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24226"/>
  <mc:AlternateContent xmlns:mc="http://schemas.openxmlformats.org/markup-compatibility/2006">
    <mc:Choice Requires="x15">
      <x15ac:absPath xmlns:x15ac="http://schemas.microsoft.com/office/spreadsheetml/2010/11/ac" url="C:\Users\miankova\Downloads\"/>
    </mc:Choice>
  </mc:AlternateContent>
  <xr:revisionPtr revIDLastSave="0" documentId="13_ncr:1_{98E374BA-CC67-4780-953F-0ADBF49B7129}" xr6:coauthVersionLast="47" xr6:coauthVersionMax="47" xr10:uidLastSave="{00000000-0000-0000-0000-000000000000}"/>
  <bookViews>
    <workbookView xWindow="28680" yWindow="-120" windowWidth="29040" windowHeight="15720" xr2:uid="{00000000-000D-0000-FFFF-FFFF00000000}"/>
  </bookViews>
  <sheets>
    <sheet name="C1 Form B" sheetId="15" r:id="rId1"/>
    <sheet name="Sheet1" sheetId="7" state="hidden" r:id="rId2"/>
  </sheets>
  <externalReferences>
    <externalReference r:id="rId3"/>
    <externalReference r:id="rId4"/>
  </externalReferences>
  <definedNames>
    <definedName name="_12TENDER_SUBMISSI">'[1]FORM B; PRICES'!#REF!</definedName>
    <definedName name="_4PAGE_1_OF_13">'[1]FORM B; PRICES'!#REF!</definedName>
    <definedName name="_8TENDER_NO._181">'[1]FORM B; PRICES'!#REF!</definedName>
    <definedName name="_xlnm._FilterDatabase" localSheetId="0" hidden="1">'C1 Form B'!$C$5:$I$543</definedName>
    <definedName name="ColumnTypes">{10;11;12;13;14;15;16;17;18;19;20;21;22;0;1;1;1;1;1;1;1;1;1;1;1;1;1;1;1;1;1;1;1;1;1;1;1;1;1;1;1;1;1;1;1;1;1;1;1;1;1;1;1;1;1;1;1;1;1;1;1;1;1;1;1;1;1;1;1;1;1;1;1;1;1;1;1;1;1;1;1;1;1;1;1;1;1;1;1;1;1;1;1;1;1;1;1;1;1;1;1;1;1;1;1;1;1;1;1;1;1;1;1;1;1;1;1;1;1;1;1;1;1;1;1;1;1;1;1;1;1;1;1;1;1;1;1;1;1;1;1;1;1;1;1;1;1;1;1;1;1;1;1;1;1;1;1;1;1;1;1;1;1;1;1;1;1;1;1;1;1;1;1;1;1;1;1;1;1;1;1;1;1;1;1;1;1;1;1;1;1;1;1;1;1;1;1;1;1;1;1;1;1;1;1;1;1;1;1;1;1;1;1;1;1;1;1;1;1;1;1;1;1;1;1;1;1;1;1;1;1;1;1;1;1;1;1;1;1;1;1;1;1;1;1;1;1;1;1;1;1;1;1;1;1;1}</definedName>
    <definedName name="HEADER">'[1]FORM B; PRICES'!#REF!</definedName>
    <definedName name="numbers">[2]Numbering!$A$1:$E$27</definedName>
    <definedName name="_xlnm.Print_Area" localSheetId="0">'C1 Form B'!$C$1:$I$543</definedName>
    <definedName name="Print_Area_1" localSheetId="0">'C1 Form B'!$C$7:$I$551</definedName>
    <definedName name="Print_Area_1">#REF!</definedName>
    <definedName name="Print_Area_2">#REF!</definedName>
    <definedName name="_xlnm.Print_Titles" localSheetId="0">'C1 Form B'!$1:$5</definedName>
    <definedName name="_xlnm.Print_Titles">#REF!</definedName>
    <definedName name="Sample">{10;11;12;13;14;15;16;17;18;19;20;21;22;0;1;1;1;1;1;1;1;1;1;1;1;1;1;1;1;1;1;1;1;1;1;1;1;1;1;1;1;1;1;1;1;1;1;1;1;1;1;1;1;1;1;1;1;1;1;1;1;1;1;1;1;1;1;1;1;1;1;1;1;1;1;1;1;1;1;1;1;1;1;1;1;1;1;1;1;1;1;1;1;1;1;1;1;1;1;1;1;1;1;1;1;1;1;1;1;1;1;1;1;1;1;1;1;1;1;1;1;1;1;1;1;1;1;1;1;1;1;1;1;1;1;1;1;1;1;1;1;1;1;1;1;1;1;1;1;1;1;1;1;1;1;1;1;1;1;1;1;1;1;1;1;1;1;1;1;1;1;1;1;1;1;1;1;1;1;1;1;1;1;1;1;1;1;1;1;1;1;1;1;1;1;1;1;1;1;1;1;1;1;1;1;1;1;1;1;1;1;1;1;1;1;1;1;1;1;1;1;1;1;1;1;1;1;1;1;1;1;1;1;1;1;1;1;1;1;1;1;1;1;1;1;1;1;1;1;1;1;1;1;1;1;1}</definedName>
    <definedName name="TEMP">'[1]FORM B; PRICES'!#REF!</definedName>
    <definedName name="TESTHEAD">'[1]FORM B; PRICES'!#REF!</definedName>
    <definedName name="XEverything">#REF!</definedName>
    <definedName name="XItem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15" i="15" l="1"/>
  <c r="B76" i="15"/>
  <c r="C76" i="15" s="1"/>
  <c r="I285" i="15" l="1"/>
  <c r="I284" i="15"/>
  <c r="I533" i="15"/>
  <c r="I534" i="15"/>
  <c r="I535" i="15"/>
  <c r="I77" i="15"/>
  <c r="D541" i="15"/>
  <c r="C541" i="15"/>
  <c r="I540" i="15"/>
  <c r="I539" i="15"/>
  <c r="I538" i="15"/>
  <c r="I537" i="15"/>
  <c r="I530" i="15"/>
  <c r="I541" i="15" s="1"/>
  <c r="B529" i="15"/>
  <c r="D526" i="15"/>
  <c r="C526" i="15"/>
  <c r="I524" i="15"/>
  <c r="I526" i="15" s="1"/>
  <c r="B524" i="15"/>
  <c r="C524" i="15" s="1"/>
  <c r="D521" i="15"/>
  <c r="C521" i="15"/>
  <c r="I519" i="15"/>
  <c r="I517" i="15"/>
  <c r="I513" i="15"/>
  <c r="I510" i="15"/>
  <c r="I507" i="15"/>
  <c r="I505" i="15"/>
  <c r="I502" i="15"/>
  <c r="I500" i="15"/>
  <c r="I497" i="15"/>
  <c r="I496" i="15"/>
  <c r="I493" i="15"/>
  <c r="I490" i="15"/>
  <c r="I489" i="15"/>
  <c r="I486" i="15"/>
  <c r="I485" i="15"/>
  <c r="I482" i="15"/>
  <c r="I479" i="15"/>
  <c r="I478" i="15"/>
  <c r="I477" i="15"/>
  <c r="I476" i="15"/>
  <c r="I473" i="15"/>
  <c r="I472" i="15"/>
  <c r="I471" i="15"/>
  <c r="I470" i="15"/>
  <c r="I467" i="15"/>
  <c r="I466" i="15"/>
  <c r="I465" i="15"/>
  <c r="I464" i="15"/>
  <c r="I461" i="15"/>
  <c r="I460" i="15"/>
  <c r="I459" i="15"/>
  <c r="I458" i="15"/>
  <c r="I456" i="15"/>
  <c r="I455" i="15"/>
  <c r="I454" i="15"/>
  <c r="I453" i="15"/>
  <c r="I451" i="15"/>
  <c r="I450" i="15"/>
  <c r="I449" i="15"/>
  <c r="I448" i="15"/>
  <c r="I446" i="15"/>
  <c r="I445" i="15"/>
  <c r="I444" i="15"/>
  <c r="I443" i="15"/>
  <c r="I439" i="15"/>
  <c r="I438" i="15"/>
  <c r="I437" i="15"/>
  <c r="I436" i="15"/>
  <c r="I435" i="15"/>
  <c r="I432" i="15"/>
  <c r="I431" i="15"/>
  <c r="I430" i="15"/>
  <c r="I429" i="15"/>
  <c r="I428" i="15"/>
  <c r="I427" i="15"/>
  <c r="I426" i="15"/>
  <c r="I425" i="15"/>
  <c r="I424" i="15"/>
  <c r="I423" i="15"/>
  <c r="I422" i="15"/>
  <c r="I421" i="15"/>
  <c r="I420" i="15"/>
  <c r="I419" i="15"/>
  <c r="I418" i="15"/>
  <c r="I415" i="15"/>
  <c r="I414" i="15"/>
  <c r="I413" i="15"/>
  <c r="I412" i="15"/>
  <c r="I411" i="15"/>
  <c r="I410" i="15"/>
  <c r="I409" i="15"/>
  <c r="I408" i="15"/>
  <c r="I407" i="15"/>
  <c r="I406" i="15"/>
  <c r="I405" i="15"/>
  <c r="I404" i="15"/>
  <c r="I403" i="15"/>
  <c r="I402" i="15"/>
  <c r="I401" i="15"/>
  <c r="I397" i="15"/>
  <c r="I396" i="15"/>
  <c r="I395" i="15"/>
  <c r="I392" i="15"/>
  <c r="I391" i="15"/>
  <c r="I390" i="15"/>
  <c r="I389" i="15"/>
  <c r="I388" i="15"/>
  <c r="I385" i="15"/>
  <c r="I383" i="15"/>
  <c r="I382" i="15"/>
  <c r="I381" i="15"/>
  <c r="I378" i="15"/>
  <c r="I377" i="15"/>
  <c r="I376" i="15"/>
  <c r="I375" i="15"/>
  <c r="I372" i="15"/>
  <c r="I371" i="15"/>
  <c r="I370" i="15"/>
  <c r="I369" i="15"/>
  <c r="I366" i="15"/>
  <c r="I365" i="15"/>
  <c r="I364" i="15"/>
  <c r="I361" i="15"/>
  <c r="I360" i="15"/>
  <c r="I359" i="15"/>
  <c r="I358" i="15"/>
  <c r="I355" i="15"/>
  <c r="I354" i="15"/>
  <c r="I353" i="15"/>
  <c r="I349" i="15"/>
  <c r="I346" i="15"/>
  <c r="I344" i="15"/>
  <c r="I341" i="15"/>
  <c r="I340" i="15"/>
  <c r="I339" i="15"/>
  <c r="I338" i="15"/>
  <c r="I337" i="15"/>
  <c r="I334" i="15"/>
  <c r="I333" i="15"/>
  <c r="I332" i="15"/>
  <c r="I331" i="15"/>
  <c r="I330" i="15"/>
  <c r="I326" i="15"/>
  <c r="I324" i="15"/>
  <c r="I322" i="15"/>
  <c r="I320" i="15"/>
  <c r="I319" i="15"/>
  <c r="I318" i="15"/>
  <c r="I317" i="15"/>
  <c r="I316" i="15"/>
  <c r="I315" i="15"/>
  <c r="I312" i="15"/>
  <c r="I311" i="15"/>
  <c r="I308" i="15"/>
  <c r="I307" i="15"/>
  <c r="I306" i="15"/>
  <c r="I303" i="15"/>
  <c r="I302" i="15"/>
  <c r="I301" i="15"/>
  <c r="I298" i="15"/>
  <c r="B298" i="15"/>
  <c r="C298" i="15" s="1"/>
  <c r="D294" i="15"/>
  <c r="C294" i="15"/>
  <c r="I292" i="15"/>
  <c r="I289" i="15"/>
  <c r="I287" i="15"/>
  <c r="I283" i="15"/>
  <c r="I280" i="15"/>
  <c r="I279" i="15"/>
  <c r="I277" i="15"/>
  <c r="I275" i="15"/>
  <c r="B272" i="15"/>
  <c r="C272" i="15" s="1"/>
  <c r="D268" i="15"/>
  <c r="C268" i="15"/>
  <c r="I266" i="15"/>
  <c r="I268" i="15" s="1"/>
  <c r="B266" i="15"/>
  <c r="C266" i="15" s="1"/>
  <c r="D263" i="15"/>
  <c r="C263" i="15"/>
  <c r="I261" i="15"/>
  <c r="I259" i="15"/>
  <c r="I256" i="15"/>
  <c r="I253" i="15"/>
  <c r="G250" i="15"/>
  <c r="I250" i="15" s="1"/>
  <c r="I247" i="15"/>
  <c r="I240" i="15"/>
  <c r="I237" i="15"/>
  <c r="I234" i="15"/>
  <c r="I230" i="15"/>
  <c r="I227" i="15"/>
  <c r="I225" i="15"/>
  <c r="B223" i="15"/>
  <c r="C223" i="15" s="1"/>
  <c r="I221" i="15"/>
  <c r="I218" i="15"/>
  <c r="C216" i="15"/>
  <c r="D212" i="15"/>
  <c r="C212" i="15"/>
  <c r="I211" i="15"/>
  <c r="I208" i="15"/>
  <c r="I205" i="15"/>
  <c r="I204" i="15"/>
  <c r="I201" i="15"/>
  <c r="I198" i="15"/>
  <c r="I196" i="15"/>
  <c r="B194" i="15"/>
  <c r="B200" i="15" s="1"/>
  <c r="C200" i="15" s="1"/>
  <c r="I192" i="15"/>
  <c r="C190" i="15"/>
  <c r="D186" i="15"/>
  <c r="C186" i="15"/>
  <c r="G184" i="15"/>
  <c r="I184" i="15" s="1"/>
  <c r="I181" i="15"/>
  <c r="I180" i="15"/>
  <c r="I176" i="15"/>
  <c r="I173" i="15"/>
  <c r="B171" i="15"/>
  <c r="B178" i="15" s="1"/>
  <c r="D167" i="15"/>
  <c r="C167" i="15"/>
  <c r="I165" i="15"/>
  <c r="G162" i="15"/>
  <c r="I162" i="15" s="1"/>
  <c r="G159" i="15"/>
  <c r="I159" i="15" s="1"/>
  <c r="I156" i="15"/>
  <c r="I153" i="15"/>
  <c r="I149" i="15"/>
  <c r="B147" i="15"/>
  <c r="C147" i="15" s="1"/>
  <c r="I145" i="15"/>
  <c r="C143" i="15"/>
  <c r="D139" i="15"/>
  <c r="C139" i="15"/>
  <c r="I137" i="15"/>
  <c r="I134" i="15"/>
  <c r="I131" i="15"/>
  <c r="I130" i="15"/>
  <c r="I127" i="15"/>
  <c r="I125" i="15"/>
  <c r="I124" i="15"/>
  <c r="I121" i="15"/>
  <c r="I118" i="15"/>
  <c r="G117" i="15"/>
  <c r="I117" i="15" s="1"/>
  <c r="G116" i="15"/>
  <c r="I116" i="15" s="1"/>
  <c r="I112" i="15"/>
  <c r="I111" i="15"/>
  <c r="I110" i="15"/>
  <c r="I107" i="15"/>
  <c r="I105" i="15"/>
  <c r="I102" i="15"/>
  <c r="I100" i="15"/>
  <c r="I99" i="15"/>
  <c r="I98" i="15"/>
  <c r="I97" i="15"/>
  <c r="I94" i="15"/>
  <c r="I91" i="15"/>
  <c r="I90" i="15"/>
  <c r="I87" i="15"/>
  <c r="I86" i="15"/>
  <c r="I82" i="15"/>
  <c r="I80" i="15"/>
  <c r="B79" i="15"/>
  <c r="B84" i="15" s="1"/>
  <c r="I74" i="15"/>
  <c r="I71" i="15"/>
  <c r="I70" i="15"/>
  <c r="I69" i="15"/>
  <c r="I65" i="15"/>
  <c r="I62" i="15"/>
  <c r="I60" i="15"/>
  <c r="I57" i="15"/>
  <c r="I55" i="15"/>
  <c r="I51" i="15"/>
  <c r="I50" i="15"/>
  <c r="I46" i="15"/>
  <c r="I43" i="15"/>
  <c r="I41" i="15"/>
  <c r="I39" i="15"/>
  <c r="I37" i="15"/>
  <c r="I35" i="15"/>
  <c r="I33" i="15"/>
  <c r="I32" i="15"/>
  <c r="I30" i="15"/>
  <c r="I28" i="15"/>
  <c r="B25" i="15"/>
  <c r="C25" i="15" s="1"/>
  <c r="D21" i="15"/>
  <c r="C21" i="15"/>
  <c r="I19" i="15"/>
  <c r="I16" i="15"/>
  <c r="I13" i="15"/>
  <c r="I9" i="15"/>
  <c r="B7" i="15"/>
  <c r="B11" i="15" s="1"/>
  <c r="B15" i="15" s="1"/>
  <c r="I294" i="15" l="1"/>
  <c r="B291" i="15"/>
  <c r="C291" i="15" s="1"/>
  <c r="C529" i="15"/>
  <c r="C7" i="15"/>
  <c r="B45" i="15"/>
  <c r="B48" i="15" s="1"/>
  <c r="B53" i="15" s="1"/>
  <c r="B532" i="15"/>
  <c r="B300" i="15"/>
  <c r="C300" i="15" s="1"/>
  <c r="I521" i="15"/>
  <c r="H543" i="15" s="1"/>
  <c r="C194" i="15"/>
  <c r="I21" i="15"/>
  <c r="C79" i="15"/>
  <c r="I186" i="15"/>
  <c r="I167" i="15"/>
  <c r="B102" i="15"/>
  <c r="C84" i="15"/>
  <c r="B183" i="15"/>
  <c r="C183" i="15" s="1"/>
  <c r="C178" i="15"/>
  <c r="I212" i="15"/>
  <c r="B18" i="15"/>
  <c r="C18" i="15" s="1"/>
  <c r="C15" i="15"/>
  <c r="I27" i="15"/>
  <c r="B229" i="15"/>
  <c r="I243" i="15"/>
  <c r="I263" i="15" s="1"/>
  <c r="B203" i="15"/>
  <c r="C171" i="15"/>
  <c r="I81" i="15"/>
  <c r="C11" i="15"/>
  <c r="B151" i="15"/>
  <c r="C45" i="15" l="1"/>
  <c r="C48" i="15"/>
  <c r="C532" i="15"/>
  <c r="B537" i="15"/>
  <c r="B305" i="15"/>
  <c r="B310" i="15" s="1"/>
  <c r="I139" i="15"/>
  <c r="B232" i="15"/>
  <c r="C229" i="15"/>
  <c r="C151" i="15"/>
  <c r="B155" i="15"/>
  <c r="C53" i="15"/>
  <c r="B59" i="15"/>
  <c r="B207" i="15"/>
  <c r="C203" i="15"/>
  <c r="C102" i="15"/>
  <c r="B104" i="15"/>
  <c r="B538" i="15" l="1"/>
  <c r="C537" i="15"/>
  <c r="C305" i="15"/>
  <c r="C104" i="15"/>
  <c r="B107" i="15"/>
  <c r="C207" i="15"/>
  <c r="B210" i="15"/>
  <c r="C210" i="15" s="1"/>
  <c r="B64" i="15"/>
  <c r="C59" i="15"/>
  <c r="B158" i="15"/>
  <c r="C155" i="15"/>
  <c r="C310" i="15"/>
  <c r="B314" i="15"/>
  <c r="C232" i="15"/>
  <c r="B242" i="15"/>
  <c r="B539" i="15" l="1"/>
  <c r="C538" i="15"/>
  <c r="B245" i="15"/>
  <c r="C242" i="15"/>
  <c r="B322" i="15"/>
  <c r="C314" i="15"/>
  <c r="C158" i="15"/>
  <c r="B161" i="15"/>
  <c r="B67" i="15"/>
  <c r="C67" i="15" s="1"/>
  <c r="C64" i="15"/>
  <c r="B109" i="15"/>
  <c r="C107" i="15"/>
  <c r="C539" i="15" l="1"/>
  <c r="B540" i="15"/>
  <c r="C540" i="15" s="1"/>
  <c r="C109" i="15"/>
  <c r="B114" i="15"/>
  <c r="C161" i="15"/>
  <c r="B164" i="15"/>
  <c r="C164" i="15" s="1"/>
  <c r="C322" i="15"/>
  <c r="B324" i="15"/>
  <c r="C245" i="15"/>
  <c r="B249" i="15"/>
  <c r="C249" i="15" l="1"/>
  <c r="B252" i="15"/>
  <c r="C324" i="15"/>
  <c r="B326" i="15"/>
  <c r="C114" i="15"/>
  <c r="B120" i="15"/>
  <c r="B123" i="15" l="1"/>
  <c r="C120" i="15"/>
  <c r="C326" i="15"/>
  <c r="B328" i="15"/>
  <c r="C252" i="15"/>
  <c r="B255" i="15"/>
  <c r="B258" i="15" l="1"/>
  <c r="C255" i="15"/>
  <c r="B343" i="15"/>
  <c r="C328" i="15"/>
  <c r="B127" i="15"/>
  <c r="C123" i="15"/>
  <c r="C127" i="15" l="1"/>
  <c r="B129" i="15"/>
  <c r="C258" i="15"/>
  <c r="B261" i="15"/>
  <c r="C261" i="15" s="1"/>
  <c r="B345" i="15"/>
  <c r="C343" i="15"/>
  <c r="B348" i="15" l="1"/>
  <c r="C345" i="15"/>
  <c r="B133" i="15"/>
  <c r="C129" i="15"/>
  <c r="C348" i="15" l="1"/>
  <c r="B351" i="15"/>
  <c r="C133" i="15"/>
  <c r="B136" i="15"/>
  <c r="C136" i="15" s="1"/>
  <c r="B385" i="15" l="1"/>
  <c r="C351" i="15"/>
  <c r="B387" i="15" l="1"/>
  <c r="C385" i="15"/>
  <c r="C387" i="15" l="1"/>
  <c r="B394" i="15"/>
  <c r="B399" i="15" l="1"/>
  <c r="C394" i="15"/>
  <c r="C399" i="15" l="1"/>
  <c r="B441" i="15"/>
  <c r="B463" i="15" l="1"/>
  <c r="C441" i="15"/>
  <c r="B469" i="15" l="1"/>
  <c r="C463" i="15"/>
  <c r="C469" i="15" l="1"/>
  <c r="B475" i="15"/>
  <c r="C475" i="15" l="1"/>
  <c r="B481" i="15"/>
  <c r="B484" i="15" l="1"/>
  <c r="C481" i="15"/>
  <c r="C484" i="15" l="1"/>
  <c r="B488" i="15"/>
  <c r="C488" i="15" l="1"/>
  <c r="B492" i="15"/>
  <c r="B495" i="15" l="1"/>
  <c r="C492" i="15"/>
  <c r="C495" i="15" l="1"/>
  <c r="B499" i="15"/>
  <c r="C499" i="15" l="1"/>
  <c r="B502" i="15"/>
  <c r="B504" i="15" l="1"/>
  <c r="C502" i="15"/>
  <c r="C504" i="15" l="1"/>
  <c r="B507" i="15"/>
  <c r="B509" i="15" l="1"/>
  <c r="C507" i="15"/>
  <c r="C509" i="15" l="1"/>
  <c r="B512" i="15"/>
  <c r="B515" i="15" l="1"/>
  <c r="C512" i="15"/>
  <c r="B517" i="15" l="1"/>
  <c r="C515" i="15"/>
  <c r="C517" i="15" l="1"/>
  <c r="B519" i="15"/>
  <c r="C519" i="15" s="1"/>
</calcChain>
</file>

<file path=xl/sharedStrings.xml><?xml version="1.0" encoding="utf-8"?>
<sst xmlns="http://schemas.openxmlformats.org/spreadsheetml/2006/main" count="1160" uniqueCount="335">
  <si>
    <t>UNIT PRICES</t>
  </si>
  <si>
    <t>A</t>
  </si>
  <si>
    <t xml:space="preserve">a) </t>
  </si>
  <si>
    <t xml:space="preserve">i) </t>
  </si>
  <si>
    <t>m</t>
  </si>
  <si>
    <t>c)</t>
  </si>
  <si>
    <t>d)</t>
  </si>
  <si>
    <t>e)</t>
  </si>
  <si>
    <t>Manholes</t>
  </si>
  <si>
    <t>a)</t>
  </si>
  <si>
    <t>i)</t>
  </si>
  <si>
    <t>b)</t>
  </si>
  <si>
    <t>each</t>
  </si>
  <si>
    <t>Connect to Existing Sewer</t>
  </si>
  <si>
    <t>f)</t>
  </si>
  <si>
    <t>g)</t>
  </si>
  <si>
    <t>SUBTOTAL</t>
  </si>
  <si>
    <t>B</t>
  </si>
  <si>
    <t>C</t>
  </si>
  <si>
    <t>D</t>
  </si>
  <si>
    <t>ii)</t>
  </si>
  <si>
    <t>iii)</t>
  </si>
  <si>
    <t>E</t>
  </si>
  <si>
    <t>F</t>
  </si>
  <si>
    <t>G</t>
  </si>
  <si>
    <t>H</t>
  </si>
  <si>
    <t xml:space="preserve">Provisional Items </t>
  </si>
  <si>
    <t>iv)</t>
  </si>
  <si>
    <t>I</t>
  </si>
  <si>
    <t>J</t>
  </si>
  <si>
    <t>Name of Bidder</t>
  </si>
  <si>
    <t>250mm</t>
  </si>
  <si>
    <t>300mm</t>
  </si>
  <si>
    <t>Catch Basins (SD-025)</t>
  </si>
  <si>
    <t>150mm</t>
  </si>
  <si>
    <t>200mm</t>
  </si>
  <si>
    <t>Standard Manhole (SD-010)</t>
  </si>
  <si>
    <t>trenchless installation, Class B Sand Bedding, Class 1 backfill</t>
  </si>
  <si>
    <t>vt. m</t>
  </si>
  <si>
    <t xml:space="preserve"> </t>
  </si>
  <si>
    <t>trenchless installation, Class B Sand Bedding, Class 3 backfill</t>
  </si>
  <si>
    <t>Wastewater Sewer</t>
  </si>
  <si>
    <t xml:space="preserve">Wastewater Sewer </t>
  </si>
  <si>
    <t>Land Drainage Sewers</t>
  </si>
  <si>
    <t>Wastewater Sewer Manholes</t>
  </si>
  <si>
    <t>200mm PVC (SDR35)</t>
  </si>
  <si>
    <t>300mm PVC (SDR35)</t>
  </si>
  <si>
    <t xml:space="preserve">375mm PVC (SDR35) </t>
  </si>
  <si>
    <t>600mm PVC (SDR35) in 900mm Steel Casing (deep bury, 8-10m)</t>
  </si>
  <si>
    <t xml:space="preserve">250mm PVC (SDR35) </t>
  </si>
  <si>
    <t>Plugging Existing Sewers and Sewer Services Smaller Than 300mm</t>
  </si>
  <si>
    <t>McPhillips St - McPhillips St. to Leila Ave.</t>
  </si>
  <si>
    <t>Leila Ave. - McPhillips St. to Aikins St.</t>
  </si>
  <si>
    <t>McGregor St. - Partridge Ave. to Leila Ave.</t>
  </si>
  <si>
    <t>Aikins St. - Leila Ave. to Armstrong Ave.</t>
  </si>
  <si>
    <t>Armstrong Ave.- Aikins St. to Main St.</t>
  </si>
  <si>
    <t xml:space="preserve">Large Diameter Manhole </t>
  </si>
  <si>
    <t>CW2130</t>
  </si>
  <si>
    <t>Large Manhole (Drop MH)</t>
  </si>
  <si>
    <t>lump sum</t>
  </si>
  <si>
    <t>250 mm PVC SDR35</t>
  </si>
  <si>
    <t>Sewer Inspection</t>
  </si>
  <si>
    <t>250mm to 900mm</t>
  </si>
  <si>
    <t>Abandoning Existing Sewers with Cement-Stabilized Flowable Fill</t>
  </si>
  <si>
    <t/>
  </si>
  <si>
    <t>300 mm and larger</t>
  </si>
  <si>
    <t>150mm PVC (SDR28)</t>
  </si>
  <si>
    <t>Sewer Services</t>
  </si>
  <si>
    <t>250mm PVC (SDR35)</t>
  </si>
  <si>
    <t>Trenchless installation, Class B sand bedding, Class 3 backfill</t>
  </si>
  <si>
    <t>vi)</t>
  </si>
  <si>
    <t>Sewer Service Inspection</t>
  </si>
  <si>
    <t>Sewer Service Risers</t>
  </si>
  <si>
    <t>Concrete Collar</t>
  </si>
  <si>
    <t>SD-015</t>
  </si>
  <si>
    <t>vert. m</t>
  </si>
  <si>
    <t>350mm</t>
  </si>
  <si>
    <t>Salter St (Intersection with Leila Ave.)</t>
  </si>
  <si>
    <t>900mm  PVC (SDR35) in 1200mm Steel Casing (deep bury, 8-10m)</t>
  </si>
  <si>
    <t>Connect New 900mm (C76-V) WWS to 900mm PVC (SDR35) WWS</t>
  </si>
  <si>
    <t xml:space="preserve">Wastewater Manholes </t>
  </si>
  <si>
    <t>Groundwater Depressurization</t>
  </si>
  <si>
    <t>K</t>
  </si>
  <si>
    <t>L</t>
  </si>
  <si>
    <t>Allowances</t>
  </si>
  <si>
    <t>Change in Contract Conditions</t>
  </si>
  <si>
    <t>CPKC ROW Crossing Allowance</t>
  </si>
  <si>
    <t>Vibration Monitoring Allowance</t>
  </si>
  <si>
    <t>1200 mm Dia x 1.22 m high base (MH 11, 32)</t>
  </si>
  <si>
    <t>1500 mm Dia x 1.22 m high base (MH 4, 8, 10, 18, 31, 45)</t>
  </si>
  <si>
    <t>1800mm Dia x 2.44 m high base (MH 33, 35, 38, 44, 51)</t>
  </si>
  <si>
    <t>1800mm Dia  x 2.44 m high base (double drop MHs - MH 14, 21, 27, 39)</t>
  </si>
  <si>
    <t>2100 mm x 2.44 m high base (MH 56)</t>
  </si>
  <si>
    <t>2400 mm x 2.44 m high base (MH 48)</t>
  </si>
  <si>
    <t>1200 mm Dia (MH 34)</t>
  </si>
  <si>
    <t>1200 mm Dia (MH 50)</t>
  </si>
  <si>
    <t>1500 mm Dia (future drop MH 49)</t>
  </si>
  <si>
    <t>1800mm Dia x 2.44 m high base (Future Drop MH 59)</t>
  </si>
  <si>
    <t>2100mm Dia  x 2.44 m high base (Future Drop MH 60)</t>
  </si>
  <si>
    <t>1200 mm Dia (MH 62, 63, 64)</t>
  </si>
  <si>
    <t>1800mm Dia x 2.44 m high base (MH 65)</t>
  </si>
  <si>
    <t>1800mm Dia x 2.44 m high base (MH 61)</t>
  </si>
  <si>
    <t xml:space="preserve">Material Sampling and Testing </t>
  </si>
  <si>
    <t>Extra Work Allowance</t>
  </si>
  <si>
    <t>General Site Works</t>
  </si>
  <si>
    <t>Site Development and Restoration</t>
  </si>
  <si>
    <t>Utility Exploration</t>
  </si>
  <si>
    <t>Remove and Replace Existing Catch Basin / Catch Pit</t>
  </si>
  <si>
    <t>Curb and Gutter Inlet with Catch Pit (SD-023)</t>
  </si>
  <si>
    <t>Catch Basin with Curb and Gutter Inlet (SD-024)</t>
  </si>
  <si>
    <t>Standard Catch Basin (SD-025)</t>
  </si>
  <si>
    <t>Catch Basin/Pit Repairs</t>
  </si>
  <si>
    <t>Replace Bricks under CB/ Catch Pit Frame</t>
  </si>
  <si>
    <t>Repair Grout Cracking</t>
  </si>
  <si>
    <t>Repair Concrete Reducer</t>
  </si>
  <si>
    <t>Manhole Lifter Rings (AP-010)</t>
  </si>
  <si>
    <t>38mm</t>
  </si>
  <si>
    <t>51mm</t>
  </si>
  <si>
    <t>Replacing Standard Frames and Covers</t>
  </si>
  <si>
    <t>AP-013 Barrier Curb Riser Frame</t>
  </si>
  <si>
    <t>AP-004 Standard Frame for Manhole and Catch Basin</t>
  </si>
  <si>
    <t xml:space="preserve">AP-005 Standard Solid Cover for Standard Frame </t>
  </si>
  <si>
    <t>AP-006 Standard Grated Cover for Standard Frame</t>
  </si>
  <si>
    <t>AP-011 Barrier Curb and Gutter Frame and Box</t>
  </si>
  <si>
    <t>AP-012 Barrier Curb and Guttert Inlet Cover</t>
  </si>
  <si>
    <t>Replacing Existing Manhole or Catch Basin Rungs</t>
  </si>
  <si>
    <t>Replacing Existing Catch Basin Hoods</t>
  </si>
  <si>
    <t>Patching Existing Manhole or Catch Basin</t>
  </si>
  <si>
    <t>Up to 1.5m long</t>
  </si>
  <si>
    <t>Longer than 1.5m</t>
  </si>
  <si>
    <t>v)</t>
  </si>
  <si>
    <t>Connecting to Existing Manhole</t>
  </si>
  <si>
    <t>trenchless installation, Class B sand bedding, Class 1 backfill</t>
  </si>
  <si>
    <t>trenchless installation, Class B sand bedding, Class 3 backfill</t>
  </si>
  <si>
    <t xml:space="preserve">b) </t>
  </si>
  <si>
    <t xml:space="preserve">c) </t>
  </si>
  <si>
    <t xml:space="preserve">d) </t>
  </si>
  <si>
    <t xml:space="preserve">e) </t>
  </si>
  <si>
    <t xml:space="preserve">f) </t>
  </si>
  <si>
    <t>400mm</t>
  </si>
  <si>
    <t xml:space="preserve">350mm </t>
  </si>
  <si>
    <t>Watermain Fittings</t>
  </si>
  <si>
    <t>Bends (SD-004)</t>
  </si>
  <si>
    <r>
      <t>150mm - 11 1/4</t>
    </r>
    <r>
      <rPr>
        <vertAlign val="superscript"/>
        <sz val="8"/>
        <rFont val="Arial"/>
        <family val="2"/>
      </rPr>
      <t>o</t>
    </r>
  </si>
  <si>
    <r>
      <t>150mm - 22 1/2</t>
    </r>
    <r>
      <rPr>
        <vertAlign val="superscript"/>
        <sz val="8"/>
        <rFont val="Arial"/>
        <family val="2"/>
      </rPr>
      <t>o</t>
    </r>
  </si>
  <si>
    <r>
      <t>150mm - 45</t>
    </r>
    <r>
      <rPr>
        <vertAlign val="superscript"/>
        <sz val="8"/>
        <rFont val="Arial"/>
        <family val="2"/>
      </rPr>
      <t>o</t>
    </r>
  </si>
  <si>
    <r>
      <t>200mm - 11 1/4</t>
    </r>
    <r>
      <rPr>
        <vertAlign val="superscript"/>
        <sz val="8"/>
        <rFont val="Arial"/>
        <family val="2"/>
      </rPr>
      <t>o</t>
    </r>
  </si>
  <si>
    <r>
      <t>200mm - 22 1/2</t>
    </r>
    <r>
      <rPr>
        <vertAlign val="superscript"/>
        <sz val="8"/>
        <rFont val="Arial"/>
        <family val="2"/>
      </rPr>
      <t>o</t>
    </r>
  </si>
  <si>
    <r>
      <t>200mm - 45</t>
    </r>
    <r>
      <rPr>
        <vertAlign val="superscript"/>
        <sz val="8"/>
        <rFont val="Arial"/>
        <family val="2"/>
      </rPr>
      <t>o</t>
    </r>
  </si>
  <si>
    <r>
      <t>250mm - 11 1/4</t>
    </r>
    <r>
      <rPr>
        <vertAlign val="superscript"/>
        <sz val="8"/>
        <rFont val="Arial"/>
        <family val="2"/>
      </rPr>
      <t>o</t>
    </r>
  </si>
  <si>
    <r>
      <t>250mm - 22 1/2</t>
    </r>
    <r>
      <rPr>
        <vertAlign val="superscript"/>
        <sz val="8"/>
        <rFont val="Arial"/>
        <family val="2"/>
      </rPr>
      <t>o</t>
    </r>
  </si>
  <si>
    <r>
      <t>250mm - 45</t>
    </r>
    <r>
      <rPr>
        <vertAlign val="superscript"/>
        <sz val="8"/>
        <rFont val="Arial"/>
        <family val="2"/>
      </rPr>
      <t>o</t>
    </r>
  </si>
  <si>
    <r>
      <t>300mm - 11 1/4</t>
    </r>
    <r>
      <rPr>
        <vertAlign val="superscript"/>
        <sz val="8"/>
        <rFont val="Arial"/>
        <family val="2"/>
      </rPr>
      <t>o</t>
    </r>
  </si>
  <si>
    <r>
      <t>300mm - 22 1/2</t>
    </r>
    <r>
      <rPr>
        <vertAlign val="superscript"/>
        <sz val="8"/>
        <rFont val="Arial"/>
        <family val="2"/>
      </rPr>
      <t>o</t>
    </r>
  </si>
  <si>
    <r>
      <t>300mm - 45</t>
    </r>
    <r>
      <rPr>
        <vertAlign val="superscript"/>
        <sz val="8"/>
        <rFont val="Arial"/>
        <family val="2"/>
      </rPr>
      <t>o</t>
    </r>
  </si>
  <si>
    <r>
      <t>350mm - 11 1/4</t>
    </r>
    <r>
      <rPr>
        <vertAlign val="superscript"/>
        <sz val="8"/>
        <rFont val="Arial"/>
        <family val="2"/>
      </rPr>
      <t>o</t>
    </r>
  </si>
  <si>
    <r>
      <t>350mm - 22 1/2</t>
    </r>
    <r>
      <rPr>
        <vertAlign val="superscript"/>
        <sz val="8"/>
        <rFont val="Arial"/>
        <family val="2"/>
      </rPr>
      <t>o</t>
    </r>
  </si>
  <si>
    <r>
      <t>350mm - 45</t>
    </r>
    <r>
      <rPr>
        <vertAlign val="superscript"/>
        <sz val="8"/>
        <rFont val="Arial"/>
        <family val="2"/>
      </rPr>
      <t>o</t>
    </r>
  </si>
  <si>
    <t>vii)</t>
  </si>
  <si>
    <t>viii)</t>
  </si>
  <si>
    <t>ix)</t>
  </si>
  <si>
    <t>x)</t>
  </si>
  <si>
    <t>xi)</t>
  </si>
  <si>
    <t>xii)</t>
  </si>
  <si>
    <t>xiii)</t>
  </si>
  <si>
    <t>xiv)</t>
  </si>
  <si>
    <t>xv)</t>
  </si>
  <si>
    <t>Bends (SD-005)</t>
  </si>
  <si>
    <t>19mm</t>
  </si>
  <si>
    <t>trenchless installation, Class B sand bedding, Class 5 backfill</t>
  </si>
  <si>
    <t>25mm</t>
  </si>
  <si>
    <t>50mm</t>
  </si>
  <si>
    <t>Curb Stops</t>
  </si>
  <si>
    <t>Corporation Stops</t>
  </si>
  <si>
    <t>Curb Stop Boxes</t>
  </si>
  <si>
    <t>10.9 Kilogram Zinc Anode</t>
  </si>
  <si>
    <t>On Water Service</t>
  </si>
  <si>
    <t>Foundation, Bedding and Backfill</t>
  </si>
  <si>
    <t>Cement Stabilized Fill</t>
  </si>
  <si>
    <t>Granular Backfill Material</t>
  </si>
  <si>
    <t>Partial Slab Patches</t>
  </si>
  <si>
    <t>150 mm Reinforced Concrete Pavement</t>
  </si>
  <si>
    <t>200 mm Reinforced Concrete Pavement</t>
  </si>
  <si>
    <t xml:space="preserve">Concrete Pavements for Early Opening </t>
  </si>
  <si>
    <t>Construction of 200 mm Concrete Pavement for Early Opening (24 hour) (Reinforced)</t>
  </si>
  <si>
    <t>Concrete Curb Installation</t>
  </si>
  <si>
    <t>Barrier Curb</t>
  </si>
  <si>
    <t>Ramp Curb</t>
  </si>
  <si>
    <t>Miscellaneous Concrete Slab Renewal</t>
  </si>
  <si>
    <t>100 mm Concrete Sidewalk</t>
  </si>
  <si>
    <t>Construction of Asphalt Patches</t>
  </si>
  <si>
    <t>Construction of Asphaltic Concrete</t>
  </si>
  <si>
    <t>Overlays Type 1A</t>
  </si>
  <si>
    <t>Asphalt Planing 0-50 mm depth</t>
  </si>
  <si>
    <t>Supplying and Placing Base Course Material</t>
  </si>
  <si>
    <t>Limestone</t>
  </si>
  <si>
    <t>Regrading Existing Surfaces</t>
  </si>
  <si>
    <t>Sidewalk Blocks</t>
  </si>
  <si>
    <t>Tree Removal</t>
  </si>
  <si>
    <t>Tree Planting</t>
  </si>
  <si>
    <t>Sodding</t>
  </si>
  <si>
    <r>
      <t>m</t>
    </r>
    <r>
      <rPr>
        <vertAlign val="superscript"/>
        <sz val="10"/>
        <rFont val="Arial"/>
        <family val="2"/>
      </rPr>
      <t>3</t>
    </r>
  </si>
  <si>
    <r>
      <t>m</t>
    </r>
    <r>
      <rPr>
        <vertAlign val="superscript"/>
        <sz val="10"/>
        <rFont val="Arial"/>
        <family val="2"/>
      </rPr>
      <t>2</t>
    </r>
  </si>
  <si>
    <t>tonne</t>
  </si>
  <si>
    <t>m³</t>
  </si>
  <si>
    <t xml:space="preserve">300mm PVC (SDR35) </t>
  </si>
  <si>
    <t>250mm PVC (SDR35) (collector WWS plus other WWS with standard bury install)</t>
  </si>
  <si>
    <t>Trenchless CPKC Railway Crossing</t>
  </si>
  <si>
    <t>Trenchless 2700mm CS Crossing</t>
  </si>
  <si>
    <t>Concrete Pipe - Three Edge Bearing Test</t>
  </si>
  <si>
    <t>300mm PVC Plug</t>
  </si>
  <si>
    <t>250mm PVC Plug</t>
  </si>
  <si>
    <t>300mm Conc Plug</t>
  </si>
  <si>
    <t xml:space="preserve">Temporary Plug </t>
  </si>
  <si>
    <t>1200 mm Dia x 1.22 m high base (MH 2,3, 5, 7, 9, 12, 13, 15,16, 17, 19, 20, 22, 23, 24, 25, 28, 29, 36, 37, 40, 41, 46, 47, 52, 53, 54, 57, 58, 26, 30)</t>
  </si>
  <si>
    <t>300mm PVC SDR35</t>
  </si>
  <si>
    <t>1200mm Dia (MH 1)</t>
  </si>
  <si>
    <r>
      <t>m</t>
    </r>
    <r>
      <rPr>
        <vertAlign val="superscript"/>
        <sz val="8"/>
        <rFont val="Arial"/>
        <family val="2"/>
      </rPr>
      <t>3</t>
    </r>
  </si>
  <si>
    <t>E35</t>
  </si>
  <si>
    <t>CW2110</t>
  </si>
  <si>
    <t>day</t>
  </si>
  <si>
    <t>Allow.</t>
  </si>
  <si>
    <t>SUBTOTAL (Excluding Daily Equipment Rates):</t>
  </si>
  <si>
    <t>SUBTOTAL:</t>
  </si>
  <si>
    <t>E36</t>
  </si>
  <si>
    <t>E33</t>
  </si>
  <si>
    <t>E31, E32</t>
  </si>
  <si>
    <t>E25, E30</t>
  </si>
  <si>
    <t>trenchless installation, Class B Sand Bedding, Class 1 (Modified) backfill</t>
  </si>
  <si>
    <t>E21</t>
  </si>
  <si>
    <t>E7</t>
  </si>
  <si>
    <t>E15</t>
  </si>
  <si>
    <t>E23</t>
  </si>
  <si>
    <t>E18</t>
  </si>
  <si>
    <t>E17</t>
  </si>
  <si>
    <t>E14</t>
  </si>
  <si>
    <t>CW 2110</t>
  </si>
  <si>
    <t>CW 3230</t>
  </si>
  <si>
    <t>CW 2030</t>
  </si>
  <si>
    <t>CW 3310</t>
  </si>
  <si>
    <t>CW 3240</t>
  </si>
  <si>
    <t>CW 3235</t>
  </si>
  <si>
    <t>CW 3410</t>
  </si>
  <si>
    <t>CW 3450</t>
  </si>
  <si>
    <t>CW 3110</t>
  </si>
  <si>
    <t>E11</t>
  </si>
  <si>
    <t>E12</t>
  </si>
  <si>
    <t>CW 3510</t>
  </si>
  <si>
    <t>E25, E29</t>
  </si>
  <si>
    <t>CW2130, E30</t>
  </si>
  <si>
    <t>SD-010D</t>
  </si>
  <si>
    <t xml:space="preserve">Standard Drop Manhole </t>
  </si>
  <si>
    <t>Trenchless installation, Class B sand bedding, Class 1 (Modified) backfill</t>
  </si>
  <si>
    <t>On 1200mm Steel Casing Pipe</t>
  </si>
  <si>
    <t>(SEE B9)</t>
  </si>
  <si>
    <t>ITEM</t>
  </si>
  <si>
    <t>DESCRIPTION</t>
  </si>
  <si>
    <t>SPEC.</t>
  </si>
  <si>
    <t>UNIT</t>
  </si>
  <si>
    <t>APPROX.</t>
  </si>
  <si>
    <t>UNIT PRICE</t>
  </si>
  <si>
    <t>AMOUNT</t>
  </si>
  <si>
    <t>REF.</t>
  </si>
  <si>
    <t>QUANTITY</t>
  </si>
  <si>
    <t>Well Construction</t>
  </si>
  <si>
    <t>E28</t>
  </si>
  <si>
    <t>Well Decommissioning</t>
  </si>
  <si>
    <t>Groundwater Depressurization (Zone 1)</t>
  </si>
  <si>
    <t>Overburden Drilling</t>
  </si>
  <si>
    <t>Bedrock Drilling</t>
  </si>
  <si>
    <t>125 mm Pump Well</t>
  </si>
  <si>
    <t>Groundwater Depressurization (Zone 3)</t>
  </si>
  <si>
    <t>E26</t>
  </si>
  <si>
    <t>600 mm PVC (SDR35) within 900mm Steel Casing Pipe, Class B bedding, Class 1 backfill</t>
  </si>
  <si>
    <t>350mm WM Repair</t>
  </si>
  <si>
    <t>350mm Repair Clamp</t>
  </si>
  <si>
    <t>Repair Clamps</t>
  </si>
  <si>
    <t>trenchless installation, Class B sand bedding, Class 1 (Modified) backfill</t>
  </si>
  <si>
    <t>Utility Monitoring Points</t>
  </si>
  <si>
    <t>E20</t>
  </si>
  <si>
    <t>Subsurface Monitoring Points</t>
  </si>
  <si>
    <t>E19</t>
  </si>
  <si>
    <t>Daily Equipment Rate (Trenchless Sewer Construction)</t>
  </si>
  <si>
    <t>Daily Equipment Rate (Tunneling Sewer Construction)</t>
  </si>
  <si>
    <t>Daily Equipment Rate (Pilot Tube Guided Auger Boring)</t>
  </si>
  <si>
    <t>Trenchless installation, Class B sand bedding, Class 1 backfill</t>
  </si>
  <si>
    <t>Main Street Interceptor Connection Chamber</t>
  </si>
  <si>
    <t>Main Street Interceptor Connection Chamberr Installation</t>
  </si>
  <si>
    <t>1500 mm Dia x 1.22 m high base (MH 43)</t>
  </si>
  <si>
    <t>1800mm Dia x 2.44 m high base (MH 42, 55)</t>
  </si>
  <si>
    <t>Watermain Renewal</t>
  </si>
  <si>
    <t>On 900mm Steel Casing Pipe</t>
  </si>
  <si>
    <t>Watermain Valve</t>
  </si>
  <si>
    <t>New Watermain Valve on Existing Watermain</t>
  </si>
  <si>
    <t>daily</t>
  </si>
  <si>
    <t>Pump Testing and Depressurization Plan</t>
  </si>
  <si>
    <t>Pump Supply</t>
  </si>
  <si>
    <t>Main Street Interceptor Shaft Depressurization System</t>
  </si>
  <si>
    <t>h)</t>
  </si>
  <si>
    <t>Daily Equipment Rates</t>
  </si>
  <si>
    <t xml:space="preserve">Change in Contract Conditions </t>
  </si>
  <si>
    <t>150 mm Pump Well</t>
  </si>
  <si>
    <t>i) 150 mm Pump Well</t>
  </si>
  <si>
    <t>5 USgpm Well Pump</t>
  </si>
  <si>
    <t>100 USgpm Well Pump</t>
  </si>
  <si>
    <t>Daily Pump Operation</t>
  </si>
  <si>
    <t>50mm Monitoring Well</t>
  </si>
  <si>
    <t>CW 2130</t>
  </si>
  <si>
    <t>CW 2130,  SD-015</t>
  </si>
  <si>
    <r>
      <t>250mm LDS</t>
    </r>
    <r>
      <rPr>
        <i/>
        <sz val="10"/>
        <color theme="1"/>
        <rFont val="Arial"/>
        <family val="2"/>
      </rPr>
      <t xml:space="preserve"> </t>
    </r>
    <r>
      <rPr>
        <sz val="10"/>
        <color theme="1"/>
        <rFont val="Arial"/>
        <family val="2"/>
      </rPr>
      <t>to 2700mm CS</t>
    </r>
  </si>
  <si>
    <t>Connecting New Sewer Service to Existing Sewer Service</t>
  </si>
  <si>
    <t>Connection to Existing Catch Basin</t>
  </si>
  <si>
    <t>E30</t>
  </si>
  <si>
    <t>200mm Sewer Cleanout</t>
  </si>
  <si>
    <t>150mm Sewer Cleanout</t>
  </si>
  <si>
    <t>Catch Basin Cleaning</t>
  </si>
  <si>
    <t>CW 2140</t>
  </si>
  <si>
    <t>CW 2145</t>
  </si>
  <si>
    <t>E38</t>
  </si>
  <si>
    <t>Regrading of Existing Sewer Service - Up to 1.5 Meters Long</t>
  </si>
  <si>
    <t xml:space="preserve">Water Services </t>
  </si>
  <si>
    <t>E37</t>
  </si>
  <si>
    <t>Hydrant Assembly (SD-006)</t>
  </si>
  <si>
    <t xml:space="preserve">TOTAL BID PRICE  (GST extra) (in figures)  </t>
  </si>
  <si>
    <t>FORM B (R1): PRICES</t>
  </si>
  <si>
    <t>Temporary Plug</t>
  </si>
  <si>
    <t>300mm (C76-V) (deep bury, 8-10m)</t>
  </si>
  <si>
    <t>450mm (C76-V) (deep bury, 8-10m)</t>
  </si>
  <si>
    <t>525mm (C76-V)(deep bury, 8-10m)</t>
  </si>
  <si>
    <t>600mm (C76-V) (deep bury, 8-10m)</t>
  </si>
  <si>
    <t>900mm (C76-V) (deep bury, 8-10m)</t>
  </si>
  <si>
    <t>900 mm (C76-V)</t>
  </si>
  <si>
    <t>Connect 600mm (C76-V) WWS to 600mm PVC (SDR35) WWS</t>
  </si>
  <si>
    <t>900mm (C76-V) (deep bury, 10-12m)</t>
  </si>
  <si>
    <t>900mm PVC (SDR35) in 1200mm Steel Casing (deep bury, 10m)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</si>
</sst>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_);[Red]\(&quot;$&quot;#,##0\)"/>
    <numFmt numFmtId="7" formatCode="&quot;$&quot;#,##0.00_);\(&quot;$&quot;#,##0.00\)"/>
    <numFmt numFmtId="44" formatCode="_(&quot;$&quot;* #,##0.00_);_(&quot;$&quot;* \(#,##0.00\);_(&quot;$&quot;* &quot;-&quot;??_);_(@_)"/>
    <numFmt numFmtId="43" formatCode="_(* #,##0.00_);_(* \(#,##0.00\);_(* &quot;-&quot;??_);_(@_)"/>
    <numFmt numFmtId="164" formatCode="_-&quot;$&quot;* #,##0.00_-;\-&quot;$&quot;* #,##0.00_-;_-&quot;$&quot;* &quot;-&quot;??_-;_-@_-"/>
    <numFmt numFmtId="165" formatCode="0."/>
    <numFmt numFmtId="166" formatCode="0;0;&quot;&quot;;@"/>
    <numFmt numFmtId="167" formatCode="#\ ###\ ##0.00;;0;@"/>
    <numFmt numFmtId="168" formatCode="&quot;&quot;;&quot;&quot;;&quot;&quot;;&quot;&quot;"/>
    <numFmt numFmtId="169" formatCode="#\ ###\ ##0.00;;0;[Red]@"/>
    <numFmt numFmtId="170" formatCode="0;\-0;0;@"/>
    <numFmt numFmtId="171" formatCode="#\ ###\ ##0.00;;&quot;(in figures)                                 &quot;;@"/>
    <numFmt numFmtId="172" formatCode="#\ ###\ ##0.00;;;@"/>
    <numFmt numFmtId="173" formatCode="#\ ###\ ##0.?;[Red]0;[Red]0;[Red]@"/>
    <numFmt numFmtId="174" formatCode="#\ ###\ ##0.00;;;"/>
    <numFmt numFmtId="175" formatCode="[Red]&quot;Z&quot;;[Red]&quot;Z&quot;;[Red]&quot;Z&quot;;@"/>
    <numFmt numFmtId="176" formatCode="0_)"/>
    <numFmt numFmtId="177" formatCode="#,##0.0"/>
    <numFmt numFmtId="178" formatCode="0.0"/>
  </numFmts>
  <fonts count="63"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b/>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theme="1"/>
      <name val="Calibri"/>
      <family val="2"/>
      <scheme val="minor"/>
    </font>
    <font>
      <sz val="12"/>
      <name val="Arial"/>
      <family val="2"/>
    </font>
    <font>
      <sz val="12"/>
      <name val="Arial"/>
      <family val="2"/>
    </font>
    <font>
      <sz val="10"/>
      <name val="MS Sans Serif"/>
      <family val="2"/>
    </font>
    <font>
      <sz val="20"/>
      <color indexed="8"/>
      <name val="Arial"/>
      <family val="2"/>
    </font>
    <font>
      <sz val="9"/>
      <color indexed="8"/>
      <name val="Arial"/>
      <family val="2"/>
    </font>
    <font>
      <b/>
      <sz val="10"/>
      <color indexed="8"/>
      <name val="Arial"/>
      <family val="2"/>
    </font>
    <font>
      <b/>
      <u/>
      <sz val="10"/>
      <color indexed="8"/>
      <name val="Arial"/>
      <family val="2"/>
    </font>
    <font>
      <b/>
      <u/>
      <sz val="11"/>
      <color indexed="8"/>
      <name val="Arial"/>
      <family val="2"/>
    </font>
    <font>
      <b/>
      <sz val="9"/>
      <color indexed="8"/>
      <name val="Arial"/>
      <family val="2"/>
    </font>
    <font>
      <sz val="9"/>
      <name val="Arial"/>
      <family val="2"/>
    </font>
    <font>
      <b/>
      <sz val="11"/>
      <color indexed="8"/>
      <name val="Arial"/>
      <family val="2"/>
    </font>
    <font>
      <b/>
      <sz val="10"/>
      <color indexed="12"/>
      <name val="Arial"/>
      <family val="2"/>
    </font>
    <font>
      <u/>
      <sz val="10"/>
      <color indexed="8"/>
      <name val="Arial"/>
      <family val="2"/>
    </font>
    <font>
      <u/>
      <sz val="9"/>
      <color indexed="8"/>
      <name val="Arial"/>
      <family val="2"/>
    </font>
    <font>
      <sz val="12"/>
      <name val="Arial"/>
      <family val="2"/>
    </font>
    <font>
      <sz val="10"/>
      <name val="Arial"/>
      <family val="2"/>
    </font>
    <font>
      <sz val="7"/>
      <name val="Helv"/>
    </font>
    <font>
      <sz val="10"/>
      <color rgb="FF000000"/>
      <name val="Times New Roman"/>
      <family val="1"/>
    </font>
    <font>
      <sz val="10"/>
      <color rgb="FFFF0000"/>
      <name val="Arial"/>
      <family val="2"/>
    </font>
    <font>
      <sz val="10"/>
      <color theme="1"/>
      <name val="Arial"/>
      <family val="2"/>
    </font>
    <font>
      <sz val="8"/>
      <color theme="1"/>
      <name val="Arial"/>
      <family val="2"/>
    </font>
    <font>
      <b/>
      <i/>
      <sz val="10"/>
      <color theme="1"/>
      <name val="Arial"/>
      <family val="2"/>
    </font>
    <font>
      <b/>
      <i/>
      <u/>
      <sz val="10"/>
      <color theme="1"/>
      <name val="Arial"/>
      <family val="2"/>
    </font>
    <font>
      <b/>
      <sz val="10"/>
      <color theme="1"/>
      <name val="Arial"/>
      <family val="2"/>
    </font>
    <font>
      <i/>
      <sz val="10"/>
      <color theme="1"/>
      <name val="Arial"/>
      <family val="2"/>
    </font>
    <font>
      <sz val="11"/>
      <color theme="1"/>
      <name val="Arial"/>
      <family val="2"/>
    </font>
    <font>
      <b/>
      <sz val="11"/>
      <color theme="1"/>
      <name val="Arial"/>
      <family val="2"/>
    </font>
    <font>
      <sz val="10"/>
      <name val="Arial"/>
      <family val="2"/>
    </font>
    <font>
      <b/>
      <sz val="12"/>
      <color theme="1"/>
      <name val="Arial"/>
      <family val="2"/>
    </font>
    <font>
      <vertAlign val="superscript"/>
      <sz val="8"/>
      <name val="Arial"/>
      <family val="2"/>
    </font>
    <font>
      <b/>
      <i/>
      <u/>
      <sz val="10"/>
      <name val="Arial"/>
      <family val="2"/>
    </font>
    <font>
      <vertAlign val="superscript"/>
      <sz val="10"/>
      <name val="Arial"/>
      <family val="2"/>
    </font>
    <font>
      <u/>
      <sz val="10"/>
      <color theme="1"/>
      <name val="Arial"/>
      <family val="2"/>
    </font>
    <font>
      <b/>
      <sz val="12"/>
      <name val="Arial"/>
      <family val="2"/>
    </font>
    <font>
      <b/>
      <sz val="6"/>
      <color indexed="8"/>
      <name val="Arial"/>
      <family val="2"/>
    </font>
    <font>
      <sz val="6"/>
      <color indexed="8"/>
      <name val="Arial"/>
      <family val="2"/>
    </font>
    <font>
      <b/>
      <i/>
      <sz val="10"/>
      <name val="Arial"/>
      <family val="2"/>
    </font>
    <font>
      <sz val="11"/>
      <name val="Arial"/>
      <family val="2"/>
    </font>
    <font>
      <sz val="10"/>
      <name val="Arial"/>
      <family val="2"/>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patternFill>
    </fill>
    <fill>
      <patternFill patternType="solid">
        <fgColor indexed="9"/>
        <bgColor indexed="64"/>
      </patternFill>
    </fill>
    <fill>
      <patternFill patternType="solid">
        <fgColor rgb="FFFFFF00"/>
        <bgColor indexed="64"/>
      </patternFill>
    </fill>
    <fill>
      <patternFill patternType="solid">
        <fgColor theme="0"/>
        <bgColor indexed="64"/>
      </patternFill>
    </fill>
    <fill>
      <patternFill patternType="solid">
        <fgColor theme="0" tint="-0.14999847407452621"/>
        <bgColor indexed="64"/>
      </patternFill>
    </fill>
  </fills>
  <borders count="3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style="thin">
        <color indexed="64"/>
      </top>
      <bottom/>
      <diagonal/>
    </border>
    <border>
      <left style="thin">
        <color indexed="8"/>
      </left>
      <right style="thin">
        <color indexed="8"/>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bottom style="double">
        <color indexed="8"/>
      </bottom>
      <diagonal/>
    </border>
    <border>
      <left/>
      <right/>
      <top/>
      <bottom style="double">
        <color indexed="8"/>
      </bottom>
      <diagonal/>
    </border>
    <border>
      <left/>
      <right style="thin">
        <color indexed="8"/>
      </right>
      <top/>
      <bottom style="double">
        <color indexed="8"/>
      </bottom>
      <diagonal/>
    </border>
    <border>
      <left/>
      <right/>
      <top style="thin">
        <color indexed="64"/>
      </top>
      <bottom/>
      <diagonal/>
    </border>
    <border>
      <left style="thin">
        <color indexed="64"/>
      </left>
      <right style="thin">
        <color indexed="8"/>
      </right>
      <top style="thin">
        <color indexed="8"/>
      </top>
      <bottom/>
      <diagonal/>
    </border>
    <border>
      <left/>
      <right style="thin">
        <color indexed="64"/>
      </right>
      <top style="thin">
        <color indexed="8"/>
      </top>
      <bottom/>
      <diagonal/>
    </border>
    <border>
      <left style="thin">
        <color indexed="64"/>
      </left>
      <right style="thin">
        <color indexed="8"/>
      </right>
      <top/>
      <bottom style="double">
        <color indexed="8"/>
      </bottom>
      <diagonal/>
    </border>
    <border>
      <left/>
      <right style="thin">
        <color indexed="64"/>
      </right>
      <top/>
      <bottom style="double">
        <color indexed="8"/>
      </bottom>
      <diagonal/>
    </border>
    <border>
      <left style="thin">
        <color indexed="8"/>
      </left>
      <right style="thin">
        <color indexed="64"/>
      </right>
      <top style="double">
        <color indexed="8"/>
      </top>
      <bottom style="thin">
        <color indexed="64"/>
      </bottom>
      <diagonal/>
    </border>
    <border>
      <left style="thin">
        <color indexed="8"/>
      </left>
      <right style="thin">
        <color indexed="8"/>
      </right>
      <top style="double">
        <color indexed="8"/>
      </top>
      <bottom style="thin">
        <color indexed="64"/>
      </bottom>
      <diagonal/>
    </border>
  </borders>
  <cellStyleXfs count="134">
    <xf numFmtId="0" fontId="0" fillId="0" borderId="0"/>
    <xf numFmtId="0" fontId="24" fillId="24"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5" borderId="0" applyNumberFormat="0" applyBorder="0" applyAlignment="0" applyProtection="0"/>
    <xf numFmtId="0" fontId="6" fillId="8" borderId="0" applyNumberFormat="0" applyBorder="0" applyAlignment="0" applyProtection="0"/>
    <xf numFmtId="0" fontId="6" fillId="11"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9" borderId="0" applyNumberFormat="0" applyBorder="0" applyAlignment="0" applyProtection="0"/>
    <xf numFmtId="0" fontId="8" fillId="3" borderId="0" applyNumberFormat="0" applyBorder="0" applyAlignment="0" applyProtection="0"/>
    <xf numFmtId="0" fontId="27" fillId="0" borderId="0" applyFill="0">
      <alignment horizontal="right" vertical="top"/>
    </xf>
    <xf numFmtId="0" fontId="27" fillId="0" borderId="0" applyFill="0">
      <alignment horizontal="right" vertical="top"/>
    </xf>
    <xf numFmtId="0" fontId="28" fillId="0" borderId="10" applyFill="0">
      <alignment horizontal="right" vertical="top"/>
    </xf>
    <xf numFmtId="0" fontId="28" fillId="0" borderId="10" applyFill="0">
      <alignment horizontal="right" vertical="top"/>
    </xf>
    <xf numFmtId="0" fontId="28" fillId="0" borderId="10" applyFill="0">
      <alignment horizontal="right" vertical="top"/>
    </xf>
    <xf numFmtId="168" fontId="28" fillId="0" borderId="11" applyFill="0">
      <alignment horizontal="right" vertical="top"/>
    </xf>
    <xf numFmtId="168" fontId="28" fillId="0" borderId="11" applyFill="0">
      <alignment horizontal="right" vertical="top"/>
    </xf>
    <xf numFmtId="0" fontId="28" fillId="0" borderId="10" applyFill="0">
      <alignment horizontal="center" vertical="top" wrapText="1"/>
    </xf>
    <xf numFmtId="0" fontId="28" fillId="0" borderId="10" applyFill="0">
      <alignment horizontal="center" vertical="top" wrapText="1"/>
    </xf>
    <xf numFmtId="0" fontId="28" fillId="0" borderId="10" applyFill="0">
      <alignment horizontal="center" vertical="top" wrapText="1"/>
    </xf>
    <xf numFmtId="0" fontId="29" fillId="0" borderId="12" applyFill="0">
      <alignment horizontal="center" vertical="center" wrapText="1"/>
    </xf>
    <xf numFmtId="0" fontId="29" fillId="0" borderId="12" applyFill="0">
      <alignment horizontal="center" vertical="center" wrapText="1"/>
    </xf>
    <xf numFmtId="0" fontId="28" fillId="0" borderId="10" applyFill="0">
      <alignment horizontal="left" vertical="top" wrapText="1"/>
    </xf>
    <xf numFmtId="0" fontId="28" fillId="0" borderId="10" applyFill="0">
      <alignment horizontal="left" vertical="top" wrapText="1"/>
    </xf>
    <xf numFmtId="0" fontId="28" fillId="0" borderId="10" applyFill="0">
      <alignment horizontal="left" vertical="top" wrapText="1"/>
    </xf>
    <xf numFmtId="0" fontId="30" fillId="0" borderId="10" applyFill="0">
      <alignment horizontal="left" vertical="top" wrapText="1"/>
    </xf>
    <xf numFmtId="0" fontId="30" fillId="0" borderId="10" applyFill="0">
      <alignment horizontal="left" vertical="top" wrapText="1"/>
    </xf>
    <xf numFmtId="0" fontId="30" fillId="0" borderId="10" applyFill="0">
      <alignment horizontal="left" vertical="top" wrapText="1"/>
    </xf>
    <xf numFmtId="166" fontId="31" fillId="0" borderId="13" applyFill="0">
      <alignment horizontal="centerContinuous" wrapText="1"/>
    </xf>
    <xf numFmtId="166" fontId="31" fillId="0" borderId="13" applyFill="0">
      <alignment horizontal="centerContinuous" wrapText="1"/>
    </xf>
    <xf numFmtId="166" fontId="28" fillId="0" borderId="10" applyFill="0">
      <alignment horizontal="center" vertical="top" wrapText="1"/>
    </xf>
    <xf numFmtId="166" fontId="28" fillId="0" borderId="10" applyFill="0">
      <alignment horizontal="center" vertical="top" wrapText="1"/>
    </xf>
    <xf numFmtId="166" fontId="28" fillId="0" borderId="10" applyFill="0">
      <alignment horizontal="center" vertical="top" wrapText="1"/>
    </xf>
    <xf numFmtId="0" fontId="28" fillId="0" borderId="10" applyFill="0">
      <alignment horizontal="center" wrapText="1"/>
    </xf>
    <xf numFmtId="0" fontId="28" fillId="0" borderId="10" applyFill="0">
      <alignment horizontal="center" wrapText="1"/>
    </xf>
    <xf numFmtId="0" fontId="28" fillId="0" borderId="10" applyFill="0">
      <alignment horizontal="center" wrapText="1"/>
    </xf>
    <xf numFmtId="173" fontId="28" fillId="0" borderId="10" applyFill="0"/>
    <xf numFmtId="173" fontId="28" fillId="0" borderId="10" applyFill="0"/>
    <xf numFmtId="173" fontId="28" fillId="0" borderId="10" applyFill="0"/>
    <xf numFmtId="169" fontId="28" fillId="0" borderId="10" applyFill="0">
      <alignment horizontal="right"/>
      <protection locked="0"/>
    </xf>
    <xf numFmtId="169" fontId="28" fillId="0" borderId="10" applyFill="0">
      <alignment horizontal="right"/>
      <protection locked="0"/>
    </xf>
    <xf numFmtId="169" fontId="28" fillId="0" borderId="10" applyFill="0">
      <alignment horizontal="right"/>
      <protection locked="0"/>
    </xf>
    <xf numFmtId="167" fontId="28" fillId="0" borderId="10" applyFill="0">
      <alignment horizontal="right"/>
      <protection locked="0"/>
    </xf>
    <xf numFmtId="167" fontId="28" fillId="0" borderId="10" applyFill="0">
      <alignment horizontal="right"/>
      <protection locked="0"/>
    </xf>
    <xf numFmtId="167" fontId="28" fillId="0" borderId="10" applyFill="0">
      <alignment horizontal="right"/>
      <protection locked="0"/>
    </xf>
    <xf numFmtId="167" fontId="28" fillId="0" borderId="10" applyFill="0"/>
    <xf numFmtId="167" fontId="28" fillId="0" borderId="10" applyFill="0"/>
    <xf numFmtId="167" fontId="28" fillId="0" borderId="10" applyFill="0"/>
    <xf numFmtId="167" fontId="28" fillId="0" borderId="12" applyFill="0">
      <alignment horizontal="right"/>
    </xf>
    <xf numFmtId="167" fontId="28" fillId="0" borderId="12" applyFill="0">
      <alignment horizontal="right"/>
    </xf>
    <xf numFmtId="0" fontId="9" fillId="20" borderId="1" applyNumberFormat="0" applyAlignment="0" applyProtection="0"/>
    <xf numFmtId="0" fontId="10" fillId="21" borderId="2" applyNumberFormat="0" applyAlignment="0" applyProtection="0"/>
    <xf numFmtId="0" fontId="32" fillId="0" borderId="10" applyFill="0">
      <alignment horizontal="left" vertical="top"/>
    </xf>
    <xf numFmtId="0" fontId="32" fillId="0" borderId="10" applyFill="0">
      <alignment horizontal="left" vertical="top"/>
    </xf>
    <xf numFmtId="0" fontId="32" fillId="0" borderId="10" applyFill="0">
      <alignment horizontal="left" vertical="top"/>
    </xf>
    <xf numFmtId="0" fontId="11" fillId="0" borderId="0" applyNumberFormat="0" applyFill="0" applyBorder="0" applyAlignment="0" applyProtection="0"/>
    <xf numFmtId="0" fontId="12" fillId="4" borderId="0" applyNumberFormat="0" applyBorder="0" applyAlignment="0" applyProtection="0"/>
    <xf numFmtId="0" fontId="13" fillId="0" borderId="3" applyNumberFormat="0" applyFill="0" applyAlignment="0" applyProtection="0"/>
    <xf numFmtId="0" fontId="14" fillId="0" borderId="4" applyNumberFormat="0" applyFill="0" applyAlignment="0" applyProtection="0"/>
    <xf numFmtId="0" fontId="15" fillId="0" borderId="5" applyNumberFormat="0" applyFill="0" applyAlignment="0" applyProtection="0"/>
    <xf numFmtId="0" fontId="15" fillId="0" borderId="0" applyNumberFormat="0" applyFill="0" applyBorder="0" applyAlignment="0" applyProtection="0"/>
    <xf numFmtId="0" fontId="16" fillId="7" borderId="1" applyNumberFormat="0" applyAlignment="0" applyProtection="0"/>
    <xf numFmtId="0" fontId="17" fillId="0" borderId="6" applyNumberFormat="0" applyFill="0" applyAlignment="0" applyProtection="0"/>
    <xf numFmtId="0" fontId="18" fillId="22" borderId="0" applyNumberFormat="0" applyBorder="0" applyAlignment="0" applyProtection="0"/>
    <xf numFmtId="0" fontId="26" fillId="0" borderId="0"/>
    <xf numFmtId="0" fontId="25" fillId="24" borderId="0"/>
    <xf numFmtId="0" fontId="26" fillId="0" borderId="0"/>
    <xf numFmtId="0" fontId="23" fillId="0" borderId="0"/>
    <xf numFmtId="0" fontId="25" fillId="23" borderId="7" applyNumberFormat="0" applyFont="0" applyAlignment="0" applyProtection="0"/>
    <xf numFmtId="175" fontId="29" fillId="0" borderId="12" applyNumberFormat="0" applyFont="0" applyFill="0" applyBorder="0" applyAlignment="0" applyProtection="0">
      <alignment horizontal="center" vertical="top" wrapText="1"/>
    </xf>
    <xf numFmtId="175" fontId="29" fillId="0" borderId="12" applyNumberFormat="0" applyFont="0" applyFill="0" applyBorder="0" applyAlignment="0" applyProtection="0">
      <alignment horizontal="center" vertical="top" wrapText="1"/>
    </xf>
    <xf numFmtId="0" fontId="19" fillId="20" borderId="8" applyNumberFormat="0" applyAlignment="0" applyProtection="0"/>
    <xf numFmtId="0" fontId="33" fillId="0" borderId="0">
      <alignment horizontal="right"/>
    </xf>
    <xf numFmtId="0" fontId="33" fillId="0" borderId="0">
      <alignment horizontal="right"/>
    </xf>
    <xf numFmtId="0" fontId="20" fillId="0" borderId="0" applyNumberFormat="0" applyFill="0" applyBorder="0" applyAlignment="0" applyProtection="0"/>
    <xf numFmtId="0" fontId="28" fillId="0" borderId="0" applyFill="0">
      <alignment horizontal="left"/>
    </xf>
    <xf numFmtId="0" fontId="28" fillId="0" borderId="0" applyFill="0">
      <alignment horizontal="left"/>
    </xf>
    <xf numFmtId="0" fontId="34" fillId="0" borderId="0" applyFill="0">
      <alignment horizontal="centerContinuous" vertical="center"/>
    </xf>
    <xf numFmtId="0" fontId="34" fillId="0" borderId="0" applyFill="0">
      <alignment horizontal="centerContinuous" vertical="center"/>
    </xf>
    <xf numFmtId="172" fontId="35" fillId="0" borderId="0" applyFill="0">
      <alignment horizontal="centerContinuous" vertical="center"/>
    </xf>
    <xf numFmtId="172" fontId="35" fillId="0" borderId="0" applyFill="0">
      <alignment horizontal="centerContinuous" vertical="center"/>
    </xf>
    <xf numFmtId="174" fontId="35" fillId="0" borderId="0" applyFill="0">
      <alignment horizontal="centerContinuous" vertical="center"/>
    </xf>
    <xf numFmtId="174" fontId="35" fillId="0" borderId="0" applyFill="0">
      <alignment horizontal="centerContinuous" vertical="center"/>
    </xf>
    <xf numFmtId="0" fontId="28" fillId="0" borderId="12">
      <alignment horizontal="centerContinuous" wrapText="1"/>
    </xf>
    <xf numFmtId="0" fontId="28" fillId="0" borderId="12">
      <alignment horizontal="centerContinuous" wrapText="1"/>
    </xf>
    <xf numFmtId="170" fontId="36" fillId="0" borderId="0" applyFill="0">
      <alignment horizontal="left"/>
    </xf>
    <xf numFmtId="170" fontId="36" fillId="0" borderId="0" applyFill="0">
      <alignment horizontal="left"/>
    </xf>
    <xf numFmtId="171" fontId="37" fillId="0" borderId="0" applyFill="0">
      <alignment horizontal="right"/>
    </xf>
    <xf numFmtId="171" fontId="37" fillId="0" borderId="0" applyFill="0">
      <alignment horizontal="right"/>
    </xf>
    <xf numFmtId="0" fontId="28" fillId="0" borderId="14" applyFill="0"/>
    <xf numFmtId="0" fontId="28" fillId="0" borderId="14" applyFill="0"/>
    <xf numFmtId="0" fontId="21" fillId="0" borderId="9" applyNumberFormat="0" applyFill="0" applyAlignment="0" applyProtection="0"/>
    <xf numFmtId="0" fontId="22" fillId="0" borderId="0" applyNumberFormat="0" applyFill="0" applyBorder="0" applyAlignment="0" applyProtection="0"/>
    <xf numFmtId="0" fontId="38" fillId="24" borderId="0"/>
    <xf numFmtId="0" fontId="24" fillId="24" borderId="0"/>
    <xf numFmtId="0" fontId="24" fillId="23" borderId="7" applyNumberFormat="0" applyFont="0" applyAlignment="0" applyProtection="0"/>
    <xf numFmtId="0" fontId="24" fillId="24" borderId="0"/>
    <xf numFmtId="44" fontId="39" fillId="0" borderId="0" applyFont="0" applyFill="0" applyBorder="0" applyAlignment="0" applyProtection="0"/>
    <xf numFmtId="0" fontId="5" fillId="0" borderId="0"/>
    <xf numFmtId="0" fontId="5" fillId="25" borderId="0"/>
    <xf numFmtId="0" fontId="5" fillId="25" borderId="0"/>
    <xf numFmtId="44" fontId="5" fillId="0" borderId="0" applyFont="0" applyFill="0" applyBorder="0" applyAlignment="0" applyProtection="0"/>
    <xf numFmtId="176" fontId="40" fillId="0" borderId="0"/>
    <xf numFmtId="164" fontId="5" fillId="0" borderId="0" applyFont="0" applyFill="0" applyBorder="0" applyAlignment="0" applyProtection="0"/>
    <xf numFmtId="0" fontId="24" fillId="24" borderId="0"/>
    <xf numFmtId="164" fontId="24" fillId="0" borderId="0" applyFont="0" applyFill="0" applyBorder="0" applyAlignment="0" applyProtection="0"/>
    <xf numFmtId="0" fontId="41" fillId="0" borderId="0"/>
    <xf numFmtId="0" fontId="24" fillId="24" borderId="0"/>
    <xf numFmtId="0" fontId="3" fillId="0" borderId="0"/>
    <xf numFmtId="44" fontId="3" fillId="0" borderId="0" applyFont="0" applyFill="0" applyBorder="0" applyAlignment="0" applyProtection="0"/>
    <xf numFmtId="0" fontId="2" fillId="0" borderId="0"/>
    <xf numFmtId="0" fontId="1" fillId="0" borderId="0"/>
    <xf numFmtId="0" fontId="1" fillId="0" borderId="0"/>
    <xf numFmtId="44" fontId="1" fillId="0" borderId="0" applyFont="0" applyFill="0" applyBorder="0" applyAlignment="0" applyProtection="0"/>
    <xf numFmtId="0" fontId="1" fillId="0" borderId="0"/>
    <xf numFmtId="9" fontId="51" fillId="0" borderId="0" applyFont="0" applyFill="0" applyBorder="0" applyAlignment="0" applyProtection="0"/>
    <xf numFmtId="43" fontId="62" fillId="0" borderId="0" applyFont="0" applyFill="0" applyBorder="0" applyAlignment="0" applyProtection="0"/>
  </cellStyleXfs>
  <cellXfs count="402">
    <xf numFmtId="0" fontId="0" fillId="0" borderId="0" xfId="0"/>
    <xf numFmtId="0" fontId="0" fillId="0" borderId="0" xfId="0" applyAlignment="1">
      <alignment horizontal="center"/>
    </xf>
    <xf numFmtId="0" fontId="0" fillId="0" borderId="12" xfId="0" applyBorder="1"/>
    <xf numFmtId="0" fontId="5" fillId="27" borderId="12" xfId="0" applyFont="1" applyFill="1" applyBorder="1" applyAlignment="1">
      <alignment horizontal="center"/>
    </xf>
    <xf numFmtId="0" fontId="0" fillId="0" borderId="12" xfId="0" applyBorder="1" applyAlignment="1">
      <alignment horizontal="center"/>
    </xf>
    <xf numFmtId="44" fontId="43" fillId="27" borderId="12" xfId="114" applyFont="1" applyFill="1" applyBorder="1" applyAlignment="1" applyProtection="1">
      <alignment horizontal="right"/>
      <protection locked="0"/>
    </xf>
    <xf numFmtId="44" fontId="43" fillId="0" borderId="12" xfId="114" applyFont="1" applyBorder="1" applyAlignment="1" applyProtection="1">
      <alignment horizontal="right"/>
      <protection locked="0"/>
    </xf>
    <xf numFmtId="44" fontId="0" fillId="0" borderId="12" xfId="114" applyFont="1" applyBorder="1" applyAlignment="1">
      <alignment horizontal="right"/>
    </xf>
    <xf numFmtId="44" fontId="43" fillId="0" borderId="12" xfId="114" applyFont="1" applyFill="1" applyBorder="1" applyAlignment="1" applyProtection="1">
      <alignment horizontal="right"/>
      <protection locked="0"/>
    </xf>
    <xf numFmtId="44" fontId="47" fillId="28" borderId="12" xfId="114" applyFont="1" applyFill="1" applyBorder="1" applyAlignment="1" applyProtection="1">
      <alignment horizontal="right" vertical="center"/>
    </xf>
    <xf numFmtId="44" fontId="5" fillId="27" borderId="12" xfId="114" applyFont="1" applyFill="1" applyBorder="1" applyAlignment="1" applyProtection="1">
      <alignment horizontal="right"/>
      <protection locked="0"/>
    </xf>
    <xf numFmtId="7" fontId="5" fillId="0" borderId="12" xfId="115" applyNumberFormat="1" applyBorder="1" applyAlignment="1" applyProtection="1">
      <alignment horizontal="right" vertical="center"/>
      <protection locked="0"/>
    </xf>
    <xf numFmtId="177" fontId="5" fillId="27" borderId="12" xfId="0" applyNumberFormat="1" applyFont="1" applyFill="1" applyBorder="1" applyAlignment="1">
      <alignment horizontal="center"/>
    </xf>
    <xf numFmtId="44" fontId="5" fillId="0" borderId="16" xfId="114" applyFont="1" applyFill="1" applyBorder="1" applyAlignment="1" applyProtection="1">
      <alignment horizontal="right"/>
      <protection locked="0"/>
    </xf>
    <xf numFmtId="44" fontId="4" fillId="28" borderId="12" xfId="114" applyFont="1" applyFill="1" applyBorder="1" applyAlignment="1" applyProtection="1">
      <alignment horizontal="right" vertical="center"/>
    </xf>
    <xf numFmtId="2" fontId="43" fillId="0" borderId="12" xfId="114" applyNumberFormat="1" applyFont="1" applyFill="1" applyBorder="1" applyAlignment="1" applyProtection="1">
      <alignment horizontal="right" vertical="center"/>
    </xf>
    <xf numFmtId="2" fontId="47" fillId="0" borderId="12" xfId="114" applyNumberFormat="1" applyFont="1" applyFill="1" applyBorder="1" applyAlignment="1" applyProtection="1">
      <alignment horizontal="right" vertical="center"/>
    </xf>
    <xf numFmtId="2" fontId="5" fillId="0" borderId="12" xfId="114" applyNumberFormat="1" applyFont="1" applyFill="1" applyBorder="1" applyAlignment="1" applyProtection="1">
      <alignment horizontal="right" vertical="center"/>
    </xf>
    <xf numFmtId="2" fontId="43" fillId="28" borderId="12" xfId="114" applyNumberFormat="1" applyFont="1" applyFill="1" applyBorder="1" applyAlignment="1" applyProtection="1">
      <alignment horizontal="right" vertical="center"/>
    </xf>
    <xf numFmtId="2" fontId="43" fillId="27" borderId="12" xfId="114" applyNumberFormat="1" applyFont="1" applyFill="1" applyBorder="1" applyAlignment="1" applyProtection="1">
      <alignment horizontal="right" vertical="center"/>
    </xf>
    <xf numFmtId="2" fontId="47" fillId="27" borderId="12" xfId="114" applyNumberFormat="1" applyFont="1" applyFill="1" applyBorder="1" applyAlignment="1" applyProtection="1">
      <alignment horizontal="right" vertical="center"/>
    </xf>
    <xf numFmtId="2" fontId="5" fillId="28" borderId="12" xfId="114" applyNumberFormat="1" applyFont="1" applyFill="1" applyBorder="1" applyAlignment="1" applyProtection="1">
      <alignment horizontal="right" vertical="center"/>
    </xf>
    <xf numFmtId="2" fontId="0" fillId="0" borderId="12" xfId="114" applyNumberFormat="1" applyFont="1" applyBorder="1" applyAlignment="1">
      <alignment horizontal="right"/>
    </xf>
    <xf numFmtId="39" fontId="43" fillId="27" borderId="12" xfId="114" applyNumberFormat="1" applyFont="1" applyFill="1" applyBorder="1" applyAlignment="1" applyProtection="1">
      <alignment horizontal="right"/>
      <protection locked="0"/>
    </xf>
    <xf numFmtId="39" fontId="43" fillId="0" borderId="12" xfId="114" applyNumberFormat="1" applyFont="1" applyFill="1" applyBorder="1" applyAlignment="1" applyProtection="1">
      <alignment horizontal="right"/>
      <protection locked="0"/>
    </xf>
    <xf numFmtId="39" fontId="5" fillId="0" borderId="12" xfId="114" applyNumberFormat="1" applyFont="1" applyFill="1" applyBorder="1" applyAlignment="1" applyProtection="1">
      <alignment horizontal="right"/>
      <protection locked="0"/>
    </xf>
    <xf numFmtId="39" fontId="5" fillId="0" borderId="16" xfId="114" applyNumberFormat="1" applyFont="1" applyFill="1" applyBorder="1" applyAlignment="1" applyProtection="1">
      <alignment horizontal="right"/>
      <protection locked="0"/>
    </xf>
    <xf numFmtId="39" fontId="5" fillId="27" borderId="12" xfId="114" applyNumberFormat="1" applyFont="1" applyFill="1" applyBorder="1" applyAlignment="1" applyProtection="1">
      <alignment horizontal="right"/>
      <protection locked="0"/>
    </xf>
    <xf numFmtId="4" fontId="0" fillId="27" borderId="0" xfId="0" applyNumberFormat="1" applyFill="1" applyAlignment="1">
      <alignment horizontal="left"/>
    </xf>
    <xf numFmtId="0" fontId="0" fillId="27" borderId="0" xfId="0" applyFill="1"/>
    <xf numFmtId="0" fontId="0" fillId="27" borderId="0" xfId="0" applyFill="1" applyAlignment="1">
      <alignment horizontal="center"/>
    </xf>
    <xf numFmtId="0" fontId="5" fillId="27" borderId="0" xfId="0" applyFont="1" applyFill="1" applyAlignment="1">
      <alignment horizontal="center"/>
    </xf>
    <xf numFmtId="177" fontId="5" fillId="27" borderId="0" xfId="0" applyNumberFormat="1" applyFont="1" applyFill="1" applyAlignment="1">
      <alignment horizontal="center"/>
    </xf>
    <xf numFmtId="44" fontId="0" fillId="27" borderId="0" xfId="114" applyFont="1" applyFill="1" applyBorder="1" applyAlignment="1">
      <alignment horizontal="right"/>
    </xf>
    <xf numFmtId="2" fontId="0" fillId="27" borderId="0" xfId="114" applyNumberFormat="1" applyFont="1" applyFill="1" applyBorder="1" applyAlignment="1">
      <alignment horizontal="right"/>
    </xf>
    <xf numFmtId="0" fontId="43" fillId="27" borderId="0" xfId="0" applyFont="1" applyFill="1" applyAlignment="1">
      <alignment horizontal="center"/>
    </xf>
    <xf numFmtId="1" fontId="57" fillId="0" borderId="23" xfId="113" applyNumberFormat="1" applyFont="1" applyFill="1" applyBorder="1" applyAlignment="1">
      <alignment horizontal="centerContinuous" vertical="top"/>
    </xf>
    <xf numFmtId="0" fontId="57" fillId="0" borderId="30" xfId="113" applyFont="1" applyFill="1" applyBorder="1" applyAlignment="1">
      <alignment horizontal="centerContinuous" vertical="center"/>
    </xf>
    <xf numFmtId="3" fontId="57" fillId="27" borderId="30" xfId="113" applyNumberFormat="1" applyFont="1" applyFill="1" applyBorder="1" applyAlignment="1">
      <alignment horizontal="centerContinuous" vertical="center"/>
    </xf>
    <xf numFmtId="7" fontId="58" fillId="0" borderId="30" xfId="113" applyNumberFormat="1" applyFont="1" applyFill="1" applyBorder="1" applyAlignment="1">
      <alignment horizontal="centerContinuous" vertical="center"/>
    </xf>
    <xf numFmtId="2" fontId="57" fillId="0" borderId="21" xfId="113" applyNumberFormat="1" applyFont="1" applyFill="1" applyBorder="1" applyAlignment="1">
      <alignment horizontal="centerContinuous" vertical="center"/>
    </xf>
    <xf numFmtId="4" fontId="43" fillId="27" borderId="0" xfId="0" applyNumberFormat="1" applyFont="1" applyFill="1" applyAlignment="1">
      <alignment horizontal="left"/>
    </xf>
    <xf numFmtId="0" fontId="43" fillId="27" borderId="0" xfId="0" applyFont="1" applyFill="1"/>
    <xf numFmtId="0" fontId="43" fillId="0" borderId="0" xfId="0" applyFont="1"/>
    <xf numFmtId="1" fontId="24" fillId="0" borderId="17" xfId="113" applyNumberFormat="1" applyFill="1" applyBorder="1" applyAlignment="1">
      <alignment horizontal="centerContinuous" vertical="top"/>
    </xf>
    <xf numFmtId="0" fontId="24" fillId="0" borderId="0" xfId="113" applyFill="1" applyAlignment="1">
      <alignment horizontal="centerContinuous" vertical="center"/>
    </xf>
    <xf numFmtId="3" fontId="24" fillId="27" borderId="0" xfId="113" applyNumberFormat="1" applyFill="1" applyAlignment="1">
      <alignment horizontal="centerContinuous" vertical="center"/>
    </xf>
    <xf numFmtId="7" fontId="59" fillId="0" borderId="0" xfId="113" applyNumberFormat="1" applyFont="1" applyFill="1" applyAlignment="1">
      <alignment horizontal="centerContinuous" vertical="center"/>
    </xf>
    <xf numFmtId="2" fontId="24" fillId="0" borderId="18" xfId="113" applyNumberFormat="1" applyFill="1" applyBorder="1" applyAlignment="1">
      <alignment horizontal="centerContinuous" vertical="center"/>
    </xf>
    <xf numFmtId="0" fontId="56" fillId="27" borderId="0" xfId="0" applyFont="1" applyFill="1"/>
    <xf numFmtId="0" fontId="24" fillId="0" borderId="17" xfId="113" applyFill="1" applyBorder="1" applyAlignment="1">
      <alignment vertical="top"/>
    </xf>
    <xf numFmtId="0" fontId="24" fillId="0" borderId="0" xfId="113" applyFill="1"/>
    <xf numFmtId="3" fontId="24" fillId="27" borderId="0" xfId="113" applyNumberFormat="1" applyFill="1"/>
    <xf numFmtId="7" fontId="24" fillId="0" borderId="0" xfId="113" applyNumberFormat="1" applyFill="1" applyAlignment="1">
      <alignment horizontal="centerContinuous" vertical="center"/>
    </xf>
    <xf numFmtId="2" fontId="24" fillId="0" borderId="18" xfId="113" applyNumberFormat="1" applyFill="1" applyBorder="1" applyAlignment="1">
      <alignment horizontal="centerContinuous"/>
    </xf>
    <xf numFmtId="0" fontId="24" fillId="0" borderId="31" xfId="113" applyFill="1" applyBorder="1" applyAlignment="1">
      <alignment horizontal="center" vertical="top"/>
    </xf>
    <xf numFmtId="0" fontId="24" fillId="0" borderId="25" xfId="113" applyFill="1" applyBorder="1" applyAlignment="1">
      <alignment horizontal="center"/>
    </xf>
    <xf numFmtId="0" fontId="24" fillId="0" borderId="24" xfId="113" applyFill="1" applyBorder="1" applyAlignment="1">
      <alignment horizontal="center"/>
    </xf>
    <xf numFmtId="0" fontId="24" fillId="0" borderId="26" xfId="113" applyFill="1" applyBorder="1" applyAlignment="1">
      <alignment horizontal="center"/>
    </xf>
    <xf numFmtId="3" fontId="24" fillId="27" borderId="26" xfId="113" applyNumberFormat="1" applyFill="1" applyBorder="1" applyAlignment="1">
      <alignment horizontal="center"/>
    </xf>
    <xf numFmtId="7" fontId="24" fillId="0" borderId="26" xfId="113" applyNumberFormat="1" applyFill="1" applyBorder="1" applyAlignment="1">
      <alignment horizontal="right"/>
    </xf>
    <xf numFmtId="2" fontId="24" fillId="0" borderId="32" xfId="113" applyNumberFormat="1" applyFill="1" applyBorder="1" applyAlignment="1">
      <alignment horizontal="center"/>
    </xf>
    <xf numFmtId="0" fontId="5" fillId="27" borderId="0" xfId="0" applyFont="1" applyFill="1"/>
    <xf numFmtId="0" fontId="24" fillId="0" borderId="33" xfId="113" applyFill="1" applyBorder="1" applyAlignment="1">
      <alignment vertical="top"/>
    </xf>
    <xf numFmtId="0" fontId="24" fillId="0" borderId="28" xfId="113" applyFill="1" applyBorder="1"/>
    <xf numFmtId="0" fontId="24" fillId="0" borderId="27" xfId="113" applyFill="1" applyBorder="1" applyAlignment="1">
      <alignment horizontal="center"/>
    </xf>
    <xf numFmtId="0" fontId="24" fillId="0" borderId="29" xfId="113" applyFill="1" applyBorder="1"/>
    <xf numFmtId="3" fontId="24" fillId="27" borderId="29" xfId="113" applyNumberFormat="1" applyFill="1" applyBorder="1" applyAlignment="1">
      <alignment horizontal="center"/>
    </xf>
    <xf numFmtId="7" fontId="24" fillId="0" borderId="29" xfId="113" applyNumberFormat="1" applyFill="1" applyBorder="1" applyAlignment="1">
      <alignment horizontal="right"/>
    </xf>
    <xf numFmtId="2" fontId="24" fillId="0" borderId="34" xfId="113" applyNumberFormat="1" applyFill="1" applyBorder="1" applyAlignment="1">
      <alignment horizontal="right"/>
    </xf>
    <xf numFmtId="4" fontId="44" fillId="27" borderId="0" xfId="0" applyNumberFormat="1" applyFont="1" applyFill="1" applyAlignment="1">
      <alignment horizontal="left" wrapText="1"/>
    </xf>
    <xf numFmtId="0" fontId="43" fillId="28" borderId="0" xfId="0" applyFont="1" applyFill="1" applyAlignment="1">
      <alignment horizontal="center"/>
    </xf>
    <xf numFmtId="0" fontId="45" fillId="28" borderId="12" xfId="0" applyFont="1" applyFill="1" applyBorder="1" applyAlignment="1">
      <alignment horizontal="left" vertical="center" wrapText="1"/>
    </xf>
    <xf numFmtId="0" fontId="46" fillId="28" borderId="13" xfId="0" applyFont="1" applyFill="1" applyBorder="1" applyAlignment="1">
      <alignment horizontal="left" vertical="center" wrapText="1"/>
    </xf>
    <xf numFmtId="0" fontId="46" fillId="28" borderId="36" xfId="0" applyFont="1" applyFill="1" applyBorder="1" applyAlignment="1">
      <alignment horizontal="center" vertical="center" wrapText="1"/>
    </xf>
    <xf numFmtId="0" fontId="46" fillId="28" borderId="36" xfId="0" applyFont="1" applyFill="1" applyBorder="1" applyAlignment="1">
      <alignment horizontal="left" vertical="center" wrapText="1"/>
    </xf>
    <xf numFmtId="0" fontId="54" fillId="28" borderId="36" xfId="0" applyFont="1" applyFill="1" applyBorder="1" applyAlignment="1">
      <alignment horizontal="left" vertical="center" wrapText="1"/>
    </xf>
    <xf numFmtId="44" fontId="46" fillId="28" borderId="36" xfId="114" applyFont="1" applyFill="1" applyBorder="1" applyAlignment="1" applyProtection="1">
      <alignment horizontal="left" vertical="center" wrapText="1"/>
    </xf>
    <xf numFmtId="2" fontId="46" fillId="28" borderId="35" xfId="114" applyNumberFormat="1" applyFont="1" applyFill="1" applyBorder="1" applyAlignment="1" applyProtection="1">
      <alignment horizontal="left" vertical="center" wrapText="1"/>
    </xf>
    <xf numFmtId="0" fontId="43" fillId="28" borderId="0" xfId="0" applyFont="1" applyFill="1"/>
    <xf numFmtId="165" fontId="47" fillId="27" borderId="12" xfId="0" applyNumberFormat="1" applyFont="1" applyFill="1" applyBorder="1"/>
    <xf numFmtId="0" fontId="47" fillId="27" borderId="12" xfId="0" applyFont="1" applyFill="1" applyBorder="1" applyAlignment="1">
      <alignment wrapText="1"/>
    </xf>
    <xf numFmtId="0" fontId="43" fillId="27" borderId="12" xfId="0" applyFont="1" applyFill="1" applyBorder="1" applyAlignment="1">
      <alignment horizontal="center" wrapText="1"/>
    </xf>
    <xf numFmtId="39" fontId="43" fillId="27" borderId="12" xfId="114" applyNumberFormat="1" applyFont="1" applyFill="1" applyBorder="1" applyAlignment="1" applyProtection="1">
      <alignment horizontal="right"/>
    </xf>
    <xf numFmtId="2" fontId="43" fillId="27" borderId="12" xfId="114" applyNumberFormat="1" applyFont="1" applyFill="1" applyBorder="1" applyAlignment="1" applyProtection="1">
      <alignment horizontal="right"/>
    </xf>
    <xf numFmtId="165" fontId="43" fillId="27" borderId="12" xfId="0" applyNumberFormat="1" applyFont="1" applyFill="1" applyBorder="1" applyAlignment="1">
      <alignment horizontal="center"/>
    </xf>
    <xf numFmtId="0" fontId="43" fillId="27" borderId="12" xfId="0" applyFont="1" applyFill="1" applyBorder="1" applyAlignment="1">
      <alignment wrapText="1"/>
    </xf>
    <xf numFmtId="0" fontId="43" fillId="0" borderId="12" xfId="0" applyFont="1" applyBorder="1" applyAlignment="1">
      <alignment horizontal="center"/>
    </xf>
    <xf numFmtId="0" fontId="43" fillId="0" borderId="12" xfId="0" applyFont="1" applyBorder="1"/>
    <xf numFmtId="177" fontId="5" fillId="27" borderId="12" xfId="0" applyNumberFormat="1" applyFont="1" applyFill="1" applyBorder="1"/>
    <xf numFmtId="2" fontId="43" fillId="0" borderId="12" xfId="133" applyNumberFormat="1" applyFont="1" applyBorder="1" applyProtection="1"/>
    <xf numFmtId="165" fontId="43" fillId="27" borderId="12" xfId="0" applyNumberFormat="1" applyFont="1" applyFill="1" applyBorder="1" applyAlignment="1">
      <alignment horizontal="right"/>
    </xf>
    <xf numFmtId="166" fontId="43" fillId="0" borderId="12" xfId="0" applyNumberFormat="1" applyFont="1" applyBorder="1" applyAlignment="1">
      <alignment horizontal="left" vertical="top" wrapText="1"/>
    </xf>
    <xf numFmtId="0" fontId="43" fillId="27" borderId="12" xfId="0" applyFont="1" applyFill="1" applyBorder="1" applyAlignment="1">
      <alignment horizontal="center"/>
    </xf>
    <xf numFmtId="2" fontId="43" fillId="27" borderId="12" xfId="133" applyNumberFormat="1" applyFont="1" applyFill="1" applyBorder="1" applyAlignment="1" applyProtection="1">
      <alignment horizontal="right"/>
    </xf>
    <xf numFmtId="166" fontId="43" fillId="0" borderId="18" xfId="0" applyNumberFormat="1" applyFont="1" applyBorder="1" applyAlignment="1">
      <alignment horizontal="left" vertical="top" wrapText="1"/>
    </xf>
    <xf numFmtId="0" fontId="43" fillId="27" borderId="0" xfId="0" applyFont="1" applyFill="1" applyAlignment="1">
      <alignment horizontal="center" vertical="top"/>
    </xf>
    <xf numFmtId="0" fontId="43" fillId="27" borderId="0" xfId="0" applyFont="1" applyFill="1" applyAlignment="1">
      <alignment horizontal="center" vertical="top" wrapText="1"/>
    </xf>
    <xf numFmtId="177" fontId="43" fillId="27" borderId="0" xfId="0" applyNumberFormat="1" applyFont="1" applyFill="1" applyAlignment="1">
      <alignment horizontal="center"/>
    </xf>
    <xf numFmtId="1" fontId="43" fillId="27" borderId="0" xfId="0" applyNumberFormat="1" applyFont="1" applyFill="1" applyAlignment="1">
      <alignment horizontal="center"/>
    </xf>
    <xf numFmtId="0" fontId="43" fillId="0" borderId="12" xfId="0" applyFont="1" applyBorder="1" applyAlignment="1">
      <alignment horizontal="center" wrapText="1"/>
    </xf>
    <xf numFmtId="0" fontId="43" fillId="0" borderId="12" xfId="0" applyFont="1" applyBorder="1" applyAlignment="1">
      <alignment wrapText="1"/>
    </xf>
    <xf numFmtId="0" fontId="43" fillId="27" borderId="0" xfId="0" applyFont="1" applyFill="1" applyAlignment="1">
      <alignment horizontal="left"/>
    </xf>
    <xf numFmtId="0" fontId="43" fillId="27" borderId="0" xfId="0" applyFont="1" applyFill="1" applyAlignment="1">
      <alignment horizontal="left" wrapText="1"/>
    </xf>
    <xf numFmtId="44" fontId="43" fillId="27" borderId="12" xfId="114" applyFont="1" applyFill="1" applyBorder="1" applyAlignment="1" applyProtection="1">
      <alignment horizontal="right"/>
    </xf>
    <xf numFmtId="165" fontId="43" fillId="28" borderId="0" xfId="0" applyNumberFormat="1" applyFont="1" applyFill="1" applyAlignment="1">
      <alignment horizontal="center"/>
    </xf>
    <xf numFmtId="165" fontId="45" fillId="28" borderId="12" xfId="0" applyNumberFormat="1" applyFont="1" applyFill="1" applyBorder="1" applyAlignment="1">
      <alignment vertical="center"/>
    </xf>
    <xf numFmtId="0" fontId="46" fillId="28" borderId="12" xfId="0" applyFont="1" applyFill="1" applyBorder="1" applyAlignment="1">
      <alignment horizontal="left" vertical="center" wrapText="1"/>
    </xf>
    <xf numFmtId="0" fontId="46" fillId="28" borderId="12" xfId="0" applyFont="1" applyFill="1" applyBorder="1" applyAlignment="1">
      <alignment horizontal="center" vertical="center" wrapText="1"/>
    </xf>
    <xf numFmtId="3" fontId="5" fillId="28" borderId="12" xfId="0" applyNumberFormat="1" applyFont="1" applyFill="1" applyBorder="1" applyAlignment="1">
      <alignment horizontal="center" vertical="center"/>
    </xf>
    <xf numFmtId="44" fontId="43" fillId="28" borderId="12" xfId="114" applyFont="1" applyFill="1" applyBorder="1" applyAlignment="1" applyProtection="1">
      <alignment horizontal="center" vertical="center"/>
    </xf>
    <xf numFmtId="165" fontId="43" fillId="27" borderId="12" xfId="0" applyNumberFormat="1" applyFont="1" applyFill="1" applyBorder="1"/>
    <xf numFmtId="0" fontId="54" fillId="28" borderId="12" xfId="0" applyFont="1" applyFill="1" applyBorder="1" applyAlignment="1">
      <alignment horizontal="left" vertical="center" wrapText="1"/>
    </xf>
    <xf numFmtId="44" fontId="46" fillId="28" borderId="12" xfId="114" applyFont="1" applyFill="1" applyBorder="1" applyAlignment="1" applyProtection="1">
      <alignment horizontal="left" vertical="center" wrapText="1"/>
    </xf>
    <xf numFmtId="2" fontId="46" fillId="28" borderId="12" xfId="114" applyNumberFormat="1" applyFont="1" applyFill="1" applyBorder="1" applyAlignment="1" applyProtection="1">
      <alignment horizontal="left" vertical="center" wrapText="1"/>
    </xf>
    <xf numFmtId="1" fontId="43" fillId="27" borderId="0" xfId="0" applyNumberFormat="1" applyFont="1" applyFill="1"/>
    <xf numFmtId="165" fontId="43" fillId="27" borderId="12" xfId="0" applyNumberFormat="1" applyFont="1" applyFill="1" applyBorder="1" applyAlignment="1">
      <alignment horizontal="right" vertical="top"/>
    </xf>
    <xf numFmtId="166" fontId="43" fillId="27" borderId="18" xfId="0" applyNumberFormat="1" applyFont="1" applyFill="1" applyBorder="1" applyAlignment="1">
      <alignment horizontal="left" vertical="top" wrapText="1"/>
    </xf>
    <xf numFmtId="39" fontId="43" fillId="0" borderId="12" xfId="114" applyNumberFormat="1" applyFont="1" applyFill="1" applyBorder="1" applyAlignment="1" applyProtection="1">
      <alignment horizontal="right"/>
    </xf>
    <xf numFmtId="6" fontId="43" fillId="27" borderId="0" xfId="0" applyNumberFormat="1" applyFont="1" applyFill="1" applyAlignment="1">
      <alignment horizontal="left"/>
    </xf>
    <xf numFmtId="166" fontId="43" fillId="0" borderId="19" xfId="0" applyNumberFormat="1" applyFont="1" applyBorder="1" applyAlignment="1">
      <alignment horizontal="left" vertical="top" wrapText="1"/>
    </xf>
    <xf numFmtId="0" fontId="4" fillId="0" borderId="13" xfId="0" applyFont="1" applyBorder="1" applyAlignment="1">
      <alignment wrapText="1"/>
    </xf>
    <xf numFmtId="0" fontId="5" fillId="0" borderId="13" xfId="0" applyFont="1" applyBorder="1" applyAlignment="1">
      <alignment wrapText="1"/>
    </xf>
    <xf numFmtId="0" fontId="5" fillId="0" borderId="23" xfId="0" applyFont="1" applyBorder="1" applyAlignment="1">
      <alignment wrapText="1"/>
    </xf>
    <xf numFmtId="0" fontId="47" fillId="0" borderId="19" xfId="0" applyFont="1" applyBorder="1"/>
    <xf numFmtId="0" fontId="42" fillId="27" borderId="0" xfId="0" applyFont="1" applyFill="1" applyAlignment="1">
      <alignment horizontal="center"/>
    </xf>
    <xf numFmtId="165" fontId="5" fillId="27" borderId="12" xfId="0" applyNumberFormat="1" applyFont="1" applyFill="1" applyBorder="1" applyAlignment="1">
      <alignment horizontal="center"/>
    </xf>
    <xf numFmtId="0" fontId="5" fillId="0" borderId="12" xfId="0" applyFont="1" applyBorder="1" applyAlignment="1">
      <alignment wrapText="1"/>
    </xf>
    <xf numFmtId="0" fontId="5" fillId="0" borderId="12" xfId="0" applyFont="1" applyBorder="1" applyAlignment="1">
      <alignment horizontal="center" wrapText="1"/>
    </xf>
    <xf numFmtId="39" fontId="5" fillId="0" borderId="12" xfId="114" applyNumberFormat="1" applyFont="1" applyFill="1" applyBorder="1" applyAlignment="1" applyProtection="1">
      <alignment horizontal="right"/>
    </xf>
    <xf numFmtId="2" fontId="5" fillId="27" borderId="12" xfId="114" applyNumberFormat="1" applyFont="1" applyFill="1" applyBorder="1" applyAlignment="1" applyProtection="1">
      <alignment horizontal="right"/>
    </xf>
    <xf numFmtId="4" fontId="5" fillId="27" borderId="0" xfId="0" applyNumberFormat="1" applyFont="1" applyFill="1" applyAlignment="1">
      <alignment horizontal="left"/>
    </xf>
    <xf numFmtId="0" fontId="42" fillId="27" borderId="0" xfId="0" applyFont="1" applyFill="1"/>
    <xf numFmtId="0" fontId="42" fillId="0" borderId="0" xfId="0" applyFont="1"/>
    <xf numFmtId="165" fontId="5" fillId="27" borderId="12" xfId="0" applyNumberFormat="1" applyFont="1" applyFill="1" applyBorder="1" applyAlignment="1">
      <alignment horizontal="right"/>
    </xf>
    <xf numFmtId="166" fontId="5" fillId="0" borderId="12" xfId="0" applyNumberFormat="1" applyFont="1" applyBorder="1" applyAlignment="1">
      <alignment horizontal="left" vertical="top" wrapText="1"/>
    </xf>
    <xf numFmtId="166" fontId="43" fillId="0" borderId="0" xfId="0" applyNumberFormat="1" applyFont="1" applyAlignment="1">
      <alignment horizontal="left" vertical="top" wrapText="1"/>
    </xf>
    <xf numFmtId="0" fontId="43" fillId="0" borderId="11" xfId="0" applyFont="1" applyBorder="1" applyAlignment="1">
      <alignment horizontal="center" wrapText="1"/>
    </xf>
    <xf numFmtId="177" fontId="5" fillId="27" borderId="20" xfId="0" applyNumberFormat="1" applyFont="1" applyFill="1" applyBorder="1" applyAlignment="1">
      <alignment horizontal="center"/>
    </xf>
    <xf numFmtId="39" fontId="43" fillId="0" borderId="16" xfId="114" applyNumberFormat="1" applyFont="1" applyFill="1" applyBorder="1" applyAlignment="1" applyProtection="1">
      <alignment horizontal="right"/>
    </xf>
    <xf numFmtId="2" fontId="43" fillId="27" borderId="16" xfId="114" applyNumberFormat="1" applyFont="1" applyFill="1" applyBorder="1" applyAlignment="1" applyProtection="1">
      <alignment horizontal="right"/>
    </xf>
    <xf numFmtId="0" fontId="47" fillId="0" borderId="12" xfId="0" applyFont="1" applyBorder="1"/>
    <xf numFmtId="0" fontId="43" fillId="0" borderId="15" xfId="0" applyFont="1" applyBorder="1" applyAlignment="1">
      <alignment horizontal="center" wrapText="1"/>
    </xf>
    <xf numFmtId="39" fontId="5" fillId="0" borderId="16" xfId="114" applyNumberFormat="1" applyFont="1" applyFill="1" applyBorder="1" applyAlignment="1" applyProtection="1">
      <alignment horizontal="right"/>
    </xf>
    <xf numFmtId="0" fontId="43" fillId="0" borderId="15" xfId="0" applyFont="1" applyBorder="1"/>
    <xf numFmtId="39" fontId="43" fillId="0" borderId="16" xfId="114" applyNumberFormat="1" applyFont="1" applyFill="1" applyBorder="1" applyProtection="1"/>
    <xf numFmtId="2" fontId="43" fillId="0" borderId="16" xfId="114" applyNumberFormat="1" applyFont="1" applyBorder="1" applyProtection="1"/>
    <xf numFmtId="0" fontId="5" fillId="0" borderId="12" xfId="0" applyFont="1" applyBorder="1" applyAlignment="1">
      <alignment horizontal="center" vertical="top"/>
    </xf>
    <xf numFmtId="0" fontId="5" fillId="0" borderId="0" xfId="0" applyFont="1"/>
    <xf numFmtId="0" fontId="5" fillId="0" borderId="15" xfId="0" applyFont="1" applyBorder="1" applyAlignment="1">
      <alignment wrapText="1"/>
    </xf>
    <xf numFmtId="0" fontId="5" fillId="0" borderId="11" xfId="0" applyFont="1" applyBorder="1" applyAlignment="1">
      <alignment horizontal="center" wrapText="1"/>
    </xf>
    <xf numFmtId="0" fontId="43" fillId="0" borderId="12" xfId="0" applyFont="1" applyBorder="1" applyAlignment="1">
      <alignment horizontal="center" vertical="top"/>
    </xf>
    <xf numFmtId="0" fontId="43" fillId="0" borderId="15" xfId="0" applyFont="1" applyBorder="1" applyAlignment="1">
      <alignment wrapText="1"/>
    </xf>
    <xf numFmtId="0" fontId="4" fillId="0" borderId="15" xfId="0" applyFont="1" applyBorder="1" applyAlignment="1">
      <alignment wrapText="1"/>
    </xf>
    <xf numFmtId="0" fontId="43" fillId="27" borderId="11" xfId="0" applyFont="1" applyFill="1" applyBorder="1" applyAlignment="1">
      <alignment horizontal="center" wrapText="1"/>
    </xf>
    <xf numFmtId="3" fontId="5" fillId="27" borderId="12" xfId="0" applyNumberFormat="1" applyFont="1" applyFill="1" applyBorder="1" applyAlignment="1">
      <alignment horizontal="center" vertical="center"/>
    </xf>
    <xf numFmtId="39" fontId="43" fillId="27" borderId="16" xfId="114" applyNumberFormat="1" applyFont="1" applyFill="1" applyBorder="1" applyAlignment="1" applyProtection="1">
      <alignment vertical="center" wrapText="1"/>
    </xf>
    <xf numFmtId="2" fontId="43" fillId="27" borderId="16" xfId="114" applyNumberFormat="1" applyFont="1" applyFill="1" applyBorder="1" applyAlignment="1" applyProtection="1">
      <alignment vertical="center" wrapText="1"/>
    </xf>
    <xf numFmtId="10" fontId="43" fillId="27" borderId="0" xfId="132" applyNumberFormat="1" applyFont="1" applyFill="1" applyAlignment="1" applyProtection="1">
      <alignment horizontal="left"/>
    </xf>
    <xf numFmtId="165" fontId="5" fillId="0" borderId="12" xfId="0" applyNumberFormat="1" applyFont="1" applyBorder="1" applyAlignment="1">
      <alignment horizontal="center" vertical="center"/>
    </xf>
    <xf numFmtId="0" fontId="60" fillId="27" borderId="11" xfId="0" applyFont="1" applyFill="1" applyBorder="1" applyAlignment="1">
      <alignment horizontal="center" vertical="center" wrapText="1"/>
    </xf>
    <xf numFmtId="0" fontId="5" fillId="27" borderId="11" xfId="0" applyFont="1" applyFill="1" applyBorder="1" applyAlignment="1">
      <alignment horizontal="center" wrapText="1"/>
    </xf>
    <xf numFmtId="2" fontId="5" fillId="27" borderId="16" xfId="114" applyNumberFormat="1" applyFont="1" applyFill="1" applyBorder="1" applyAlignment="1" applyProtection="1">
      <alignment vertical="center" wrapText="1"/>
    </xf>
    <xf numFmtId="10" fontId="5" fillId="27" borderId="0" xfId="132" applyNumberFormat="1" applyFont="1" applyFill="1" applyAlignment="1" applyProtection="1">
      <alignment horizontal="left"/>
    </xf>
    <xf numFmtId="0" fontId="5" fillId="27" borderId="12" xfId="0" applyFont="1" applyFill="1" applyBorder="1" applyAlignment="1">
      <alignment wrapText="1"/>
    </xf>
    <xf numFmtId="0" fontId="5" fillId="27" borderId="12" xfId="0" applyFont="1" applyFill="1" applyBorder="1" applyAlignment="1">
      <alignment horizontal="center" wrapText="1"/>
    </xf>
    <xf numFmtId="39" fontId="5" fillId="27" borderId="12" xfId="114" applyNumberFormat="1" applyFont="1" applyFill="1" applyBorder="1" applyAlignment="1" applyProtection="1">
      <alignment horizontal="right"/>
    </xf>
    <xf numFmtId="0" fontId="5" fillId="27" borderId="0" xfId="0" applyFont="1" applyFill="1" applyAlignment="1">
      <alignment horizontal="left"/>
    </xf>
    <xf numFmtId="0" fontId="43" fillId="27" borderId="12" xfId="0" applyFont="1" applyFill="1" applyBorder="1" applyAlignment="1">
      <alignment horizontal="left" wrapText="1"/>
    </xf>
    <xf numFmtId="39" fontId="43" fillId="0" borderId="12" xfId="114" applyNumberFormat="1" applyFont="1" applyBorder="1" applyProtection="1"/>
    <xf numFmtId="2" fontId="43" fillId="0" borderId="12" xfId="114" applyNumberFormat="1" applyFont="1" applyBorder="1" applyProtection="1"/>
    <xf numFmtId="165" fontId="47" fillId="27" borderId="12" xfId="0" applyNumberFormat="1" applyFont="1" applyFill="1" applyBorder="1" applyAlignment="1">
      <alignment horizontal="center"/>
    </xf>
    <xf numFmtId="0" fontId="43" fillId="0" borderId="16" xfId="0" applyFont="1" applyBorder="1" applyAlignment="1">
      <alignment horizontal="center"/>
    </xf>
    <xf numFmtId="177" fontId="5" fillId="27" borderId="12" xfId="0" applyNumberFormat="1" applyFont="1" applyFill="1" applyBorder="1" applyAlignment="1">
      <alignment horizontal="center" wrapText="1"/>
    </xf>
    <xf numFmtId="4" fontId="43" fillId="27" borderId="0" xfId="0" applyNumberFormat="1" applyFont="1" applyFill="1" applyAlignment="1">
      <alignment horizontal="left" wrapText="1"/>
    </xf>
    <xf numFmtId="165" fontId="43" fillId="27" borderId="19" xfId="0" applyNumberFormat="1" applyFont="1" applyFill="1" applyBorder="1" applyAlignment="1">
      <alignment horizontal="right"/>
    </xf>
    <xf numFmtId="39" fontId="43" fillId="27" borderId="12" xfId="114" applyNumberFormat="1" applyFont="1" applyFill="1" applyBorder="1" applyAlignment="1" applyProtection="1">
      <alignment horizontal="center" wrapText="1"/>
    </xf>
    <xf numFmtId="0" fontId="43" fillId="0" borderId="0" xfId="0" applyFont="1" applyAlignment="1">
      <alignment horizontal="center"/>
    </xf>
    <xf numFmtId="0" fontId="43" fillId="27" borderId="15" xfId="0" applyFont="1" applyFill="1" applyBorder="1" applyAlignment="1">
      <alignment wrapText="1"/>
    </xf>
    <xf numFmtId="165" fontId="43" fillId="27" borderId="10" xfId="0" applyNumberFormat="1" applyFont="1" applyFill="1" applyBorder="1" applyAlignment="1">
      <alignment horizontal="right"/>
    </xf>
    <xf numFmtId="0" fontId="43" fillId="27" borderId="0" xfId="0" applyFont="1" applyFill="1" applyAlignment="1">
      <alignment wrapText="1"/>
    </xf>
    <xf numFmtId="0" fontId="43" fillId="0" borderId="19" xfId="0" applyFont="1" applyBorder="1" applyAlignment="1">
      <alignment horizontal="center"/>
    </xf>
    <xf numFmtId="0" fontId="43" fillId="0" borderId="21" xfId="0" applyFont="1" applyBorder="1" applyAlignment="1">
      <alignment horizontal="center"/>
    </xf>
    <xf numFmtId="177" fontId="5" fillId="27" borderId="19" xfId="0" applyNumberFormat="1" applyFont="1" applyFill="1" applyBorder="1" applyAlignment="1">
      <alignment horizontal="center" wrapText="1"/>
    </xf>
    <xf numFmtId="39" fontId="43" fillId="27" borderId="19" xfId="114" applyNumberFormat="1" applyFont="1" applyFill="1" applyBorder="1" applyAlignment="1" applyProtection="1">
      <alignment horizontal="right"/>
    </xf>
    <xf numFmtId="39" fontId="43" fillId="0" borderId="16" xfId="114" applyNumberFormat="1" applyFont="1" applyBorder="1" applyProtection="1"/>
    <xf numFmtId="165" fontId="47" fillId="27" borderId="11" xfId="0" applyNumberFormat="1" applyFont="1" applyFill="1" applyBorder="1" applyAlignment="1">
      <alignment horizontal="center"/>
    </xf>
    <xf numFmtId="0" fontId="47" fillId="27" borderId="10" xfId="0" applyFont="1" applyFill="1" applyBorder="1" applyAlignment="1">
      <alignment wrapText="1"/>
    </xf>
    <xf numFmtId="0" fontId="43" fillId="0" borderId="11" xfId="0" applyFont="1" applyBorder="1" applyAlignment="1">
      <alignment horizontal="center"/>
    </xf>
    <xf numFmtId="0" fontId="43" fillId="0" borderId="20" xfId="0" applyFont="1" applyBorder="1" applyAlignment="1">
      <alignment horizontal="center"/>
    </xf>
    <xf numFmtId="177" fontId="5" fillId="27" borderId="11" xfId="0" applyNumberFormat="1" applyFont="1" applyFill="1" applyBorder="1"/>
    <xf numFmtId="39" fontId="43" fillId="0" borderId="11" xfId="114" applyNumberFormat="1" applyFont="1" applyBorder="1" applyProtection="1"/>
    <xf numFmtId="177" fontId="5" fillId="27" borderId="11" xfId="0" applyNumberFormat="1" applyFont="1" applyFill="1" applyBorder="1" applyAlignment="1">
      <alignment horizontal="center"/>
    </xf>
    <xf numFmtId="0" fontId="43" fillId="27" borderId="16" xfId="0" applyFont="1" applyFill="1" applyBorder="1" applyAlignment="1">
      <alignment horizontal="center" wrapText="1"/>
    </xf>
    <xf numFmtId="165" fontId="4" fillId="0" borderId="12" xfId="0" applyNumberFormat="1" applyFont="1" applyBorder="1"/>
    <xf numFmtId="0" fontId="4" fillId="0" borderId="12" xfId="0" applyFont="1" applyBorder="1" applyAlignment="1">
      <alignment wrapText="1"/>
    </xf>
    <xf numFmtId="165" fontId="47" fillId="27" borderId="10" xfId="0" applyNumberFormat="1" applyFont="1" applyFill="1" applyBorder="1"/>
    <xf numFmtId="0" fontId="47" fillId="0" borderId="15" xfId="0" applyFont="1" applyBorder="1" applyAlignment="1">
      <alignment wrapText="1"/>
    </xf>
    <xf numFmtId="0" fontId="43" fillId="0" borderId="12" xfId="0" applyFont="1" applyBorder="1" applyAlignment="1">
      <alignment horizontal="center" vertical="center" wrapText="1"/>
    </xf>
    <xf numFmtId="166" fontId="43" fillId="0" borderId="18" xfId="0" applyNumberFormat="1" applyFont="1" applyBorder="1" applyAlignment="1">
      <alignment vertical="center" wrapText="1"/>
    </xf>
    <xf numFmtId="166" fontId="43" fillId="0" borderId="12" xfId="0" applyNumberFormat="1" applyFont="1" applyBorder="1" applyAlignment="1">
      <alignment horizontal="left" vertical="center" wrapText="1"/>
    </xf>
    <xf numFmtId="0" fontId="4" fillId="27" borderId="12" xfId="0" applyFont="1" applyFill="1" applyBorder="1" applyAlignment="1">
      <alignment wrapText="1"/>
    </xf>
    <xf numFmtId="165" fontId="47" fillId="27" borderId="19" xfId="0" applyNumberFormat="1" applyFont="1" applyFill="1" applyBorder="1"/>
    <xf numFmtId="166" fontId="47" fillId="0" borderId="18" xfId="0" applyNumberFormat="1" applyFont="1" applyBorder="1" applyAlignment="1">
      <alignment horizontal="left" wrapText="1"/>
    </xf>
    <xf numFmtId="0" fontId="43" fillId="27" borderId="19" xfId="0" applyFont="1" applyFill="1" applyBorder="1" applyAlignment="1">
      <alignment horizontal="center" wrapText="1"/>
    </xf>
    <xf numFmtId="177" fontId="5" fillId="27" borderId="19" xfId="0" applyNumberFormat="1" applyFont="1" applyFill="1" applyBorder="1" applyAlignment="1">
      <alignment horizontal="center"/>
    </xf>
    <xf numFmtId="166" fontId="43" fillId="0" borderId="12" xfId="0" applyNumberFormat="1" applyFont="1" applyBorder="1" applyAlignment="1">
      <alignment vertical="center" wrapText="1"/>
    </xf>
    <xf numFmtId="166" fontId="43" fillId="0" borderId="12" xfId="0" applyNumberFormat="1" applyFont="1" applyBorder="1" applyAlignment="1">
      <alignment horizontal="center" vertical="center" wrapText="1"/>
    </xf>
    <xf numFmtId="165" fontId="43" fillId="27" borderId="11" xfId="0" applyNumberFormat="1" applyFont="1" applyFill="1" applyBorder="1" applyAlignment="1">
      <alignment horizontal="center"/>
    </xf>
    <xf numFmtId="166" fontId="43" fillId="0" borderId="12" xfId="0" applyNumberFormat="1" applyFont="1" applyBorder="1" applyAlignment="1">
      <alignment horizontal="left" vertical="center" wrapText="1" indent="1"/>
    </xf>
    <xf numFmtId="165" fontId="47" fillId="27" borderId="11" xfId="0" applyNumberFormat="1" applyFont="1" applyFill="1" applyBorder="1"/>
    <xf numFmtId="165" fontId="4" fillId="27" borderId="11" xfId="0" applyNumberFormat="1" applyFont="1" applyFill="1" applyBorder="1"/>
    <xf numFmtId="165" fontId="43" fillId="0" borderId="12" xfId="0" applyNumberFormat="1" applyFont="1" applyBorder="1" applyAlignment="1">
      <alignment horizontal="center"/>
    </xf>
    <xf numFmtId="44" fontId="43" fillId="0" borderId="12" xfId="114" applyFont="1" applyBorder="1" applyAlignment="1" applyProtection="1">
      <alignment horizontal="center"/>
    </xf>
    <xf numFmtId="2" fontId="43" fillId="0" borderId="12" xfId="114" applyNumberFormat="1" applyFont="1" applyBorder="1" applyAlignment="1" applyProtection="1">
      <alignment horizontal="center"/>
    </xf>
    <xf numFmtId="165" fontId="43" fillId="0" borderId="12" xfId="0" applyNumberFormat="1" applyFont="1" applyBorder="1"/>
    <xf numFmtId="44" fontId="43" fillId="0" borderId="12" xfId="114" applyFont="1" applyBorder="1" applyAlignment="1" applyProtection="1">
      <alignment horizontal="right"/>
    </xf>
    <xf numFmtId="2" fontId="43" fillId="0" borderId="12" xfId="114" applyNumberFormat="1" applyFont="1" applyBorder="1" applyAlignment="1" applyProtection="1">
      <alignment horizontal="right"/>
    </xf>
    <xf numFmtId="165" fontId="47" fillId="0" borderId="12" xfId="0" applyNumberFormat="1" applyFont="1" applyBorder="1"/>
    <xf numFmtId="0" fontId="47" fillId="0" borderId="12" xfId="0" applyFont="1" applyBorder="1" applyAlignment="1">
      <alignment wrapText="1"/>
    </xf>
    <xf numFmtId="165" fontId="43" fillId="0" borderId="12" xfId="0" applyNumberFormat="1" applyFont="1" applyBorder="1" applyAlignment="1">
      <alignment horizontal="right" vertical="center"/>
    </xf>
    <xf numFmtId="165" fontId="43" fillId="0" borderId="12" xfId="0" applyNumberFormat="1" applyFont="1" applyBorder="1" applyAlignment="1">
      <alignment horizontal="right"/>
    </xf>
    <xf numFmtId="166" fontId="47" fillId="0" borderId="18" xfId="0" applyNumberFormat="1" applyFont="1" applyBorder="1" applyAlignment="1">
      <alignment horizontal="left" vertical="top" wrapText="1"/>
    </xf>
    <xf numFmtId="166" fontId="43" fillId="0" borderId="13" xfId="0" applyNumberFormat="1" applyFont="1" applyBorder="1" applyAlignment="1">
      <alignment vertical="center" wrapText="1"/>
    </xf>
    <xf numFmtId="166" fontId="43" fillId="0" borderId="15" xfId="0" applyNumberFormat="1" applyFont="1" applyBorder="1" applyAlignment="1">
      <alignment horizontal="center" vertical="center" wrapText="1"/>
    </xf>
    <xf numFmtId="0" fontId="43" fillId="0" borderId="16" xfId="0" applyFont="1" applyBorder="1" applyAlignment="1">
      <alignment horizontal="center" vertical="center" wrapText="1"/>
    </xf>
    <xf numFmtId="177" fontId="5" fillId="27" borderId="13" xfId="0" applyNumberFormat="1" applyFont="1" applyFill="1" applyBorder="1" applyAlignment="1">
      <alignment horizontal="center"/>
    </xf>
    <xf numFmtId="44" fontId="43" fillId="27" borderId="16" xfId="114" applyFont="1" applyFill="1" applyBorder="1" applyAlignment="1" applyProtection="1">
      <alignment horizontal="right"/>
    </xf>
    <xf numFmtId="0" fontId="46" fillId="28" borderId="15" xfId="0" applyFont="1" applyFill="1" applyBorder="1" applyAlignment="1">
      <alignment horizontal="center" vertical="center" wrapText="1"/>
    </xf>
    <xf numFmtId="0" fontId="46" fillId="28" borderId="16" xfId="0" applyFont="1" applyFill="1" applyBorder="1" applyAlignment="1">
      <alignment horizontal="left" vertical="center" wrapText="1"/>
    </xf>
    <xf numFmtId="3" fontId="5" fillId="28" borderId="13" xfId="0" applyNumberFormat="1" applyFont="1" applyFill="1" applyBorder="1" applyAlignment="1">
      <alignment horizontal="center" vertical="center"/>
    </xf>
    <xf numFmtId="44" fontId="43" fillId="28" borderId="16" xfId="114" applyFont="1" applyFill="1" applyBorder="1" applyAlignment="1" applyProtection="1">
      <alignment horizontal="center" vertical="center"/>
    </xf>
    <xf numFmtId="0" fontId="46" fillId="28" borderId="15" xfId="0" applyFont="1" applyFill="1" applyBorder="1" applyAlignment="1">
      <alignment horizontal="left" vertical="center" wrapText="1"/>
    </xf>
    <xf numFmtId="0" fontId="54" fillId="28" borderId="15" xfId="0" applyFont="1" applyFill="1" applyBorder="1" applyAlignment="1">
      <alignment horizontal="left" vertical="center" wrapText="1"/>
    </xf>
    <xf numFmtId="44" fontId="46" fillId="28" borderId="15" xfId="114" applyFont="1" applyFill="1" applyBorder="1" applyAlignment="1" applyProtection="1">
      <alignment horizontal="left" vertical="center" wrapText="1"/>
    </xf>
    <xf numFmtId="2" fontId="46" fillId="28" borderId="16" xfId="114" applyNumberFormat="1" applyFont="1" applyFill="1" applyBorder="1" applyAlignment="1" applyProtection="1">
      <alignment horizontal="left" vertical="center" wrapText="1"/>
    </xf>
    <xf numFmtId="44" fontId="43" fillId="0" borderId="12" xfId="114" applyFont="1" applyFill="1" applyBorder="1" applyAlignment="1" applyProtection="1">
      <alignment horizontal="right"/>
    </xf>
    <xf numFmtId="0" fontId="43" fillId="26" borderId="0" xfId="0" applyFont="1" applyFill="1" applyAlignment="1">
      <alignment horizontal="center"/>
    </xf>
    <xf numFmtId="0" fontId="43" fillId="26" borderId="0" xfId="0" applyFont="1" applyFill="1"/>
    <xf numFmtId="165" fontId="45" fillId="0" borderId="12" xfId="0" applyNumberFormat="1" applyFont="1" applyBorder="1" applyAlignment="1">
      <alignment vertical="center"/>
    </xf>
    <xf numFmtId="0" fontId="46" fillId="0" borderId="12" xfId="0" applyFont="1" applyBorder="1" applyAlignment="1">
      <alignment horizontal="left" vertical="center" wrapText="1"/>
    </xf>
    <xf numFmtId="0" fontId="46" fillId="27" borderId="12" xfId="0" applyFont="1" applyFill="1" applyBorder="1" applyAlignment="1">
      <alignment horizontal="center" vertical="center" wrapText="1"/>
    </xf>
    <xf numFmtId="177" fontId="5" fillId="27" borderId="12" xfId="0" applyNumberFormat="1" applyFont="1" applyFill="1" applyBorder="1" applyAlignment="1">
      <alignment horizontal="center" vertical="center"/>
    </xf>
    <xf numFmtId="44" fontId="43" fillId="0" borderId="12" xfId="114" applyFont="1" applyBorder="1" applyAlignment="1" applyProtection="1">
      <alignment horizontal="center" vertical="center"/>
    </xf>
    <xf numFmtId="0" fontId="43" fillId="27" borderId="11" xfId="0" applyFont="1" applyFill="1" applyBorder="1" applyAlignment="1">
      <alignment horizontal="center" vertical="center" wrapText="1"/>
    </xf>
    <xf numFmtId="44" fontId="43" fillId="27" borderId="16" xfId="114" applyFont="1" applyFill="1" applyBorder="1" applyAlignment="1" applyProtection="1">
      <alignment vertical="center" wrapText="1"/>
    </xf>
    <xf numFmtId="0" fontId="45" fillId="27" borderId="11" xfId="0" applyFont="1" applyFill="1" applyBorder="1" applyAlignment="1">
      <alignment horizontal="center" vertical="center" wrapText="1"/>
    </xf>
    <xf numFmtId="44" fontId="43" fillId="27" borderId="12" xfId="114" applyFont="1" applyFill="1" applyBorder="1" applyAlignment="1" applyProtection="1">
      <alignment horizontal="center" wrapText="1"/>
    </xf>
    <xf numFmtId="0" fontId="43" fillId="27" borderId="19" xfId="0" applyFont="1" applyFill="1" applyBorder="1" applyAlignment="1">
      <alignment wrapText="1"/>
    </xf>
    <xf numFmtId="4" fontId="43" fillId="27" borderId="0" xfId="0" applyNumberFormat="1" applyFont="1" applyFill="1" applyAlignment="1">
      <alignment horizontal="left" vertical="center"/>
    </xf>
    <xf numFmtId="165" fontId="43" fillId="0" borderId="13" xfId="0" applyNumberFormat="1" applyFont="1" applyBorder="1" applyAlignment="1">
      <alignment horizontal="center"/>
    </xf>
    <xf numFmtId="165" fontId="43" fillId="0" borderId="15" xfId="0" applyNumberFormat="1" applyFont="1" applyBorder="1" applyAlignment="1">
      <alignment horizontal="center"/>
    </xf>
    <xf numFmtId="165" fontId="5" fillId="27" borderId="15" xfId="0" applyNumberFormat="1" applyFont="1" applyFill="1" applyBorder="1" applyAlignment="1">
      <alignment horizontal="center"/>
    </xf>
    <xf numFmtId="44" fontId="43" fillId="0" borderId="15" xfId="114" applyFont="1" applyBorder="1" applyAlignment="1" applyProtection="1">
      <alignment horizontal="center"/>
    </xf>
    <xf numFmtId="2" fontId="43" fillId="0" borderId="16" xfId="114" applyNumberFormat="1" applyFont="1" applyBorder="1" applyAlignment="1" applyProtection="1">
      <alignment horizontal="center"/>
    </xf>
    <xf numFmtId="0" fontId="45" fillId="28" borderId="13" xfId="0" applyFont="1" applyFill="1" applyBorder="1" applyAlignment="1">
      <alignment horizontal="left" vertical="center" wrapText="1"/>
    </xf>
    <xf numFmtId="0" fontId="45" fillId="28" borderId="15" xfId="0" applyFont="1" applyFill="1" applyBorder="1" applyAlignment="1">
      <alignment horizontal="center" vertical="center" wrapText="1"/>
    </xf>
    <xf numFmtId="0" fontId="45" fillId="28" borderId="15" xfId="0" applyFont="1" applyFill="1" applyBorder="1" applyAlignment="1">
      <alignment horizontal="left" vertical="center" wrapText="1"/>
    </xf>
    <xf numFmtId="0" fontId="60" fillId="28" borderId="15" xfId="0" applyFont="1" applyFill="1" applyBorder="1" applyAlignment="1">
      <alignment horizontal="left" vertical="center" wrapText="1"/>
    </xf>
    <xf numFmtId="44" fontId="45" fillId="28" borderId="15" xfId="114" applyFont="1" applyFill="1" applyBorder="1" applyAlignment="1" applyProtection="1">
      <alignment horizontal="left" vertical="center" wrapText="1"/>
    </xf>
    <xf numFmtId="2" fontId="45" fillId="28" borderId="16" xfId="114" applyNumberFormat="1" applyFont="1" applyFill="1" applyBorder="1" applyAlignment="1" applyProtection="1">
      <alignment horizontal="left" vertical="center" wrapText="1"/>
    </xf>
    <xf numFmtId="165" fontId="43" fillId="27" borderId="19" xfId="0" applyNumberFormat="1" applyFont="1" applyFill="1" applyBorder="1" applyAlignment="1">
      <alignment horizontal="center" vertical="top"/>
    </xf>
    <xf numFmtId="165" fontId="43" fillId="0" borderId="11" xfId="0" applyNumberFormat="1" applyFont="1" applyBorder="1" applyAlignment="1">
      <alignment horizontal="right"/>
    </xf>
    <xf numFmtId="0" fontId="43" fillId="27" borderId="20" xfId="0" applyFont="1" applyFill="1" applyBorder="1" applyAlignment="1">
      <alignment horizontal="center" wrapText="1"/>
    </xf>
    <xf numFmtId="44" fontId="43" fillId="27" borderId="11" xfId="114" applyFont="1" applyFill="1" applyBorder="1" applyAlignment="1" applyProtection="1">
      <alignment horizontal="right"/>
    </xf>
    <xf numFmtId="44" fontId="43" fillId="0" borderId="11" xfId="114" applyFont="1" applyBorder="1" applyProtection="1"/>
    <xf numFmtId="165" fontId="43" fillId="27" borderId="0" xfId="0" applyNumberFormat="1" applyFont="1" applyFill="1" applyAlignment="1">
      <alignment wrapText="1"/>
    </xf>
    <xf numFmtId="0" fontId="45" fillId="28" borderId="12" xfId="0" applyFont="1" applyFill="1" applyBorder="1" applyAlignment="1">
      <alignment horizontal="center" vertical="center" wrapText="1"/>
    </xf>
    <xf numFmtId="0" fontId="45" fillId="0" borderId="12" xfId="0" applyFont="1" applyBorder="1" applyAlignment="1">
      <alignment horizontal="left" vertical="center" wrapText="1"/>
    </xf>
    <xf numFmtId="0" fontId="45" fillId="0" borderId="12" xfId="0" applyFont="1" applyBorder="1" applyAlignment="1">
      <alignment horizontal="center" vertical="center" wrapText="1"/>
    </xf>
    <xf numFmtId="0" fontId="4" fillId="28" borderId="0" xfId="0" applyFont="1" applyFill="1"/>
    <xf numFmtId="0" fontId="56" fillId="28" borderId="12" xfId="0" applyFont="1" applyFill="1" applyBorder="1" applyAlignment="1">
      <alignment horizontal="center" vertical="center" wrapText="1"/>
    </xf>
    <xf numFmtId="165" fontId="4" fillId="27" borderId="12" xfId="0" applyNumberFormat="1" applyFont="1" applyFill="1" applyBorder="1"/>
    <xf numFmtId="0" fontId="60" fillId="0" borderId="12" xfId="0" applyFont="1" applyBorder="1" applyAlignment="1">
      <alignment horizontal="center" vertical="center" wrapText="1"/>
    </xf>
    <xf numFmtId="0" fontId="5" fillId="27" borderId="12" xfId="0" applyFont="1" applyFill="1" applyBorder="1" applyAlignment="1">
      <alignment horizontal="center" vertical="center" wrapText="1"/>
    </xf>
    <xf numFmtId="44" fontId="5" fillId="0" borderId="12" xfId="114" applyFont="1" applyBorder="1" applyAlignment="1" applyProtection="1">
      <alignment horizontal="right" vertical="center"/>
    </xf>
    <xf numFmtId="44" fontId="5" fillId="27" borderId="0" xfId="114" applyFont="1" applyFill="1" applyBorder="1" applyProtection="1"/>
    <xf numFmtId="0" fontId="43" fillId="28" borderId="12" xfId="0" applyFont="1" applyFill="1" applyBorder="1" applyAlignment="1">
      <alignment horizontal="center" wrapText="1"/>
    </xf>
    <xf numFmtId="165" fontId="45" fillId="27" borderId="12" xfId="0" applyNumberFormat="1" applyFont="1" applyFill="1" applyBorder="1" applyAlignment="1">
      <alignment vertical="center"/>
    </xf>
    <xf numFmtId="0" fontId="45" fillId="27" borderId="12" xfId="0" applyFont="1" applyFill="1" applyBorder="1" applyAlignment="1">
      <alignment horizontal="left" vertical="center" wrapText="1"/>
    </xf>
    <xf numFmtId="0" fontId="45" fillId="27" borderId="12" xfId="0" applyFont="1" applyFill="1" applyBorder="1" applyAlignment="1">
      <alignment horizontal="center" vertical="center" wrapText="1"/>
    </xf>
    <xf numFmtId="44" fontId="43" fillId="27" borderId="12" xfId="114" applyFont="1" applyFill="1" applyBorder="1" applyAlignment="1" applyProtection="1">
      <alignment horizontal="center" vertical="center"/>
    </xf>
    <xf numFmtId="44" fontId="43" fillId="0" borderId="12" xfId="114" applyFont="1" applyFill="1" applyBorder="1" applyAlignment="1" applyProtection="1">
      <alignment horizontal="center" vertical="center"/>
    </xf>
    <xf numFmtId="0" fontId="4" fillId="0" borderId="12" xfId="115" applyFont="1" applyBorder="1" applyAlignment="1">
      <alignment vertical="center" wrapText="1"/>
    </xf>
    <xf numFmtId="0" fontId="5" fillId="0" borderId="12" xfId="115" applyBorder="1" applyAlignment="1">
      <alignment horizontal="center" vertical="center" wrapText="1"/>
    </xf>
    <xf numFmtId="3" fontId="5" fillId="27" borderId="12" xfId="113" applyNumberFormat="1" applyFont="1" applyFill="1" applyBorder="1" applyAlignment="1">
      <alignment horizontal="center" vertical="center" wrapText="1"/>
    </xf>
    <xf numFmtId="7" fontId="5" fillId="0" borderId="12" xfId="115" applyNumberFormat="1" applyBorder="1" applyAlignment="1">
      <alignment horizontal="right" vertical="center"/>
    </xf>
    <xf numFmtId="2" fontId="43" fillId="0" borderId="12" xfId="113" applyNumberFormat="1" applyFont="1" applyFill="1" applyBorder="1" applyAlignment="1">
      <alignment horizontal="right" vertical="center"/>
    </xf>
    <xf numFmtId="0" fontId="5" fillId="0" borderId="12" xfId="115" applyBorder="1" applyAlignment="1">
      <alignment horizontal="left" vertical="center" wrapText="1" indent="2"/>
    </xf>
    <xf numFmtId="0" fontId="5" fillId="0" borderId="12" xfId="115" applyBorder="1" applyAlignment="1">
      <alignment vertical="center" wrapText="1"/>
    </xf>
    <xf numFmtId="165" fontId="47" fillId="0" borderId="12" xfId="0" applyNumberFormat="1" applyFont="1" applyBorder="1" applyAlignment="1">
      <alignment horizontal="center" vertical="center"/>
    </xf>
    <xf numFmtId="0" fontId="43" fillId="27" borderId="12" xfId="0" applyFont="1" applyFill="1" applyBorder="1" applyAlignment="1">
      <alignment horizontal="center" vertical="center" wrapText="1"/>
    </xf>
    <xf numFmtId="44" fontId="43" fillId="0" borderId="16" xfId="114" applyFont="1" applyFill="1" applyBorder="1" applyAlignment="1" applyProtection="1">
      <alignment horizontal="center" vertical="center"/>
    </xf>
    <xf numFmtId="0" fontId="47" fillId="0" borderId="12" xfId="0" applyFont="1" applyBorder="1" applyAlignment="1">
      <alignment horizontal="left" vertical="center" wrapText="1"/>
    </xf>
    <xf numFmtId="0" fontId="45" fillId="28" borderId="12" xfId="0" applyFont="1" applyFill="1" applyBorder="1" applyAlignment="1">
      <alignment vertical="center" wrapText="1"/>
    </xf>
    <xf numFmtId="44" fontId="43" fillId="28" borderId="12" xfId="114" applyFont="1" applyFill="1" applyBorder="1" applyAlignment="1" applyProtection="1">
      <alignment vertical="center" wrapText="1"/>
    </xf>
    <xf numFmtId="2" fontId="43" fillId="28" borderId="12" xfId="114" applyNumberFormat="1" applyFont="1" applyFill="1" applyBorder="1" applyAlignment="1" applyProtection="1">
      <alignment vertical="center" wrapText="1"/>
    </xf>
    <xf numFmtId="0" fontId="45" fillId="27" borderId="0" xfId="0" applyFont="1" applyFill="1" applyAlignment="1">
      <alignment vertical="center" wrapText="1"/>
    </xf>
    <xf numFmtId="0" fontId="45" fillId="27" borderId="12" xfId="0" applyFont="1" applyFill="1" applyBorder="1" applyAlignment="1">
      <alignment vertical="center" wrapText="1"/>
    </xf>
    <xf numFmtId="0" fontId="4" fillId="27" borderId="15" xfId="0" applyFont="1" applyFill="1" applyBorder="1" applyAlignment="1">
      <alignment wrapText="1"/>
    </xf>
    <xf numFmtId="0" fontId="5" fillId="27" borderId="15" xfId="0" applyFont="1" applyFill="1" applyBorder="1" applyAlignment="1">
      <alignment wrapText="1"/>
    </xf>
    <xf numFmtId="165" fontId="5" fillId="0" borderId="12" xfId="0" applyNumberFormat="1" applyFont="1" applyBorder="1" applyAlignment="1">
      <alignment horizontal="center"/>
    </xf>
    <xf numFmtId="165" fontId="5" fillId="0" borderId="12" xfId="0" applyNumberFormat="1" applyFont="1" applyBorder="1" applyAlignment="1">
      <alignment horizontal="right"/>
    </xf>
    <xf numFmtId="0" fontId="5" fillId="0" borderId="15" xfId="0" applyFont="1" applyBorder="1" applyAlignment="1">
      <alignment horizontal="left" wrapText="1"/>
    </xf>
    <xf numFmtId="166" fontId="5" fillId="0" borderId="10" xfId="0" applyNumberFormat="1" applyFont="1" applyBorder="1" applyAlignment="1">
      <alignment horizontal="center" vertical="top" wrapText="1"/>
    </xf>
    <xf numFmtId="166" fontId="4" fillId="0" borderId="18" xfId="0" applyNumberFormat="1" applyFont="1" applyBorder="1" applyAlignment="1">
      <alignment horizontal="left" wrapText="1"/>
    </xf>
    <xf numFmtId="0" fontId="5" fillId="0" borderId="10" xfId="0" applyFont="1" applyBorder="1" applyAlignment="1">
      <alignment horizontal="center" vertical="center" wrapText="1"/>
    </xf>
    <xf numFmtId="44" fontId="5" fillId="27" borderId="12" xfId="114" applyFont="1" applyFill="1" applyBorder="1" applyAlignment="1" applyProtection="1">
      <alignment horizontal="right"/>
    </xf>
    <xf numFmtId="0" fontId="5" fillId="0" borderId="12" xfId="0" applyFont="1" applyBorder="1" applyAlignment="1">
      <alignment horizontal="center" vertical="center" wrapText="1"/>
    </xf>
    <xf numFmtId="44" fontId="5" fillId="27" borderId="16" xfId="114" applyFont="1" applyFill="1" applyBorder="1" applyAlignment="1" applyProtection="1">
      <alignment horizontal="right"/>
    </xf>
    <xf numFmtId="2" fontId="5" fillId="27" borderId="16" xfId="114" applyNumberFormat="1" applyFont="1" applyFill="1" applyBorder="1" applyAlignment="1" applyProtection="1">
      <alignment horizontal="right"/>
    </xf>
    <xf numFmtId="44" fontId="5" fillId="27" borderId="16" xfId="114" applyFont="1" applyFill="1" applyBorder="1" applyAlignment="1" applyProtection="1">
      <alignment vertical="center" wrapText="1"/>
    </xf>
    <xf numFmtId="0" fontId="60" fillId="27" borderId="12" xfId="0" applyFont="1" applyFill="1" applyBorder="1" applyAlignment="1">
      <alignment horizontal="center" vertical="center" wrapText="1"/>
    </xf>
    <xf numFmtId="0" fontId="60" fillId="27" borderId="12" xfId="0" applyFont="1" applyFill="1" applyBorder="1" applyAlignment="1">
      <alignment horizontal="center" wrapText="1"/>
    </xf>
    <xf numFmtId="3" fontId="5" fillId="27" borderId="12" xfId="0" applyNumberFormat="1" applyFont="1" applyFill="1" applyBorder="1" applyAlignment="1">
      <alignment horizontal="center"/>
    </xf>
    <xf numFmtId="2" fontId="5" fillId="27" borderId="16" xfId="114" applyNumberFormat="1" applyFont="1" applyFill="1" applyBorder="1" applyAlignment="1" applyProtection="1">
      <alignment wrapText="1"/>
    </xf>
    <xf numFmtId="0" fontId="5" fillId="0" borderId="12" xfId="0" applyFont="1" applyBorder="1" applyAlignment="1">
      <alignment horizontal="left" wrapText="1"/>
    </xf>
    <xf numFmtId="165" fontId="5" fillId="0" borderId="11" xfId="0" applyNumberFormat="1" applyFont="1" applyBorder="1" applyAlignment="1">
      <alignment horizontal="right"/>
    </xf>
    <xf numFmtId="166" fontId="5" fillId="0" borderId="12" xfId="0" applyNumberFormat="1" applyFont="1" applyBorder="1" applyAlignment="1">
      <alignment horizontal="left" vertical="center" wrapText="1" indent="1"/>
    </xf>
    <xf numFmtId="166" fontId="5" fillId="0" borderId="12" xfId="0" applyNumberFormat="1" applyFont="1" applyBorder="1" applyAlignment="1">
      <alignment horizontal="center" vertical="top" wrapText="1"/>
    </xf>
    <xf numFmtId="0" fontId="5" fillId="27" borderId="11" xfId="0" applyFont="1" applyFill="1" applyBorder="1" applyAlignment="1">
      <alignment horizontal="center" vertical="center" wrapText="1"/>
    </xf>
    <xf numFmtId="0" fontId="54" fillId="0" borderId="15" xfId="0" applyFont="1" applyBorder="1" applyAlignment="1">
      <alignment horizontal="left" vertical="center" wrapText="1"/>
    </xf>
    <xf numFmtId="0" fontId="5" fillId="0" borderId="15" xfId="115" applyBorder="1" applyAlignment="1">
      <alignment vertical="top" wrapText="1"/>
    </xf>
    <xf numFmtId="0" fontId="45" fillId="27" borderId="22" xfId="0" applyFont="1" applyFill="1" applyBorder="1" applyAlignment="1">
      <alignment horizontal="center" vertical="center" wrapText="1"/>
    </xf>
    <xf numFmtId="0" fontId="5" fillId="0" borderId="12" xfId="0" applyFont="1" applyBorder="1" applyAlignment="1">
      <alignment horizontal="center"/>
    </xf>
    <xf numFmtId="3" fontId="5" fillId="27" borderId="16" xfId="0" applyNumberFormat="1" applyFont="1" applyFill="1" applyBorder="1" applyAlignment="1">
      <alignment horizontal="center" vertical="center"/>
    </xf>
    <xf numFmtId="0" fontId="5" fillId="0" borderId="12" xfId="0" applyFont="1" applyBorder="1" applyAlignment="1">
      <alignment horizontal="center" vertical="center"/>
    </xf>
    <xf numFmtId="0" fontId="43" fillId="27" borderId="22" xfId="0" applyFont="1" applyFill="1" applyBorder="1" applyAlignment="1">
      <alignment horizontal="center" wrapText="1"/>
    </xf>
    <xf numFmtId="0" fontId="5" fillId="0" borderId="12" xfId="115" applyBorder="1" applyAlignment="1">
      <alignment horizontal="center" vertical="top" wrapText="1"/>
    </xf>
    <xf numFmtId="178" fontId="5" fillId="27" borderId="12" xfId="115" applyNumberFormat="1" applyFill="1" applyBorder="1" applyAlignment="1">
      <alignment horizontal="center" vertical="center" wrapText="1"/>
    </xf>
    <xf numFmtId="0" fontId="43" fillId="27" borderId="22" xfId="0" applyFont="1" applyFill="1" applyBorder="1" applyAlignment="1">
      <alignment horizontal="center" vertical="center" wrapText="1"/>
    </xf>
    <xf numFmtId="44" fontId="47" fillId="28" borderId="16" xfId="114" applyFont="1" applyFill="1" applyBorder="1" applyAlignment="1" applyProtection="1">
      <alignment vertical="center" wrapText="1"/>
    </xf>
    <xf numFmtId="0" fontId="46" fillId="27" borderId="23" xfId="0" applyFont="1" applyFill="1" applyBorder="1" applyAlignment="1">
      <alignment horizontal="left" vertical="center" wrapText="1"/>
    </xf>
    <xf numFmtId="0" fontId="46" fillId="27" borderId="19" xfId="0" applyFont="1" applyFill="1" applyBorder="1" applyAlignment="1">
      <alignment horizontal="center" vertical="center" wrapText="1"/>
    </xf>
    <xf numFmtId="0" fontId="46" fillId="27" borderId="16" xfId="0" applyFont="1" applyFill="1" applyBorder="1" applyAlignment="1">
      <alignment horizontal="left" vertical="center" wrapText="1"/>
    </xf>
    <xf numFmtId="3" fontId="5" fillId="27" borderId="13" xfId="0" applyNumberFormat="1" applyFont="1" applyFill="1" applyBorder="1" applyAlignment="1">
      <alignment horizontal="center" vertical="center"/>
    </xf>
    <xf numFmtId="44" fontId="43" fillId="27" borderId="16" xfId="114" applyFont="1" applyFill="1" applyBorder="1" applyAlignment="1" applyProtection="1">
      <alignment horizontal="center" vertical="center"/>
    </xf>
    <xf numFmtId="165" fontId="45" fillId="28" borderId="13" xfId="0" applyNumberFormat="1" applyFont="1" applyFill="1" applyBorder="1" applyAlignment="1">
      <alignment vertical="center"/>
    </xf>
    <xf numFmtId="0" fontId="45" fillId="28" borderId="13" xfId="0" applyFont="1" applyFill="1" applyBorder="1" applyAlignment="1">
      <alignment vertical="center" wrapText="1"/>
    </xf>
    <xf numFmtId="0" fontId="43" fillId="28" borderId="16" xfId="0" applyFont="1" applyFill="1" applyBorder="1" applyAlignment="1">
      <alignment horizontal="center" wrapText="1"/>
    </xf>
    <xf numFmtId="0" fontId="43" fillId="0" borderId="11" xfId="0" applyFont="1" applyBorder="1" applyAlignment="1">
      <alignment horizontal="center" vertical="center" wrapText="1"/>
    </xf>
    <xf numFmtId="0" fontId="43" fillId="0" borderId="16" xfId="0" applyFont="1" applyBorder="1" applyAlignment="1">
      <alignment horizontal="center" wrapText="1"/>
    </xf>
    <xf numFmtId="44" fontId="43" fillId="0" borderId="16" xfId="114" applyFont="1" applyFill="1" applyBorder="1" applyAlignment="1" applyProtection="1">
      <alignment horizontal="right" vertical="center"/>
    </xf>
    <xf numFmtId="0" fontId="46" fillId="0" borderId="13" xfId="0" applyFont="1" applyBorder="1" applyAlignment="1">
      <alignment horizontal="left" vertical="center" wrapText="1"/>
    </xf>
    <xf numFmtId="0" fontId="46" fillId="0" borderId="12" xfId="0" applyFont="1" applyBorder="1" applyAlignment="1">
      <alignment horizontal="center" vertical="center" wrapText="1"/>
    </xf>
    <xf numFmtId="0" fontId="46" fillId="0" borderId="16" xfId="0" applyFont="1" applyBorder="1" applyAlignment="1">
      <alignment horizontal="left" vertical="center" wrapText="1"/>
    </xf>
    <xf numFmtId="0" fontId="5" fillId="28" borderId="0" xfId="0" applyFont="1" applyFill="1" applyAlignment="1">
      <alignment horizontal="center"/>
    </xf>
    <xf numFmtId="165" fontId="60" fillId="28" borderId="12" xfId="0" applyNumberFormat="1" applyFont="1" applyFill="1" applyBorder="1" applyAlignment="1">
      <alignment vertical="center"/>
    </xf>
    <xf numFmtId="0" fontId="54" fillId="28" borderId="13" xfId="0" applyFont="1" applyFill="1" applyBorder="1" applyAlignment="1">
      <alignment horizontal="left" vertical="center" wrapText="1"/>
    </xf>
    <xf numFmtId="0" fontId="54" fillId="28" borderId="12" xfId="0" applyFont="1" applyFill="1" applyBorder="1" applyAlignment="1">
      <alignment horizontal="center" vertical="center" wrapText="1"/>
    </xf>
    <xf numFmtId="0" fontId="54" fillId="28" borderId="16" xfId="0" applyFont="1" applyFill="1" applyBorder="1" applyAlignment="1">
      <alignment horizontal="left" vertical="center" wrapText="1"/>
    </xf>
    <xf numFmtId="44" fontId="5" fillId="28" borderId="12" xfId="114" applyFont="1" applyFill="1" applyBorder="1" applyAlignment="1" applyProtection="1">
      <alignment horizontal="center" vertical="center"/>
    </xf>
    <xf numFmtId="0" fontId="5" fillId="28" borderId="0" xfId="0" applyFont="1" applyFill="1"/>
    <xf numFmtId="0" fontId="54" fillId="0" borderId="13" xfId="0" applyFont="1" applyBorder="1" applyAlignment="1">
      <alignment horizontal="left" vertical="center" wrapText="1"/>
    </xf>
    <xf numFmtId="0" fontId="5" fillId="0" borderId="16" xfId="0" applyFont="1" applyBorder="1" applyAlignment="1">
      <alignment horizontal="center" wrapText="1"/>
    </xf>
    <xf numFmtId="44" fontId="5" fillId="0" borderId="12" xfId="114" applyFont="1" applyFill="1" applyBorder="1" applyAlignment="1" applyProtection="1">
      <alignment horizontal="right" vertical="center"/>
    </xf>
    <xf numFmtId="0" fontId="5" fillId="0" borderId="13" xfId="0" applyFont="1" applyBorder="1" applyAlignment="1">
      <alignment horizontal="left" vertical="center" wrapText="1"/>
    </xf>
    <xf numFmtId="0" fontId="4" fillId="0" borderId="13" xfId="0" applyFont="1" applyBorder="1" applyAlignment="1">
      <alignment horizontal="left" vertical="center" wrapText="1"/>
    </xf>
    <xf numFmtId="0" fontId="5" fillId="0" borderId="0" xfId="0" applyFont="1" applyAlignment="1">
      <alignment horizontal="center"/>
    </xf>
    <xf numFmtId="0" fontId="54" fillId="0" borderId="12" xfId="0" applyFont="1" applyBorder="1" applyAlignment="1">
      <alignment horizontal="center" vertical="center" wrapText="1"/>
    </xf>
    <xf numFmtId="165" fontId="45" fillId="0" borderId="12" xfId="0" applyNumberFormat="1" applyFont="1" applyBorder="1" applyAlignment="1">
      <alignment horizontal="center" vertical="center"/>
    </xf>
    <xf numFmtId="165" fontId="60" fillId="27" borderId="12" xfId="0" applyNumberFormat="1" applyFont="1" applyFill="1" applyBorder="1" applyAlignment="1">
      <alignment horizontal="center" vertical="center"/>
    </xf>
    <xf numFmtId="44" fontId="45" fillId="0" borderId="12" xfId="114" applyFont="1" applyBorder="1" applyAlignment="1" applyProtection="1">
      <alignment horizontal="center" vertical="center"/>
    </xf>
    <xf numFmtId="2" fontId="45" fillId="0" borderId="12" xfId="114" applyNumberFormat="1" applyFont="1" applyBorder="1" applyAlignment="1" applyProtection="1">
      <alignment horizontal="center" vertical="center"/>
    </xf>
    <xf numFmtId="165" fontId="45" fillId="0" borderId="12" xfId="0" applyNumberFormat="1" applyFont="1" applyBorder="1" applyAlignment="1">
      <alignment horizontal="left" vertical="center"/>
    </xf>
    <xf numFmtId="0" fontId="49" fillId="0" borderId="12" xfId="0" applyFont="1" applyBorder="1" applyAlignment="1">
      <alignment horizontal="left" vertical="center" wrapText="1"/>
    </xf>
    <xf numFmtId="0" fontId="49" fillId="0" borderId="12" xfId="0" applyFont="1" applyBorder="1" applyAlignment="1">
      <alignment horizontal="center" vertical="center" wrapText="1"/>
    </xf>
    <xf numFmtId="0" fontId="61" fillId="27" borderId="12" xfId="0" applyFont="1" applyFill="1" applyBorder="1" applyAlignment="1">
      <alignment horizontal="left" vertical="center" wrapText="1"/>
    </xf>
    <xf numFmtId="44" fontId="52" fillId="0" borderId="12" xfId="114" applyFont="1" applyFill="1" applyBorder="1" applyAlignment="1" applyProtection="1">
      <alignment horizontal="center" vertical="center"/>
    </xf>
    <xf numFmtId="2" fontId="50" fillId="0" borderId="12" xfId="114" applyNumberFormat="1" applyFont="1" applyFill="1" applyBorder="1" applyAlignment="1" applyProtection="1">
      <alignment horizontal="center" vertical="center"/>
    </xf>
    <xf numFmtId="0" fontId="43" fillId="27" borderId="12" xfId="1" applyFont="1" applyFill="1" applyBorder="1" applyAlignment="1">
      <alignment horizontal="center"/>
    </xf>
    <xf numFmtId="0" fontId="49" fillId="0" borderId="12" xfId="1" applyFont="1" applyFill="1" applyBorder="1" applyAlignment="1">
      <alignment horizontal="center"/>
    </xf>
    <xf numFmtId="177" fontId="61" fillId="27" borderId="12" xfId="1" applyNumberFormat="1" applyFont="1" applyFill="1" applyBorder="1" applyAlignment="1">
      <alignment horizontal="center"/>
    </xf>
    <xf numFmtId="0" fontId="49" fillId="0" borderId="12" xfId="1" applyFont="1" applyFill="1" applyBorder="1"/>
    <xf numFmtId="44" fontId="49" fillId="0" borderId="12" xfId="114" applyFont="1" applyFill="1" applyBorder="1" applyProtection="1"/>
    <xf numFmtId="2" fontId="49" fillId="0" borderId="12" xfId="114" applyNumberFormat="1" applyFont="1" applyFill="1" applyBorder="1" applyProtection="1"/>
    <xf numFmtId="0" fontId="49" fillId="27" borderId="0" xfId="1" applyFont="1" applyFill="1" applyAlignment="1">
      <alignment horizontal="left"/>
    </xf>
    <xf numFmtId="4" fontId="5" fillId="27" borderId="12" xfId="0" applyNumberFormat="1" applyFont="1" applyFill="1" applyBorder="1" applyAlignment="1">
      <alignment horizontal="left"/>
    </xf>
    <xf numFmtId="44" fontId="43" fillId="0" borderId="12" xfId="114" applyFont="1" applyBorder="1" applyAlignment="1" applyProtection="1">
      <alignment horizontal="left"/>
    </xf>
    <xf numFmtId="165" fontId="43" fillId="0" borderId="19" xfId="0" applyNumberFormat="1" applyFont="1" applyBorder="1"/>
    <xf numFmtId="165" fontId="43" fillId="0" borderId="19" xfId="0" applyNumberFormat="1" applyFont="1" applyBorder="1" applyAlignment="1">
      <alignment wrapText="1"/>
    </xf>
    <xf numFmtId="165" fontId="43" fillId="0" borderId="19" xfId="0" applyNumberFormat="1" applyFont="1" applyBorder="1" applyAlignment="1">
      <alignment horizontal="center" wrapText="1"/>
    </xf>
    <xf numFmtId="165" fontId="5" fillId="27" borderId="19" xfId="0" applyNumberFormat="1" applyFont="1" applyFill="1" applyBorder="1" applyAlignment="1">
      <alignment wrapText="1"/>
    </xf>
    <xf numFmtId="44" fontId="43" fillId="0" borderId="19" xfId="114" applyFont="1" applyBorder="1" applyAlignment="1" applyProtection="1">
      <alignment wrapText="1"/>
    </xf>
    <xf numFmtId="2" fontId="43" fillId="0" borderId="19" xfId="114" applyNumberFormat="1" applyFont="1" applyBorder="1" applyAlignment="1" applyProtection="1">
      <alignment wrapText="1"/>
    </xf>
    <xf numFmtId="44" fontId="0" fillId="27" borderId="0" xfId="114" applyFont="1" applyFill="1" applyBorder="1" applyAlignment="1" applyProtection="1">
      <alignment horizontal="right"/>
    </xf>
    <xf numFmtId="2" fontId="0" fillId="27" borderId="0" xfId="114" applyNumberFormat="1" applyFont="1" applyFill="1" applyBorder="1" applyAlignment="1" applyProtection="1">
      <alignment horizontal="right"/>
    </xf>
    <xf numFmtId="39" fontId="5" fillId="27" borderId="16" xfId="114" applyNumberFormat="1" applyFont="1" applyFill="1" applyBorder="1" applyAlignment="1" applyProtection="1">
      <alignment vertical="center" wrapText="1"/>
      <protection locked="0"/>
    </xf>
    <xf numFmtId="44" fontId="43" fillId="27" borderId="16" xfId="114" applyFont="1" applyFill="1" applyBorder="1" applyAlignment="1" applyProtection="1">
      <alignment vertical="center" wrapText="1"/>
      <protection locked="0"/>
    </xf>
    <xf numFmtId="44" fontId="5" fillId="0" borderId="12" xfId="114" applyFont="1" applyBorder="1" applyAlignment="1" applyProtection="1">
      <alignment horizontal="right" vertical="center"/>
      <protection locked="0"/>
    </xf>
    <xf numFmtId="44" fontId="43" fillId="0" borderId="12" xfId="114" applyFont="1" applyFill="1" applyBorder="1" applyAlignment="1" applyProtection="1">
      <alignment horizontal="center" vertical="center"/>
      <protection locked="0"/>
    </xf>
    <xf numFmtId="44" fontId="5" fillId="27" borderId="16" xfId="114" applyFont="1" applyFill="1" applyBorder="1" applyAlignment="1" applyProtection="1">
      <alignment vertical="center" wrapText="1"/>
      <protection locked="0"/>
    </xf>
    <xf numFmtId="44" fontId="5" fillId="27" borderId="16" xfId="114" applyFont="1" applyFill="1" applyBorder="1" applyAlignment="1" applyProtection="1">
      <alignment wrapText="1"/>
      <protection locked="0"/>
    </xf>
    <xf numFmtId="44" fontId="43" fillId="27" borderId="12" xfId="114" applyFont="1" applyFill="1" applyBorder="1" applyAlignment="1" applyProtection="1">
      <alignment vertical="center" wrapText="1"/>
    </xf>
    <xf numFmtId="2" fontId="43" fillId="27" borderId="12" xfId="114" applyNumberFormat="1" applyFont="1" applyFill="1" applyBorder="1" applyAlignment="1" applyProtection="1">
      <alignment vertical="center" wrapText="1"/>
    </xf>
    <xf numFmtId="44" fontId="5" fillId="0" borderId="12" xfId="114" applyFont="1" applyFill="1" applyBorder="1" applyAlignment="1" applyProtection="1">
      <alignment horizontal="right" vertical="center"/>
      <protection locked="0"/>
    </xf>
    <xf numFmtId="44" fontId="5" fillId="27" borderId="12" xfId="114" applyFont="1" applyFill="1" applyBorder="1" applyAlignment="1" applyProtection="1">
      <alignment vertical="center" wrapText="1"/>
    </xf>
    <xf numFmtId="2" fontId="5" fillId="27" borderId="12" xfId="114" applyNumberFormat="1" applyFont="1" applyFill="1" applyBorder="1" applyAlignment="1" applyProtection="1">
      <alignment vertical="center" wrapText="1"/>
    </xf>
    <xf numFmtId="44" fontId="0" fillId="0" borderId="0" xfId="114" applyFont="1" applyBorder="1" applyAlignment="1">
      <alignment horizontal="right"/>
    </xf>
    <xf numFmtId="2" fontId="0" fillId="0" borderId="0" xfId="114" applyNumberFormat="1" applyFont="1" applyBorder="1" applyAlignment="1">
      <alignment horizontal="right"/>
    </xf>
    <xf numFmtId="44" fontId="43" fillId="0" borderId="12" xfId="114" applyFont="1" applyFill="1" applyBorder="1" applyAlignment="1" applyProtection="1">
      <alignment horizontal="right" vertical="center"/>
      <protection locked="0"/>
    </xf>
    <xf numFmtId="0" fontId="43" fillId="0" borderId="0" xfId="0" applyFont="1" applyFill="1" applyAlignment="1">
      <alignment horizontal="center"/>
    </xf>
  </cellXfs>
  <cellStyles count="134">
    <cellStyle name="20% - Accent1 2" xfId="2" xr:uid="{00000000-0005-0000-0000-000000000000}"/>
    <cellStyle name="20% - Accent2 2" xfId="3" xr:uid="{00000000-0005-0000-0000-000001000000}"/>
    <cellStyle name="20% - Accent3 2" xfId="4" xr:uid="{00000000-0005-0000-0000-000002000000}"/>
    <cellStyle name="20% - Accent4 2" xfId="5" xr:uid="{00000000-0005-0000-0000-000003000000}"/>
    <cellStyle name="20% - Accent5 2" xfId="6" xr:uid="{00000000-0005-0000-0000-000004000000}"/>
    <cellStyle name="20% - Accent6 2" xfId="7" xr:uid="{00000000-0005-0000-0000-000005000000}"/>
    <cellStyle name="40% - Accent1 2" xfId="8" xr:uid="{00000000-0005-0000-0000-000006000000}"/>
    <cellStyle name="40% - Accent2 2" xfId="9" xr:uid="{00000000-0005-0000-0000-000007000000}"/>
    <cellStyle name="40% - Accent3 2" xfId="10" xr:uid="{00000000-0005-0000-0000-000008000000}"/>
    <cellStyle name="40% - Accent4 2" xfId="11" xr:uid="{00000000-0005-0000-0000-000009000000}"/>
    <cellStyle name="40% - Accent5 2" xfId="12" xr:uid="{00000000-0005-0000-0000-00000A000000}"/>
    <cellStyle name="40% - Accent6 2" xfId="13" xr:uid="{00000000-0005-0000-0000-00000B000000}"/>
    <cellStyle name="60% - Accent1 2" xfId="14" xr:uid="{00000000-0005-0000-0000-00000C000000}"/>
    <cellStyle name="60% - Accent2 2" xfId="15" xr:uid="{00000000-0005-0000-0000-00000D000000}"/>
    <cellStyle name="60% - Accent3 2" xfId="16" xr:uid="{00000000-0005-0000-0000-00000E000000}"/>
    <cellStyle name="60% - Accent4 2" xfId="17" xr:uid="{00000000-0005-0000-0000-00000F000000}"/>
    <cellStyle name="60% - Accent5 2" xfId="18" xr:uid="{00000000-0005-0000-0000-000010000000}"/>
    <cellStyle name="60% - Accent6 2" xfId="19" xr:uid="{00000000-0005-0000-0000-000011000000}"/>
    <cellStyle name="Accent1 2" xfId="20" xr:uid="{00000000-0005-0000-0000-000012000000}"/>
    <cellStyle name="Accent2 2" xfId="21" xr:uid="{00000000-0005-0000-0000-000013000000}"/>
    <cellStyle name="Accent3 2" xfId="22" xr:uid="{00000000-0005-0000-0000-000014000000}"/>
    <cellStyle name="Accent4 2" xfId="23" xr:uid="{00000000-0005-0000-0000-000015000000}"/>
    <cellStyle name="Accent5 2" xfId="24" xr:uid="{00000000-0005-0000-0000-000016000000}"/>
    <cellStyle name="Accent6 2" xfId="25" xr:uid="{00000000-0005-0000-0000-000017000000}"/>
    <cellStyle name="Bad 2" xfId="26" xr:uid="{00000000-0005-0000-0000-000018000000}"/>
    <cellStyle name="BigLine" xfId="27" xr:uid="{00000000-0005-0000-0000-000019000000}"/>
    <cellStyle name="BigLine 2" xfId="28" xr:uid="{00000000-0005-0000-0000-00001A000000}"/>
    <cellStyle name="Blank" xfId="29" xr:uid="{00000000-0005-0000-0000-00001B000000}"/>
    <cellStyle name="Blank 2" xfId="30" xr:uid="{00000000-0005-0000-0000-00001C000000}"/>
    <cellStyle name="Blank 3" xfId="31" xr:uid="{00000000-0005-0000-0000-00001D000000}"/>
    <cellStyle name="BLine" xfId="32" xr:uid="{00000000-0005-0000-0000-00001E000000}"/>
    <cellStyle name="BLine 2" xfId="33" xr:uid="{00000000-0005-0000-0000-00001F000000}"/>
    <cellStyle name="C2" xfId="34" xr:uid="{00000000-0005-0000-0000-000020000000}"/>
    <cellStyle name="C2 2" xfId="35" xr:uid="{00000000-0005-0000-0000-000021000000}"/>
    <cellStyle name="C2 3" xfId="36" xr:uid="{00000000-0005-0000-0000-000022000000}"/>
    <cellStyle name="C2Sctn" xfId="37" xr:uid="{00000000-0005-0000-0000-000023000000}"/>
    <cellStyle name="C2Sctn 2" xfId="38" xr:uid="{00000000-0005-0000-0000-000024000000}"/>
    <cellStyle name="C3" xfId="39" xr:uid="{00000000-0005-0000-0000-000025000000}"/>
    <cellStyle name="C3 2" xfId="40" xr:uid="{00000000-0005-0000-0000-000026000000}"/>
    <cellStyle name="C3 3" xfId="41" xr:uid="{00000000-0005-0000-0000-000027000000}"/>
    <cellStyle name="C3Rem" xfId="42" xr:uid="{00000000-0005-0000-0000-000028000000}"/>
    <cellStyle name="C3Rem 2" xfId="43" xr:uid="{00000000-0005-0000-0000-000029000000}"/>
    <cellStyle name="C3Rem 3" xfId="44" xr:uid="{00000000-0005-0000-0000-00002A000000}"/>
    <cellStyle name="C3Sctn" xfId="45" xr:uid="{00000000-0005-0000-0000-00002B000000}"/>
    <cellStyle name="C3Sctn 2" xfId="46" xr:uid="{00000000-0005-0000-0000-00002C000000}"/>
    <cellStyle name="C4" xfId="47" xr:uid="{00000000-0005-0000-0000-00002D000000}"/>
    <cellStyle name="C4 2" xfId="48" xr:uid="{00000000-0005-0000-0000-00002E000000}"/>
    <cellStyle name="C4 3" xfId="49" xr:uid="{00000000-0005-0000-0000-00002F000000}"/>
    <cellStyle name="C5" xfId="50" xr:uid="{00000000-0005-0000-0000-000030000000}"/>
    <cellStyle name="C5 2" xfId="51" xr:uid="{00000000-0005-0000-0000-000031000000}"/>
    <cellStyle name="C5 3" xfId="52" xr:uid="{00000000-0005-0000-0000-000032000000}"/>
    <cellStyle name="C6" xfId="53" xr:uid="{00000000-0005-0000-0000-000033000000}"/>
    <cellStyle name="C6 2" xfId="54" xr:uid="{00000000-0005-0000-0000-000034000000}"/>
    <cellStyle name="C6 3" xfId="55" xr:uid="{00000000-0005-0000-0000-000035000000}"/>
    <cellStyle name="C7" xfId="56" xr:uid="{00000000-0005-0000-0000-000036000000}"/>
    <cellStyle name="C7 2" xfId="57" xr:uid="{00000000-0005-0000-0000-000037000000}"/>
    <cellStyle name="C7 3" xfId="58" xr:uid="{00000000-0005-0000-0000-000038000000}"/>
    <cellStyle name="C7Create" xfId="59" xr:uid="{00000000-0005-0000-0000-000039000000}"/>
    <cellStyle name="C7Create 2" xfId="60" xr:uid="{00000000-0005-0000-0000-00003A000000}"/>
    <cellStyle name="C7Create 3" xfId="61" xr:uid="{00000000-0005-0000-0000-00003B000000}"/>
    <cellStyle name="C8" xfId="62" xr:uid="{00000000-0005-0000-0000-00003C000000}"/>
    <cellStyle name="C8 2" xfId="63" xr:uid="{00000000-0005-0000-0000-00003D000000}"/>
    <cellStyle name="C8 3" xfId="64" xr:uid="{00000000-0005-0000-0000-00003E000000}"/>
    <cellStyle name="C8Sctn" xfId="65" xr:uid="{00000000-0005-0000-0000-00003F000000}"/>
    <cellStyle name="C8Sctn 2" xfId="66" xr:uid="{00000000-0005-0000-0000-000040000000}"/>
    <cellStyle name="Calculation 2" xfId="67" xr:uid="{00000000-0005-0000-0000-000041000000}"/>
    <cellStyle name="Check Cell 2" xfId="68" xr:uid="{00000000-0005-0000-0000-000042000000}"/>
    <cellStyle name="Comma" xfId="133" builtinId="3"/>
    <cellStyle name="Continued" xfId="69" xr:uid="{00000000-0005-0000-0000-000043000000}"/>
    <cellStyle name="Continued 2" xfId="70" xr:uid="{00000000-0005-0000-0000-000044000000}"/>
    <cellStyle name="Continued 3" xfId="71" xr:uid="{00000000-0005-0000-0000-000045000000}"/>
    <cellStyle name="Currency" xfId="114" builtinId="4"/>
    <cellStyle name="Currency 2" xfId="122" xr:uid="{9E939946-F053-45DF-A702-5E75FEB9759A}"/>
    <cellStyle name="Currency 3" xfId="126" xr:uid="{CA4FC5F1-38F9-46C6-9438-F30330570F11}"/>
    <cellStyle name="Currency 3 2" xfId="130" xr:uid="{53FE8FE4-5D83-4C19-B43C-CFBE77DB62D1}"/>
    <cellStyle name="Currency 4" xfId="120" xr:uid="{2F67C7F7-6663-409C-BE9B-427FBE8A7B0A}"/>
    <cellStyle name="Currency 5" xfId="118" xr:uid="{BF5B5699-B7CE-44A8-B8C7-D36631B30190}"/>
    <cellStyle name="Explanatory Text 2" xfId="72" xr:uid="{00000000-0005-0000-0000-000046000000}"/>
    <cellStyle name="Good 2" xfId="73" xr:uid="{00000000-0005-0000-0000-000047000000}"/>
    <cellStyle name="Heading 1 2" xfId="74" xr:uid="{00000000-0005-0000-0000-000048000000}"/>
    <cellStyle name="Heading 2 2" xfId="75" xr:uid="{00000000-0005-0000-0000-000049000000}"/>
    <cellStyle name="Heading 3 2" xfId="76" xr:uid="{00000000-0005-0000-0000-00004A000000}"/>
    <cellStyle name="Heading 4 2" xfId="77" xr:uid="{00000000-0005-0000-0000-00004B000000}"/>
    <cellStyle name="Input 2" xfId="78" xr:uid="{00000000-0005-0000-0000-00004D000000}"/>
    <cellStyle name="Linked Cell 2" xfId="79" xr:uid="{00000000-0005-0000-0000-00004E000000}"/>
    <cellStyle name="Neutral 2" xfId="80" xr:uid="{00000000-0005-0000-0000-00004F000000}"/>
    <cellStyle name="Normal" xfId="0" builtinId="0"/>
    <cellStyle name="Normal 2" xfId="81" xr:uid="{00000000-0005-0000-0000-000051000000}"/>
    <cellStyle name="Normal 2 2" xfId="116" xr:uid="{BBA2418E-7EB2-4FC6-8D3C-AFAAB232093F}"/>
    <cellStyle name="Normal 2 2 2" xfId="117" xr:uid="{6A783D0D-49EB-4D56-A9FC-73975FDC2BEC}"/>
    <cellStyle name="Normal 3" xfId="82" xr:uid="{00000000-0005-0000-0000-000052000000}"/>
    <cellStyle name="Normal 3 2" xfId="111" xr:uid="{00000000-0005-0000-0000-000053000000}"/>
    <cellStyle name="Normal 3 3" xfId="119" xr:uid="{AD24D2DC-9E5C-44B1-8C0A-50F22B45C071}"/>
    <cellStyle name="Normal 4" xfId="83" xr:uid="{00000000-0005-0000-0000-000054000000}"/>
    <cellStyle name="Normal 4 2" xfId="121" xr:uid="{139F1F67-7706-428F-9718-14672D787823}"/>
    <cellStyle name="Normal 5" xfId="84" xr:uid="{00000000-0005-0000-0000-000055000000}"/>
    <cellStyle name="Normal 5 2" xfId="123" xr:uid="{1640A812-2B57-4651-981A-F23E214E7D01}"/>
    <cellStyle name="Normal 5 3" xfId="128" xr:uid="{B7F16E41-B7C0-490C-B7B1-0B76A711CF55}"/>
    <cellStyle name="Normal 6" xfId="1" xr:uid="{00000000-0005-0000-0000-000056000000}"/>
    <cellStyle name="Normal 6 2" xfId="124" xr:uid="{315EDB5B-31ED-48A2-802B-16C3BCDE01C6}"/>
    <cellStyle name="Normal 7" xfId="110" xr:uid="{00000000-0005-0000-0000-000057000000}"/>
    <cellStyle name="Normal 7 2" xfId="113" xr:uid="{00000000-0005-0000-0000-000058000000}"/>
    <cellStyle name="Normal 7 3" xfId="125" xr:uid="{F1E489CB-D219-4D5B-885D-36F95C052C5B}"/>
    <cellStyle name="Normal 7 3 2" xfId="129" xr:uid="{8F3F363B-9E6C-4278-AF14-2326B412834C}"/>
    <cellStyle name="Normal 8" xfId="115" xr:uid="{7F61F98C-7EE7-4F46-804C-1627F60E3458}"/>
    <cellStyle name="Normal 9" xfId="127" xr:uid="{8851E57A-ABEE-4CCB-9E83-08817C4AFD84}"/>
    <cellStyle name="Normal 9 2" xfId="131" xr:uid="{36CB869A-1B40-4C94-8DFF-5032A0149E78}"/>
    <cellStyle name="Note 2" xfId="85" xr:uid="{00000000-0005-0000-0000-00005A000000}"/>
    <cellStyle name="Note 2 2" xfId="112" xr:uid="{00000000-0005-0000-0000-00005B000000}"/>
    <cellStyle name="Null" xfId="86" xr:uid="{00000000-0005-0000-0000-00005C000000}"/>
    <cellStyle name="Null 2" xfId="87" xr:uid="{00000000-0005-0000-0000-00005D000000}"/>
    <cellStyle name="Output 2" xfId="88" xr:uid="{00000000-0005-0000-0000-00005E000000}"/>
    <cellStyle name="Percent" xfId="132" builtinId="5"/>
    <cellStyle name="Regular" xfId="89" xr:uid="{00000000-0005-0000-0000-00005F000000}"/>
    <cellStyle name="Regular 2" xfId="90" xr:uid="{00000000-0005-0000-0000-000060000000}"/>
    <cellStyle name="Title 2" xfId="91" xr:uid="{00000000-0005-0000-0000-000061000000}"/>
    <cellStyle name="TitleA" xfId="92" xr:uid="{00000000-0005-0000-0000-000062000000}"/>
    <cellStyle name="TitleA 2" xfId="93" xr:uid="{00000000-0005-0000-0000-000063000000}"/>
    <cellStyle name="TitleC" xfId="94" xr:uid="{00000000-0005-0000-0000-000064000000}"/>
    <cellStyle name="TitleC 2" xfId="95" xr:uid="{00000000-0005-0000-0000-000065000000}"/>
    <cellStyle name="TitleE8" xfId="96" xr:uid="{00000000-0005-0000-0000-000066000000}"/>
    <cellStyle name="TitleE8 2" xfId="97" xr:uid="{00000000-0005-0000-0000-000067000000}"/>
    <cellStyle name="TitleE8x" xfId="98" xr:uid="{00000000-0005-0000-0000-000068000000}"/>
    <cellStyle name="TitleE8x 2" xfId="99" xr:uid="{00000000-0005-0000-0000-000069000000}"/>
    <cellStyle name="TitleF" xfId="100" xr:uid="{00000000-0005-0000-0000-00006A000000}"/>
    <cellStyle name="TitleF 2" xfId="101" xr:uid="{00000000-0005-0000-0000-00006B000000}"/>
    <cellStyle name="TitleT" xfId="102" xr:uid="{00000000-0005-0000-0000-00006C000000}"/>
    <cellStyle name="TitleT 2" xfId="103" xr:uid="{00000000-0005-0000-0000-00006D000000}"/>
    <cellStyle name="TitleYC89" xfId="104" xr:uid="{00000000-0005-0000-0000-00006E000000}"/>
    <cellStyle name="TitleYC89 2" xfId="105" xr:uid="{00000000-0005-0000-0000-00006F000000}"/>
    <cellStyle name="TitleZ" xfId="106" xr:uid="{00000000-0005-0000-0000-000070000000}"/>
    <cellStyle name="TitleZ 2" xfId="107" xr:uid="{00000000-0005-0000-0000-000071000000}"/>
    <cellStyle name="Total 2" xfId="108" xr:uid="{00000000-0005-0000-0000-000072000000}"/>
    <cellStyle name="Warning Text 2" xfId="109" xr:uid="{00000000-0005-0000-0000-00007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2.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Documents%20and%20Settings/spayne/My%20Documents/Specs/E-Prices%20Instructions-Checking%20Tools.xls" TargetMode="External"/><Relationship Id="rId1" Type="http://schemas.openxmlformats.org/officeDocument/2006/relationships/externalLinkPath" Target="/Documents%20and%20Settings/spayne/My%20Documents/Specs/E-Prices%20Instructions-Checking%20Tools.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miankova\Downloads\Form%20B%20-%202024%20Sewer%20and%20Water%20(1).xls" TargetMode="External"/><Relationship Id="rId1" Type="http://schemas.openxmlformats.org/officeDocument/2006/relationships/externalLinkPath" Target="Form%20B%20-%202024%20Sewer%20and%20Water%20(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sults"/>
      <sheetName val="Instructions"/>
      <sheetName val="FORM B; PRICES"/>
      <sheetName val="FORM B; PRICES (CHECKING)"/>
      <sheetName val="Checking Tools"/>
      <sheetName val="ITEMS "/>
      <sheetName val="Number formats"/>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Directions"/>
      <sheetName val="Form B"/>
      <sheetName val="Items"/>
      <sheetName val="Numbering"/>
      <sheetName val="Sheet1"/>
    </sheetNames>
    <sheetDataSet>
      <sheetData sheetId="0"/>
      <sheetData sheetId="1"/>
      <sheetData sheetId="2"/>
      <sheetData sheetId="3">
        <row r="1">
          <cell r="A1">
            <v>0</v>
          </cell>
          <cell r="B1" t="str">
            <v>a)</v>
          </cell>
          <cell r="C1" t="str">
            <v>i)</v>
          </cell>
          <cell r="D1" t="str">
            <v>A.</v>
          </cell>
          <cell r="E1" t="str">
            <v>A</v>
          </cell>
        </row>
        <row r="2">
          <cell r="A2">
            <v>1</v>
          </cell>
          <cell r="B2" t="str">
            <v>a)</v>
          </cell>
          <cell r="C2" t="str">
            <v>i)</v>
          </cell>
          <cell r="D2" t="str">
            <v>A.</v>
          </cell>
          <cell r="E2" t="str">
            <v>A</v>
          </cell>
        </row>
        <row r="3">
          <cell r="A3">
            <v>2</v>
          </cell>
          <cell r="B3" t="str">
            <v>b)</v>
          </cell>
          <cell r="C3" t="str">
            <v>ii)</v>
          </cell>
          <cell r="D3" t="str">
            <v>B.</v>
          </cell>
          <cell r="E3" t="str">
            <v>B</v>
          </cell>
        </row>
        <row r="4">
          <cell r="A4">
            <v>3</v>
          </cell>
          <cell r="B4" t="str">
            <v>c)</v>
          </cell>
          <cell r="C4" t="str">
            <v>iii)</v>
          </cell>
          <cell r="D4" t="str">
            <v>C.</v>
          </cell>
          <cell r="E4" t="str">
            <v>C</v>
          </cell>
        </row>
        <row r="5">
          <cell r="A5">
            <v>4</v>
          </cell>
          <cell r="B5" t="str">
            <v>d)</v>
          </cell>
          <cell r="C5" t="str">
            <v>iv)</v>
          </cell>
          <cell r="D5" t="str">
            <v>D.</v>
          </cell>
          <cell r="E5" t="str">
            <v>D</v>
          </cell>
        </row>
        <row r="6">
          <cell r="A6">
            <v>5</v>
          </cell>
          <cell r="B6" t="str">
            <v>e)</v>
          </cell>
          <cell r="C6" t="str">
            <v>v)</v>
          </cell>
          <cell r="D6" t="str">
            <v>E.</v>
          </cell>
          <cell r="E6" t="str">
            <v>E</v>
          </cell>
        </row>
        <row r="7">
          <cell r="A7">
            <v>6</v>
          </cell>
          <cell r="B7" t="str">
            <v>f)</v>
          </cell>
          <cell r="C7" t="str">
            <v>vi)</v>
          </cell>
          <cell r="D7" t="str">
            <v>F.</v>
          </cell>
          <cell r="E7" t="str">
            <v>F</v>
          </cell>
        </row>
        <row r="8">
          <cell r="A8">
            <v>7</v>
          </cell>
          <cell r="B8" t="str">
            <v>g)</v>
          </cell>
          <cell r="C8" t="str">
            <v>vii)</v>
          </cell>
          <cell r="D8" t="str">
            <v>G.</v>
          </cell>
          <cell r="E8" t="str">
            <v>G</v>
          </cell>
        </row>
        <row r="9">
          <cell r="A9">
            <v>8</v>
          </cell>
          <cell r="B9" t="str">
            <v>h)</v>
          </cell>
          <cell r="C9" t="str">
            <v>viii)</v>
          </cell>
          <cell r="D9" t="str">
            <v>H.</v>
          </cell>
          <cell r="E9" t="str">
            <v>H</v>
          </cell>
        </row>
        <row r="10">
          <cell r="A10">
            <v>9</v>
          </cell>
          <cell r="B10" t="str">
            <v>i)</v>
          </cell>
          <cell r="C10" t="str">
            <v>ix)</v>
          </cell>
          <cell r="D10" t="str">
            <v>I.</v>
          </cell>
          <cell r="E10" t="str">
            <v>I</v>
          </cell>
        </row>
        <row r="11">
          <cell r="A11">
            <v>10</v>
          </cell>
          <cell r="B11" t="str">
            <v>j)</v>
          </cell>
          <cell r="C11" t="str">
            <v>x)</v>
          </cell>
          <cell r="D11" t="str">
            <v>J.</v>
          </cell>
          <cell r="E11" t="str">
            <v>J</v>
          </cell>
        </row>
        <row r="12">
          <cell r="A12">
            <v>11</v>
          </cell>
          <cell r="B12" t="str">
            <v>k)</v>
          </cell>
          <cell r="C12" t="str">
            <v>xi)</v>
          </cell>
          <cell r="D12" t="str">
            <v>K.</v>
          </cell>
          <cell r="E12" t="str">
            <v>K</v>
          </cell>
        </row>
        <row r="13">
          <cell r="A13">
            <v>12</v>
          </cell>
          <cell r="B13" t="str">
            <v>l)</v>
          </cell>
          <cell r="C13" t="str">
            <v>xii)</v>
          </cell>
          <cell r="D13" t="str">
            <v>L.</v>
          </cell>
          <cell r="E13" t="str">
            <v>L</v>
          </cell>
        </row>
        <row r="14">
          <cell r="A14">
            <v>13</v>
          </cell>
          <cell r="B14" t="str">
            <v>m)</v>
          </cell>
          <cell r="C14" t="str">
            <v>xiii)</v>
          </cell>
          <cell r="D14" t="str">
            <v>M.</v>
          </cell>
          <cell r="E14" t="str">
            <v>M</v>
          </cell>
        </row>
        <row r="15">
          <cell r="A15">
            <v>14</v>
          </cell>
          <cell r="B15" t="str">
            <v>n)</v>
          </cell>
          <cell r="C15" t="str">
            <v>xiv)</v>
          </cell>
          <cell r="D15" t="str">
            <v>N.</v>
          </cell>
          <cell r="E15" t="str">
            <v>N</v>
          </cell>
        </row>
        <row r="16">
          <cell r="A16">
            <v>15</v>
          </cell>
          <cell r="B16" t="str">
            <v>o)</v>
          </cell>
          <cell r="C16" t="str">
            <v>xv)</v>
          </cell>
          <cell r="D16" t="str">
            <v>O.</v>
          </cell>
          <cell r="E16" t="str">
            <v>O</v>
          </cell>
        </row>
        <row r="17">
          <cell r="A17">
            <v>16</v>
          </cell>
          <cell r="B17" t="str">
            <v>p)</v>
          </cell>
          <cell r="C17" t="str">
            <v>xvi)</v>
          </cell>
          <cell r="D17" t="str">
            <v>P.</v>
          </cell>
          <cell r="E17" t="str">
            <v>P</v>
          </cell>
        </row>
        <row r="18">
          <cell r="A18">
            <v>17</v>
          </cell>
          <cell r="B18" t="str">
            <v>q)</v>
          </cell>
          <cell r="C18" t="str">
            <v>xvii)</v>
          </cell>
          <cell r="D18" t="str">
            <v>Q.</v>
          </cell>
          <cell r="E18" t="str">
            <v>Q</v>
          </cell>
        </row>
        <row r="19">
          <cell r="A19">
            <v>18</v>
          </cell>
          <cell r="B19" t="str">
            <v>r)</v>
          </cell>
          <cell r="C19" t="str">
            <v>xviii)</v>
          </cell>
          <cell r="D19" t="str">
            <v>R.</v>
          </cell>
          <cell r="E19" t="str">
            <v>R</v>
          </cell>
        </row>
        <row r="20">
          <cell r="A20">
            <v>19</v>
          </cell>
          <cell r="B20" t="str">
            <v>s)</v>
          </cell>
          <cell r="C20" t="str">
            <v>xix)</v>
          </cell>
          <cell r="D20" t="str">
            <v>S.</v>
          </cell>
          <cell r="E20" t="str">
            <v>S</v>
          </cell>
        </row>
        <row r="21">
          <cell r="A21">
            <v>20</v>
          </cell>
          <cell r="B21" t="str">
            <v>t)</v>
          </cell>
          <cell r="C21" t="str">
            <v>i)</v>
          </cell>
          <cell r="D21" t="str">
            <v>T.</v>
          </cell>
          <cell r="E21" t="str">
            <v>T</v>
          </cell>
        </row>
        <row r="22">
          <cell r="A22">
            <v>21</v>
          </cell>
          <cell r="B22" t="str">
            <v>u)</v>
          </cell>
          <cell r="C22" t="str">
            <v>ii)</v>
          </cell>
          <cell r="D22" t="str">
            <v>U.</v>
          </cell>
          <cell r="E22" t="str">
            <v>U</v>
          </cell>
        </row>
        <row r="23">
          <cell r="A23">
            <v>22</v>
          </cell>
          <cell r="B23" t="str">
            <v>v)</v>
          </cell>
          <cell r="C23" t="str">
            <v>iii)</v>
          </cell>
          <cell r="D23" t="str">
            <v>V.</v>
          </cell>
          <cell r="E23" t="str">
            <v>V</v>
          </cell>
        </row>
        <row r="24">
          <cell r="A24">
            <v>23</v>
          </cell>
          <cell r="B24" t="str">
            <v>w)</v>
          </cell>
          <cell r="C24" t="str">
            <v>iv)</v>
          </cell>
          <cell r="D24" t="str">
            <v>W.</v>
          </cell>
          <cell r="E24" t="str">
            <v>W</v>
          </cell>
        </row>
        <row r="25">
          <cell r="A25">
            <v>24</v>
          </cell>
          <cell r="B25" t="str">
            <v>x)</v>
          </cell>
          <cell r="C25" t="str">
            <v>v)</v>
          </cell>
          <cell r="D25" t="str">
            <v>X.</v>
          </cell>
          <cell r="E25" t="str">
            <v>X</v>
          </cell>
        </row>
        <row r="26">
          <cell r="A26">
            <v>25</v>
          </cell>
          <cell r="B26" t="str">
            <v>y)</v>
          </cell>
          <cell r="C26" t="str">
            <v>vi)</v>
          </cell>
          <cell r="D26" t="str">
            <v>Y</v>
          </cell>
          <cell r="E26" t="str">
            <v>Y</v>
          </cell>
        </row>
        <row r="27">
          <cell r="A27">
            <v>26</v>
          </cell>
          <cell r="B27" t="str">
            <v>z)</v>
          </cell>
          <cell r="C27" t="str">
            <v>vii)</v>
          </cell>
          <cell r="D27" t="str">
            <v>Z</v>
          </cell>
          <cell r="E27" t="str">
            <v>Z</v>
          </cell>
        </row>
      </sheetData>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72ECC4-E4FA-4F31-88B0-197243F86E09}">
  <sheetPr>
    <pageSetUpPr fitToPage="1"/>
  </sheetPr>
  <dimension ref="A1:IF11693"/>
  <sheetViews>
    <sheetView showGridLines="0" tabSelected="1" topLeftCell="B502" zoomScaleNormal="100" zoomScaleSheetLayoutView="85" zoomScalePageLayoutView="70" workbookViewId="0">
      <selection activeCell="H145" sqref="H145"/>
    </sheetView>
  </sheetViews>
  <sheetFormatPr defaultColWidth="8.81640625" defaultRowHeight="12.5" x14ac:dyDescent="0.25"/>
  <cols>
    <col min="1" max="1" width="4.26953125" style="1" hidden="1" customWidth="1"/>
    <col min="2" max="2" width="0.1796875" style="1" customWidth="1"/>
    <col min="3" max="3" width="7.26953125" style="2" customWidth="1"/>
    <col min="4" max="4" width="67" style="2" customWidth="1"/>
    <col min="5" max="5" width="13.54296875" style="3" bestFit="1" customWidth="1"/>
    <col min="6" max="6" width="9.7265625" style="4" bestFit="1" customWidth="1"/>
    <col min="7" max="7" width="12.54296875" style="12" customWidth="1"/>
    <col min="8" max="8" width="19.54296875" style="7" customWidth="1"/>
    <col min="9" max="9" width="17.7265625" style="22" customWidth="1"/>
    <col min="10" max="10" width="11.1796875" style="28" customWidth="1"/>
    <col min="11" max="11" width="19.26953125" style="29" customWidth="1"/>
    <col min="12" max="12" width="12.26953125" style="29" bestFit="1" customWidth="1"/>
    <col min="13" max="13" width="12.7265625" style="29" customWidth="1"/>
    <col min="14" max="240" width="8.81640625" style="29"/>
  </cols>
  <sheetData>
    <row r="1" spans="1:240" s="43" customFormat="1" ht="21" customHeight="1" x14ac:dyDescent="0.25">
      <c r="A1" s="35"/>
      <c r="B1" s="35"/>
      <c r="C1" s="36" t="s">
        <v>324</v>
      </c>
      <c r="D1" s="37"/>
      <c r="E1" s="37"/>
      <c r="F1" s="37"/>
      <c r="G1" s="38"/>
      <c r="H1" s="39"/>
      <c r="I1" s="40"/>
      <c r="J1" s="41"/>
      <c r="K1" s="42"/>
      <c r="L1" s="42"/>
      <c r="M1" s="42"/>
      <c r="N1" s="42"/>
      <c r="O1" s="42"/>
      <c r="P1" s="42"/>
      <c r="Q1" s="42"/>
      <c r="R1" s="42"/>
      <c r="S1" s="42"/>
      <c r="T1" s="42"/>
      <c r="U1" s="42"/>
      <c r="V1" s="42"/>
      <c r="W1" s="42"/>
      <c r="X1" s="42"/>
      <c r="Y1" s="42"/>
      <c r="Z1" s="42"/>
      <c r="AA1" s="42"/>
      <c r="AB1" s="42"/>
      <c r="AC1" s="42"/>
      <c r="AD1" s="42"/>
      <c r="AE1" s="42"/>
      <c r="AF1" s="42"/>
      <c r="AG1" s="42"/>
      <c r="AH1" s="42"/>
      <c r="AI1" s="42"/>
      <c r="AJ1" s="42"/>
      <c r="AK1" s="42"/>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c r="BX1" s="42"/>
      <c r="BY1" s="42"/>
      <c r="BZ1" s="42"/>
      <c r="CA1" s="42"/>
      <c r="CB1" s="42"/>
      <c r="CC1" s="42"/>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42"/>
      <c r="DI1" s="42"/>
      <c r="DJ1" s="42"/>
      <c r="DK1" s="42"/>
      <c r="DL1" s="42"/>
      <c r="DM1" s="42"/>
      <c r="DN1" s="42"/>
      <c r="DO1" s="42"/>
      <c r="DP1" s="42"/>
      <c r="DQ1" s="42"/>
      <c r="DR1" s="42"/>
      <c r="DS1" s="42"/>
      <c r="DT1" s="42"/>
      <c r="DU1" s="42"/>
      <c r="DV1" s="42"/>
      <c r="DW1" s="42"/>
      <c r="DX1" s="42"/>
      <c r="DY1" s="42"/>
      <c r="DZ1" s="42"/>
      <c r="EA1" s="42"/>
      <c r="EB1" s="42"/>
      <c r="EC1" s="42"/>
      <c r="ED1" s="42"/>
      <c r="EE1" s="42"/>
      <c r="EF1" s="42"/>
      <c r="EG1" s="42"/>
      <c r="EH1" s="42"/>
      <c r="EI1" s="42"/>
      <c r="EJ1" s="42"/>
      <c r="EK1" s="42"/>
      <c r="EL1" s="42"/>
      <c r="EM1" s="42"/>
      <c r="EN1" s="42"/>
      <c r="EO1" s="42"/>
      <c r="EP1" s="42"/>
      <c r="EQ1" s="42"/>
      <c r="ER1" s="42"/>
      <c r="ES1" s="42"/>
      <c r="ET1" s="42"/>
      <c r="EU1" s="42"/>
      <c r="EV1" s="42"/>
      <c r="EW1" s="42"/>
      <c r="EX1" s="42"/>
      <c r="EY1" s="42"/>
      <c r="EZ1" s="42"/>
      <c r="FA1" s="42"/>
      <c r="FB1" s="42"/>
      <c r="FC1" s="42"/>
      <c r="FD1" s="42"/>
      <c r="FE1" s="42"/>
      <c r="FF1" s="42"/>
      <c r="FG1" s="42"/>
      <c r="FH1" s="42"/>
      <c r="FI1" s="42"/>
      <c r="FJ1" s="42"/>
      <c r="FK1" s="42"/>
      <c r="FL1" s="42"/>
      <c r="FM1" s="42"/>
      <c r="FN1" s="42"/>
      <c r="FO1" s="42"/>
      <c r="FP1" s="42"/>
      <c r="FQ1" s="42"/>
      <c r="FR1" s="42"/>
      <c r="FS1" s="42"/>
      <c r="FT1" s="42"/>
      <c r="FU1" s="42"/>
      <c r="FV1" s="42"/>
      <c r="FW1" s="42"/>
      <c r="FX1" s="42"/>
      <c r="FY1" s="42"/>
      <c r="FZ1" s="42"/>
      <c r="GA1" s="42"/>
      <c r="GB1" s="42"/>
      <c r="GC1" s="42"/>
      <c r="GD1" s="42"/>
      <c r="GE1" s="42"/>
      <c r="GF1" s="42"/>
      <c r="GG1" s="42"/>
      <c r="GH1" s="42"/>
      <c r="GI1" s="42"/>
      <c r="GJ1" s="42"/>
      <c r="GK1" s="42"/>
      <c r="GL1" s="42"/>
      <c r="GM1" s="42"/>
      <c r="GN1" s="42"/>
      <c r="GO1" s="42"/>
      <c r="GP1" s="42"/>
      <c r="GQ1" s="42"/>
      <c r="GR1" s="42"/>
      <c r="GS1" s="42"/>
      <c r="GT1" s="42"/>
      <c r="GU1" s="42"/>
      <c r="GV1" s="42"/>
      <c r="GW1" s="42"/>
      <c r="GX1" s="42"/>
      <c r="GY1" s="42"/>
      <c r="GZ1" s="42"/>
      <c r="HA1" s="42"/>
      <c r="HB1" s="42"/>
      <c r="HC1" s="42"/>
      <c r="HD1" s="42"/>
      <c r="HE1" s="42"/>
      <c r="HF1" s="42"/>
      <c r="HG1" s="42"/>
      <c r="HH1" s="42"/>
      <c r="HI1" s="42"/>
      <c r="HJ1" s="42"/>
      <c r="HK1" s="42"/>
      <c r="HL1" s="42"/>
      <c r="HM1" s="42"/>
      <c r="HN1" s="42"/>
      <c r="HO1" s="42"/>
      <c r="HP1" s="42"/>
      <c r="HQ1" s="42"/>
      <c r="HR1" s="42"/>
      <c r="HS1" s="42"/>
      <c r="HT1" s="42"/>
      <c r="HU1" s="42"/>
      <c r="HV1" s="42"/>
      <c r="HW1" s="42"/>
      <c r="HX1" s="42"/>
      <c r="HY1" s="42"/>
      <c r="HZ1" s="42"/>
      <c r="IA1" s="42"/>
      <c r="IB1" s="42"/>
      <c r="IC1" s="42"/>
      <c r="ID1" s="42"/>
      <c r="IE1" s="42"/>
      <c r="IF1" s="42"/>
    </row>
    <row r="2" spans="1:240" s="43" customFormat="1" ht="15" customHeight="1" x14ac:dyDescent="0.25">
      <c r="A2" s="35"/>
      <c r="B2" s="35"/>
      <c r="C2" s="44" t="s">
        <v>254</v>
      </c>
      <c r="D2" s="45"/>
      <c r="E2" s="45"/>
      <c r="F2" s="45"/>
      <c r="G2" s="46"/>
      <c r="H2" s="47"/>
      <c r="I2" s="48"/>
      <c r="J2" s="41"/>
      <c r="K2" s="49"/>
      <c r="L2" s="42"/>
      <c r="M2" s="42"/>
      <c r="N2" s="42"/>
      <c r="O2" s="42"/>
      <c r="P2" s="42"/>
      <c r="Q2" s="42"/>
      <c r="R2" s="42"/>
      <c r="S2" s="42"/>
      <c r="T2" s="42"/>
      <c r="U2" s="42"/>
      <c r="V2" s="42"/>
      <c r="W2" s="42"/>
      <c r="X2" s="42"/>
      <c r="Y2" s="42"/>
      <c r="Z2" s="42"/>
      <c r="AA2" s="42"/>
      <c r="AB2" s="42"/>
      <c r="AC2" s="42"/>
      <c r="AD2" s="42"/>
      <c r="AE2" s="42"/>
      <c r="AF2" s="42"/>
      <c r="AG2" s="42"/>
      <c r="AH2" s="42"/>
      <c r="AI2" s="42"/>
      <c r="AJ2" s="42"/>
      <c r="AK2" s="42"/>
      <c r="AL2" s="42"/>
      <c r="AM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c r="BX2" s="42"/>
      <c r="BY2" s="42"/>
      <c r="BZ2" s="42"/>
      <c r="CA2" s="42"/>
      <c r="CB2" s="42"/>
      <c r="CC2" s="42"/>
      <c r="CD2" s="42"/>
      <c r="CE2" s="42"/>
      <c r="CF2" s="42"/>
      <c r="CG2" s="42"/>
      <c r="CH2" s="42"/>
      <c r="CI2" s="42"/>
      <c r="CJ2" s="42"/>
      <c r="CK2" s="42"/>
      <c r="CL2" s="42"/>
      <c r="CM2" s="42"/>
      <c r="CN2" s="42"/>
      <c r="CO2" s="42"/>
      <c r="CP2" s="42"/>
      <c r="CQ2" s="42"/>
      <c r="CR2" s="42"/>
      <c r="CS2" s="42"/>
      <c r="CT2" s="42"/>
      <c r="CU2" s="42"/>
      <c r="CV2" s="42"/>
      <c r="CW2" s="42"/>
      <c r="CX2" s="42"/>
      <c r="CY2" s="42"/>
      <c r="CZ2" s="42"/>
      <c r="DA2" s="42"/>
      <c r="DB2" s="42"/>
      <c r="DC2" s="42"/>
      <c r="DD2" s="42"/>
      <c r="DE2" s="42"/>
      <c r="DF2" s="42"/>
      <c r="DG2" s="42"/>
      <c r="DH2" s="42"/>
      <c r="DI2" s="42"/>
      <c r="DJ2" s="42"/>
      <c r="DK2" s="42"/>
      <c r="DL2" s="42"/>
      <c r="DM2" s="42"/>
      <c r="DN2" s="42"/>
      <c r="DO2" s="42"/>
      <c r="DP2" s="42"/>
      <c r="DQ2" s="42"/>
      <c r="DR2" s="42"/>
      <c r="DS2" s="42"/>
      <c r="DT2" s="42"/>
      <c r="DU2" s="42"/>
      <c r="DV2" s="42"/>
      <c r="DW2" s="42"/>
      <c r="DX2" s="42"/>
      <c r="DY2" s="42"/>
      <c r="DZ2" s="42"/>
      <c r="EA2" s="42"/>
      <c r="EB2" s="42"/>
      <c r="EC2" s="42"/>
      <c r="ED2" s="42"/>
      <c r="EE2" s="42"/>
      <c r="EF2" s="42"/>
      <c r="EG2" s="42"/>
      <c r="EH2" s="42"/>
      <c r="EI2" s="42"/>
      <c r="EJ2" s="42"/>
      <c r="EK2" s="42"/>
      <c r="EL2" s="42"/>
      <c r="EM2" s="42"/>
      <c r="EN2" s="42"/>
      <c r="EO2" s="42"/>
      <c r="EP2" s="42"/>
      <c r="EQ2" s="42"/>
      <c r="ER2" s="42"/>
      <c r="ES2" s="42"/>
      <c r="ET2" s="42"/>
      <c r="EU2" s="42"/>
      <c r="EV2" s="42"/>
      <c r="EW2" s="42"/>
      <c r="EX2" s="42"/>
      <c r="EY2" s="42"/>
      <c r="EZ2" s="42"/>
      <c r="FA2" s="42"/>
      <c r="FB2" s="42"/>
      <c r="FC2" s="42"/>
      <c r="FD2" s="42"/>
      <c r="FE2" s="42"/>
      <c r="FF2" s="42"/>
      <c r="FG2" s="42"/>
      <c r="FH2" s="42"/>
      <c r="FI2" s="42"/>
      <c r="FJ2" s="42"/>
      <c r="FK2" s="42"/>
      <c r="FL2" s="42"/>
      <c r="FM2" s="42"/>
      <c r="FN2" s="42"/>
      <c r="FO2" s="42"/>
      <c r="FP2" s="42"/>
      <c r="FQ2" s="42"/>
      <c r="FR2" s="42"/>
      <c r="FS2" s="42"/>
      <c r="FT2" s="42"/>
      <c r="FU2" s="42"/>
      <c r="FV2" s="42"/>
      <c r="FW2" s="42"/>
      <c r="FX2" s="42"/>
      <c r="FY2" s="42"/>
      <c r="FZ2" s="42"/>
      <c r="GA2" s="42"/>
      <c r="GB2" s="42"/>
      <c r="GC2" s="42"/>
      <c r="GD2" s="42"/>
      <c r="GE2" s="42"/>
      <c r="GF2" s="42"/>
      <c r="GG2" s="42"/>
      <c r="GH2" s="42"/>
      <c r="GI2" s="42"/>
      <c r="GJ2" s="42"/>
      <c r="GK2" s="42"/>
      <c r="GL2" s="42"/>
      <c r="GM2" s="42"/>
      <c r="GN2" s="42"/>
      <c r="GO2" s="42"/>
      <c r="GP2" s="42"/>
      <c r="GQ2" s="42"/>
      <c r="GR2" s="42"/>
      <c r="GS2" s="42"/>
      <c r="GT2" s="42"/>
      <c r="GU2" s="42"/>
      <c r="GV2" s="42"/>
      <c r="GW2" s="42"/>
      <c r="GX2" s="42"/>
      <c r="GY2" s="42"/>
      <c r="GZ2" s="42"/>
      <c r="HA2" s="42"/>
      <c r="HB2" s="42"/>
      <c r="HC2" s="42"/>
      <c r="HD2" s="42"/>
      <c r="HE2" s="42"/>
      <c r="HF2" s="42"/>
      <c r="HG2" s="42"/>
      <c r="HH2" s="42"/>
      <c r="HI2" s="42"/>
      <c r="HJ2" s="42"/>
      <c r="HK2" s="42"/>
      <c r="HL2" s="42"/>
      <c r="HM2" s="42"/>
      <c r="HN2" s="42"/>
      <c r="HO2" s="42"/>
      <c r="HP2" s="42"/>
      <c r="HQ2" s="42"/>
      <c r="HR2" s="42"/>
      <c r="HS2" s="42"/>
      <c r="HT2" s="42"/>
      <c r="HU2" s="42"/>
      <c r="HV2" s="42"/>
      <c r="HW2" s="42"/>
      <c r="HX2" s="42"/>
      <c r="HY2" s="42"/>
      <c r="HZ2" s="42"/>
      <c r="IA2" s="42"/>
      <c r="IB2" s="42"/>
      <c r="IC2" s="42"/>
      <c r="ID2" s="42"/>
      <c r="IE2" s="42"/>
      <c r="IF2" s="42"/>
    </row>
    <row r="3" spans="1:240" s="43" customFormat="1" ht="15.65" customHeight="1" x14ac:dyDescent="0.35">
      <c r="A3" s="35"/>
      <c r="B3" s="35"/>
      <c r="C3" s="50" t="s">
        <v>0</v>
      </c>
      <c r="D3" s="51"/>
      <c r="E3" s="51"/>
      <c r="F3" s="51"/>
      <c r="G3" s="52"/>
      <c r="H3" s="53"/>
      <c r="I3" s="54"/>
      <c r="J3" s="41"/>
      <c r="K3" s="42"/>
      <c r="L3" s="42"/>
      <c r="M3" s="42"/>
      <c r="N3" s="42"/>
      <c r="O3" s="42"/>
      <c r="P3" s="42"/>
      <c r="Q3" s="42"/>
      <c r="R3" s="42"/>
      <c r="S3" s="42"/>
      <c r="T3" s="42"/>
      <c r="U3" s="42"/>
      <c r="V3" s="42"/>
      <c r="W3" s="42"/>
      <c r="X3" s="42"/>
      <c r="Y3" s="42"/>
      <c r="Z3" s="42"/>
      <c r="AA3" s="42"/>
      <c r="AB3" s="42"/>
      <c r="AC3" s="42"/>
      <c r="AD3" s="42"/>
      <c r="AE3" s="42"/>
      <c r="AF3" s="42"/>
      <c r="AG3" s="42"/>
      <c r="AH3" s="42"/>
      <c r="AI3" s="42"/>
      <c r="AJ3" s="42"/>
      <c r="AK3" s="42"/>
      <c r="AL3" s="42"/>
      <c r="AM3" s="42"/>
      <c r="AN3" s="42"/>
      <c r="AO3" s="42"/>
      <c r="AP3" s="42"/>
      <c r="AQ3" s="42"/>
      <c r="AR3" s="42"/>
      <c r="AS3" s="42"/>
      <c r="AT3" s="42"/>
      <c r="AU3" s="42"/>
      <c r="AV3" s="42"/>
      <c r="AW3" s="42"/>
      <c r="AX3" s="42"/>
      <c r="AY3" s="42"/>
      <c r="AZ3" s="42"/>
      <c r="BA3" s="42"/>
      <c r="BB3" s="42"/>
      <c r="BC3" s="42"/>
      <c r="BD3" s="42"/>
      <c r="BE3" s="42"/>
      <c r="BF3" s="42"/>
      <c r="BG3" s="42"/>
      <c r="BH3" s="42"/>
      <c r="BI3" s="42"/>
      <c r="BJ3" s="42"/>
      <c r="BK3" s="42"/>
      <c r="BL3" s="42"/>
      <c r="BM3" s="42"/>
      <c r="BN3" s="42"/>
      <c r="BO3" s="42"/>
      <c r="BP3" s="42"/>
      <c r="BQ3" s="42"/>
      <c r="BR3" s="42"/>
      <c r="BS3" s="42"/>
      <c r="BT3" s="42"/>
      <c r="BU3" s="42"/>
      <c r="BV3" s="42"/>
      <c r="BW3" s="42"/>
      <c r="BX3" s="42"/>
      <c r="BY3" s="42"/>
      <c r="BZ3" s="42"/>
      <c r="CA3" s="42"/>
      <c r="CB3" s="42"/>
      <c r="CC3" s="42"/>
      <c r="CD3" s="42"/>
      <c r="CE3" s="42"/>
      <c r="CF3" s="42"/>
      <c r="CG3" s="42"/>
      <c r="CH3" s="42"/>
      <c r="CI3" s="42"/>
      <c r="CJ3" s="42"/>
      <c r="CK3" s="42"/>
      <c r="CL3" s="42"/>
      <c r="CM3" s="42"/>
      <c r="CN3" s="42"/>
      <c r="CO3" s="42"/>
      <c r="CP3" s="42"/>
      <c r="CQ3" s="42"/>
      <c r="CR3" s="42"/>
      <c r="CS3" s="42"/>
      <c r="CT3" s="42"/>
      <c r="CU3" s="42"/>
      <c r="CV3" s="42"/>
      <c r="CW3" s="42"/>
      <c r="CX3" s="42"/>
      <c r="CY3" s="42"/>
      <c r="CZ3" s="42"/>
      <c r="DA3" s="42"/>
      <c r="DB3" s="42"/>
      <c r="DC3" s="42"/>
      <c r="DD3" s="42"/>
      <c r="DE3" s="42"/>
      <c r="DF3" s="42"/>
      <c r="DG3" s="42"/>
      <c r="DH3" s="42"/>
      <c r="DI3" s="42"/>
      <c r="DJ3" s="42"/>
      <c r="DK3" s="42"/>
      <c r="DL3" s="42"/>
      <c r="DM3" s="42"/>
      <c r="DN3" s="42"/>
      <c r="DO3" s="42"/>
      <c r="DP3" s="42"/>
      <c r="DQ3" s="42"/>
      <c r="DR3" s="42"/>
      <c r="DS3" s="42"/>
      <c r="DT3" s="42"/>
      <c r="DU3" s="42"/>
      <c r="DV3" s="42"/>
      <c r="DW3" s="42"/>
      <c r="DX3" s="42"/>
      <c r="DY3" s="42"/>
      <c r="DZ3" s="42"/>
      <c r="EA3" s="42"/>
      <c r="EB3" s="42"/>
      <c r="EC3" s="42"/>
      <c r="ED3" s="42"/>
      <c r="EE3" s="42"/>
      <c r="EF3" s="42"/>
      <c r="EG3" s="42"/>
      <c r="EH3" s="42"/>
      <c r="EI3" s="42"/>
      <c r="EJ3" s="42"/>
      <c r="EK3" s="42"/>
      <c r="EL3" s="42"/>
      <c r="EM3" s="42"/>
      <c r="EN3" s="42"/>
      <c r="EO3" s="42"/>
      <c r="EP3" s="42"/>
      <c r="EQ3" s="42"/>
      <c r="ER3" s="42"/>
      <c r="ES3" s="42"/>
      <c r="ET3" s="42"/>
      <c r="EU3" s="42"/>
      <c r="EV3" s="42"/>
      <c r="EW3" s="42"/>
      <c r="EX3" s="42"/>
      <c r="EY3" s="42"/>
      <c r="EZ3" s="42"/>
      <c r="FA3" s="42"/>
      <c r="FB3" s="42"/>
      <c r="FC3" s="42"/>
      <c r="FD3" s="42"/>
      <c r="FE3" s="42"/>
      <c r="FF3" s="42"/>
      <c r="FG3" s="42"/>
      <c r="FH3" s="42"/>
      <c r="FI3" s="42"/>
      <c r="FJ3" s="42"/>
      <c r="FK3" s="42"/>
      <c r="FL3" s="42"/>
      <c r="FM3" s="42"/>
      <c r="FN3" s="42"/>
      <c r="FO3" s="42"/>
      <c r="FP3" s="42"/>
      <c r="FQ3" s="42"/>
      <c r="FR3" s="42"/>
      <c r="FS3" s="42"/>
      <c r="FT3" s="42"/>
      <c r="FU3" s="42"/>
      <c r="FV3" s="42"/>
      <c r="FW3" s="42"/>
      <c r="FX3" s="42"/>
      <c r="FY3" s="42"/>
      <c r="FZ3" s="42"/>
      <c r="GA3" s="42"/>
      <c r="GB3" s="42"/>
      <c r="GC3" s="42"/>
      <c r="GD3" s="42"/>
      <c r="GE3" s="42"/>
      <c r="GF3" s="42"/>
      <c r="GG3" s="42"/>
      <c r="GH3" s="42"/>
      <c r="GI3" s="42"/>
      <c r="GJ3" s="42"/>
      <c r="GK3" s="42"/>
      <c r="GL3" s="42"/>
      <c r="GM3" s="42"/>
      <c r="GN3" s="42"/>
      <c r="GO3" s="42"/>
      <c r="GP3" s="42"/>
      <c r="GQ3" s="42"/>
      <c r="GR3" s="42"/>
      <c r="GS3" s="42"/>
      <c r="GT3" s="42"/>
      <c r="GU3" s="42"/>
      <c r="GV3" s="42"/>
      <c r="GW3" s="42"/>
      <c r="GX3" s="42"/>
      <c r="GY3" s="42"/>
      <c r="GZ3" s="42"/>
      <c r="HA3" s="42"/>
      <c r="HB3" s="42"/>
      <c r="HC3" s="42"/>
      <c r="HD3" s="42"/>
      <c r="HE3" s="42"/>
      <c r="HF3" s="42"/>
      <c r="HG3" s="42"/>
      <c r="HH3" s="42"/>
      <c r="HI3" s="42"/>
      <c r="HJ3" s="42"/>
      <c r="HK3" s="42"/>
      <c r="HL3" s="42"/>
      <c r="HM3" s="42"/>
      <c r="HN3" s="42"/>
      <c r="HO3" s="42"/>
      <c r="HP3" s="42"/>
      <c r="HQ3" s="42"/>
      <c r="HR3" s="42"/>
      <c r="HS3" s="42"/>
      <c r="HT3" s="42"/>
      <c r="HU3" s="42"/>
      <c r="HV3" s="42"/>
      <c r="HW3" s="42"/>
      <c r="HX3" s="42"/>
      <c r="HY3" s="42"/>
      <c r="HZ3" s="42"/>
      <c r="IA3" s="42"/>
      <c r="IB3" s="42"/>
      <c r="IC3" s="42"/>
      <c r="ID3" s="42"/>
      <c r="IE3" s="42"/>
      <c r="IF3" s="42"/>
    </row>
    <row r="4" spans="1:240" s="43" customFormat="1" ht="15.5" x14ac:dyDescent="0.35">
      <c r="A4" s="35"/>
      <c r="B4" s="35"/>
      <c r="C4" s="55" t="s">
        <v>255</v>
      </c>
      <c r="D4" s="56" t="s">
        <v>256</v>
      </c>
      <c r="E4" s="57" t="s">
        <v>257</v>
      </c>
      <c r="F4" s="58" t="s">
        <v>258</v>
      </c>
      <c r="G4" s="59" t="s">
        <v>259</v>
      </c>
      <c r="H4" s="60" t="s">
        <v>260</v>
      </c>
      <c r="I4" s="61" t="s">
        <v>261</v>
      </c>
      <c r="J4" s="41"/>
      <c r="K4" s="62"/>
      <c r="L4" s="42"/>
      <c r="M4" s="42"/>
      <c r="N4" s="42"/>
      <c r="O4" s="42"/>
      <c r="P4" s="42"/>
      <c r="Q4" s="42"/>
      <c r="R4" s="42"/>
      <c r="S4" s="42"/>
      <c r="T4" s="42"/>
      <c r="U4" s="42"/>
      <c r="V4" s="42"/>
      <c r="W4" s="42"/>
      <c r="X4" s="42"/>
      <c r="Y4" s="42"/>
      <c r="Z4" s="42"/>
      <c r="AA4" s="42"/>
      <c r="AB4" s="42"/>
      <c r="AC4" s="42"/>
      <c r="AD4" s="42"/>
      <c r="AE4" s="42"/>
      <c r="AF4" s="42"/>
      <c r="AG4" s="42"/>
      <c r="AH4" s="42"/>
      <c r="AI4" s="42"/>
      <c r="AJ4" s="42"/>
      <c r="AK4" s="42"/>
      <c r="AL4" s="42"/>
      <c r="AM4" s="42"/>
      <c r="AN4" s="42"/>
      <c r="AO4" s="42"/>
      <c r="AP4" s="42"/>
      <c r="AQ4" s="42"/>
      <c r="AR4" s="42"/>
      <c r="AS4" s="42"/>
      <c r="AT4" s="42"/>
      <c r="AU4" s="42"/>
      <c r="AV4" s="42"/>
      <c r="AW4" s="42"/>
      <c r="AX4" s="42"/>
      <c r="AY4" s="42"/>
      <c r="AZ4" s="42"/>
      <c r="BA4" s="42"/>
      <c r="BB4" s="42"/>
      <c r="BC4" s="42"/>
      <c r="BD4" s="42"/>
      <c r="BE4" s="42"/>
      <c r="BF4" s="42"/>
      <c r="BG4" s="42"/>
      <c r="BH4" s="42"/>
      <c r="BI4" s="42"/>
      <c r="BJ4" s="42"/>
      <c r="BK4" s="42"/>
      <c r="BL4" s="42"/>
      <c r="BM4" s="42"/>
      <c r="BN4" s="42"/>
      <c r="BO4" s="42"/>
      <c r="BP4" s="42"/>
      <c r="BQ4" s="42"/>
      <c r="BR4" s="42"/>
      <c r="BS4" s="42"/>
      <c r="BT4" s="42"/>
      <c r="BU4" s="42"/>
      <c r="BV4" s="42"/>
      <c r="BW4" s="42"/>
      <c r="BX4" s="42"/>
      <c r="BY4" s="42"/>
      <c r="BZ4" s="42"/>
      <c r="CA4" s="42"/>
      <c r="CB4" s="42"/>
      <c r="CC4" s="42"/>
      <c r="CD4" s="42"/>
      <c r="CE4" s="42"/>
      <c r="CF4" s="42"/>
      <c r="CG4" s="42"/>
      <c r="CH4" s="42"/>
      <c r="CI4" s="42"/>
      <c r="CJ4" s="42"/>
      <c r="CK4" s="42"/>
      <c r="CL4" s="42"/>
      <c r="CM4" s="42"/>
      <c r="CN4" s="42"/>
      <c r="CO4" s="42"/>
      <c r="CP4" s="42"/>
      <c r="CQ4" s="42"/>
      <c r="CR4" s="42"/>
      <c r="CS4" s="42"/>
      <c r="CT4" s="42"/>
      <c r="CU4" s="42"/>
      <c r="CV4" s="42"/>
      <c r="CW4" s="42"/>
      <c r="CX4" s="42"/>
      <c r="CY4" s="42"/>
      <c r="CZ4" s="42"/>
      <c r="DA4" s="42"/>
      <c r="DB4" s="42"/>
      <c r="DC4" s="42"/>
      <c r="DD4" s="42"/>
      <c r="DE4" s="42"/>
      <c r="DF4" s="42"/>
      <c r="DG4" s="42"/>
      <c r="DH4" s="42"/>
      <c r="DI4" s="42"/>
      <c r="DJ4" s="42"/>
      <c r="DK4" s="42"/>
      <c r="DL4" s="42"/>
      <c r="DM4" s="42"/>
      <c r="DN4" s="42"/>
      <c r="DO4" s="42"/>
      <c r="DP4" s="42"/>
      <c r="DQ4" s="42"/>
      <c r="DR4" s="42"/>
      <c r="DS4" s="42"/>
      <c r="DT4" s="42"/>
      <c r="DU4" s="42"/>
      <c r="DV4" s="42"/>
      <c r="DW4" s="42"/>
      <c r="DX4" s="42"/>
      <c r="DY4" s="42"/>
      <c r="DZ4" s="42"/>
      <c r="EA4" s="42"/>
      <c r="EB4" s="42"/>
      <c r="EC4" s="42"/>
      <c r="ED4" s="42"/>
      <c r="EE4" s="42"/>
      <c r="EF4" s="42"/>
      <c r="EG4" s="42"/>
      <c r="EH4" s="42"/>
      <c r="EI4" s="42"/>
      <c r="EJ4" s="42"/>
      <c r="EK4" s="42"/>
      <c r="EL4" s="42"/>
      <c r="EM4" s="42"/>
      <c r="EN4" s="42"/>
      <c r="EO4" s="42"/>
      <c r="EP4" s="42"/>
      <c r="EQ4" s="42"/>
      <c r="ER4" s="42"/>
      <c r="ES4" s="42"/>
      <c r="ET4" s="42"/>
      <c r="EU4" s="42"/>
      <c r="EV4" s="42"/>
      <c r="EW4" s="42"/>
      <c r="EX4" s="42"/>
      <c r="EY4" s="42"/>
      <c r="EZ4" s="42"/>
      <c r="FA4" s="42"/>
      <c r="FB4" s="42"/>
      <c r="FC4" s="42"/>
      <c r="FD4" s="42"/>
      <c r="FE4" s="42"/>
      <c r="FF4" s="42"/>
      <c r="FG4" s="42"/>
      <c r="FH4" s="42"/>
      <c r="FI4" s="42"/>
      <c r="FJ4" s="42"/>
      <c r="FK4" s="42"/>
      <c r="FL4" s="42"/>
      <c r="FM4" s="42"/>
      <c r="FN4" s="42"/>
      <c r="FO4" s="42"/>
      <c r="FP4" s="42"/>
      <c r="FQ4" s="42"/>
      <c r="FR4" s="42"/>
      <c r="FS4" s="42"/>
      <c r="FT4" s="42"/>
      <c r="FU4" s="42"/>
      <c r="FV4" s="42"/>
      <c r="FW4" s="42"/>
      <c r="FX4" s="42"/>
      <c r="FY4" s="42"/>
      <c r="FZ4" s="42"/>
      <c r="GA4" s="42"/>
      <c r="GB4" s="42"/>
      <c r="GC4" s="42"/>
      <c r="GD4" s="42"/>
      <c r="GE4" s="42"/>
      <c r="GF4" s="42"/>
      <c r="GG4" s="42"/>
      <c r="GH4" s="42"/>
      <c r="GI4" s="42"/>
      <c r="GJ4" s="42"/>
      <c r="GK4" s="42"/>
      <c r="GL4" s="42"/>
      <c r="GM4" s="42"/>
      <c r="GN4" s="42"/>
      <c r="GO4" s="42"/>
      <c r="GP4" s="42"/>
      <c r="GQ4" s="42"/>
      <c r="GR4" s="42"/>
      <c r="GS4" s="42"/>
      <c r="GT4" s="42"/>
      <c r="GU4" s="42"/>
      <c r="GV4" s="42"/>
      <c r="GW4" s="42"/>
      <c r="GX4" s="42"/>
      <c r="GY4" s="42"/>
      <c r="GZ4" s="42"/>
      <c r="HA4" s="42"/>
      <c r="HB4" s="42"/>
      <c r="HC4" s="42"/>
      <c r="HD4" s="42"/>
      <c r="HE4" s="42"/>
      <c r="HF4" s="42"/>
      <c r="HG4" s="42"/>
      <c r="HH4" s="42"/>
      <c r="HI4" s="42"/>
      <c r="HJ4" s="42"/>
      <c r="HK4" s="42"/>
      <c r="HL4" s="42"/>
      <c r="HM4" s="42"/>
      <c r="HN4" s="42"/>
      <c r="HO4" s="42"/>
      <c r="HP4" s="42"/>
      <c r="HQ4" s="42"/>
      <c r="HR4" s="42"/>
      <c r="HS4" s="42"/>
      <c r="HT4" s="42"/>
      <c r="HU4" s="42"/>
      <c r="HV4" s="42"/>
      <c r="HW4" s="42"/>
      <c r="HX4" s="42"/>
      <c r="HY4" s="42"/>
      <c r="HZ4" s="42"/>
      <c r="IA4" s="42"/>
      <c r="IB4" s="42"/>
      <c r="IC4" s="42"/>
      <c r="ID4" s="42"/>
      <c r="IE4" s="42"/>
      <c r="IF4" s="42"/>
    </row>
    <row r="5" spans="1:240" s="43" customFormat="1" ht="16" thickBot="1" x14ac:dyDescent="0.4">
      <c r="A5" s="35"/>
      <c r="B5" s="35"/>
      <c r="C5" s="63"/>
      <c r="D5" s="64"/>
      <c r="E5" s="65" t="s">
        <v>262</v>
      </c>
      <c r="F5" s="66"/>
      <c r="G5" s="67" t="s">
        <v>263</v>
      </c>
      <c r="H5" s="68"/>
      <c r="I5" s="69"/>
      <c r="J5" s="70"/>
      <c r="K5" s="62"/>
      <c r="L5" s="42"/>
      <c r="M5" s="42"/>
      <c r="N5" s="42"/>
      <c r="O5" s="42"/>
      <c r="P5" s="42"/>
      <c r="Q5" s="42"/>
      <c r="R5" s="42"/>
      <c r="S5" s="42"/>
      <c r="T5" s="42"/>
      <c r="U5" s="42"/>
      <c r="V5" s="42"/>
      <c r="W5" s="42"/>
      <c r="X5" s="42"/>
      <c r="Y5" s="42"/>
      <c r="Z5" s="42"/>
      <c r="AA5" s="42"/>
      <c r="AB5" s="42"/>
      <c r="AC5" s="42"/>
      <c r="AD5" s="42"/>
      <c r="AE5" s="42"/>
      <c r="AF5" s="42"/>
      <c r="AG5" s="42"/>
      <c r="AH5" s="42"/>
      <c r="AI5" s="42"/>
      <c r="AJ5" s="42"/>
      <c r="AK5" s="42"/>
      <c r="AL5" s="42"/>
      <c r="AM5" s="42"/>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c r="BX5" s="42"/>
      <c r="BY5" s="42"/>
      <c r="BZ5" s="42"/>
      <c r="CA5" s="42"/>
      <c r="CB5" s="42"/>
      <c r="CC5" s="42"/>
      <c r="CD5" s="42"/>
      <c r="CE5" s="42"/>
      <c r="CF5" s="42"/>
      <c r="CG5" s="42"/>
      <c r="CH5" s="42"/>
      <c r="CI5" s="42"/>
      <c r="CJ5" s="42"/>
      <c r="CK5" s="42"/>
      <c r="CL5" s="42"/>
      <c r="CM5" s="42"/>
      <c r="CN5" s="42"/>
      <c r="CO5" s="42"/>
      <c r="CP5" s="42"/>
      <c r="CQ5" s="42"/>
      <c r="CR5" s="42"/>
      <c r="CS5" s="42"/>
      <c r="CT5" s="42"/>
      <c r="CU5" s="42"/>
      <c r="CV5" s="42"/>
      <c r="CW5" s="42"/>
      <c r="CX5" s="42"/>
      <c r="CY5" s="42"/>
      <c r="CZ5" s="42"/>
      <c r="DA5" s="42"/>
      <c r="DB5" s="42"/>
      <c r="DC5" s="42"/>
      <c r="DD5" s="42"/>
      <c r="DE5" s="42"/>
      <c r="DF5" s="42"/>
      <c r="DG5" s="42"/>
      <c r="DH5" s="42"/>
      <c r="DI5" s="42"/>
      <c r="DJ5" s="42"/>
      <c r="DK5" s="42"/>
      <c r="DL5" s="42"/>
      <c r="DM5" s="42"/>
      <c r="DN5" s="42"/>
      <c r="DO5" s="42"/>
      <c r="DP5" s="42"/>
      <c r="DQ5" s="42"/>
      <c r="DR5" s="42"/>
      <c r="DS5" s="42"/>
      <c r="DT5" s="42"/>
      <c r="DU5" s="42"/>
      <c r="DV5" s="42"/>
      <c r="DW5" s="42"/>
      <c r="DX5" s="42"/>
      <c r="DY5" s="42"/>
      <c r="DZ5" s="42"/>
      <c r="EA5" s="42"/>
      <c r="EB5" s="42"/>
      <c r="EC5" s="42"/>
      <c r="ED5" s="42"/>
      <c r="EE5" s="42"/>
      <c r="EF5" s="42"/>
      <c r="EG5" s="42"/>
      <c r="EH5" s="42"/>
      <c r="EI5" s="42"/>
      <c r="EJ5" s="42"/>
      <c r="EK5" s="42"/>
      <c r="EL5" s="42"/>
      <c r="EM5" s="42"/>
      <c r="EN5" s="42"/>
      <c r="EO5" s="42"/>
      <c r="EP5" s="42"/>
      <c r="EQ5" s="42"/>
      <c r="ER5" s="42"/>
      <c r="ES5" s="42"/>
      <c r="ET5" s="42"/>
      <c r="EU5" s="42"/>
      <c r="EV5" s="42"/>
      <c r="EW5" s="42"/>
      <c r="EX5" s="42"/>
      <c r="EY5" s="42"/>
      <c r="EZ5" s="42"/>
      <c r="FA5" s="42"/>
      <c r="FB5" s="42"/>
      <c r="FC5" s="42"/>
      <c r="FD5" s="42"/>
      <c r="FE5" s="42"/>
      <c r="FF5" s="42"/>
      <c r="FG5" s="42"/>
      <c r="FH5" s="42"/>
      <c r="FI5" s="42"/>
      <c r="FJ5" s="42"/>
      <c r="FK5" s="42"/>
      <c r="FL5" s="42"/>
      <c r="FM5" s="42"/>
      <c r="FN5" s="42"/>
      <c r="FO5" s="42"/>
      <c r="FP5" s="42"/>
      <c r="FQ5" s="42"/>
      <c r="FR5" s="42"/>
      <c r="FS5" s="42"/>
      <c r="FT5" s="42"/>
      <c r="FU5" s="42"/>
      <c r="FV5" s="42"/>
      <c r="FW5" s="42"/>
      <c r="FX5" s="42"/>
      <c r="FY5" s="42"/>
      <c r="FZ5" s="42"/>
      <c r="GA5" s="42"/>
      <c r="GB5" s="42"/>
      <c r="GC5" s="42"/>
      <c r="GD5" s="42"/>
      <c r="GE5" s="42"/>
      <c r="GF5" s="42"/>
      <c r="GG5" s="42"/>
      <c r="GH5" s="42"/>
      <c r="GI5" s="42"/>
      <c r="GJ5" s="42"/>
      <c r="GK5" s="42"/>
      <c r="GL5" s="42"/>
      <c r="GM5" s="42"/>
      <c r="GN5" s="42"/>
      <c r="GO5" s="42"/>
      <c r="GP5" s="42"/>
      <c r="GQ5" s="42"/>
      <c r="GR5" s="42"/>
      <c r="GS5" s="42"/>
      <c r="GT5" s="42"/>
      <c r="GU5" s="42"/>
      <c r="GV5" s="42"/>
      <c r="GW5" s="42"/>
      <c r="GX5" s="42"/>
      <c r="GY5" s="42"/>
      <c r="GZ5" s="42"/>
      <c r="HA5" s="42"/>
      <c r="HB5" s="42"/>
      <c r="HC5" s="42"/>
      <c r="HD5" s="42"/>
      <c r="HE5" s="42"/>
      <c r="HF5" s="42"/>
      <c r="HG5" s="42"/>
      <c r="HH5" s="42"/>
      <c r="HI5" s="42"/>
      <c r="HJ5" s="42"/>
      <c r="HK5" s="42"/>
      <c r="HL5" s="42"/>
      <c r="HM5" s="42"/>
      <c r="HN5" s="42"/>
      <c r="HO5" s="42"/>
      <c r="HP5" s="42"/>
      <c r="HQ5" s="42"/>
      <c r="HR5" s="42"/>
      <c r="HS5" s="42"/>
      <c r="HT5" s="42"/>
      <c r="HU5" s="42"/>
      <c r="HV5" s="42"/>
      <c r="HW5" s="42"/>
      <c r="HX5" s="42"/>
      <c r="HY5" s="42"/>
      <c r="HZ5" s="42"/>
      <c r="IA5" s="42"/>
      <c r="IB5" s="42"/>
      <c r="IC5" s="42"/>
      <c r="ID5" s="42"/>
      <c r="IE5" s="42"/>
      <c r="IF5" s="42"/>
    </row>
    <row r="6" spans="1:240" s="79" customFormat="1" ht="13" customHeight="1" thickTop="1" x14ac:dyDescent="0.25">
      <c r="A6" s="71"/>
      <c r="B6" s="71"/>
      <c r="C6" s="72" t="s">
        <v>1</v>
      </c>
      <c r="D6" s="73" t="s">
        <v>51</v>
      </c>
      <c r="E6" s="74"/>
      <c r="F6" s="75"/>
      <c r="G6" s="76"/>
      <c r="H6" s="77"/>
      <c r="I6" s="78"/>
      <c r="J6" s="70"/>
      <c r="K6" s="42"/>
      <c r="L6" s="42"/>
      <c r="M6" s="42"/>
      <c r="N6" s="42"/>
      <c r="O6" s="42"/>
      <c r="P6" s="42"/>
      <c r="Q6" s="42"/>
      <c r="R6" s="42"/>
      <c r="S6" s="42"/>
      <c r="T6" s="42"/>
      <c r="U6" s="42"/>
      <c r="V6" s="42"/>
      <c r="W6" s="42"/>
      <c r="X6" s="42"/>
      <c r="Y6" s="42"/>
      <c r="Z6" s="42"/>
      <c r="AA6" s="42"/>
      <c r="AB6" s="42"/>
      <c r="AC6" s="42"/>
      <c r="AD6" s="42"/>
      <c r="AE6" s="42"/>
      <c r="AF6" s="42"/>
      <c r="AG6" s="42"/>
      <c r="AH6" s="42"/>
      <c r="AI6" s="42"/>
      <c r="AJ6" s="42"/>
      <c r="AK6" s="42"/>
      <c r="AL6" s="42"/>
      <c r="AM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c r="BX6" s="42"/>
      <c r="BY6" s="42"/>
      <c r="BZ6" s="42"/>
      <c r="CA6" s="42"/>
      <c r="CB6" s="42"/>
      <c r="CC6" s="42"/>
      <c r="CD6" s="42"/>
      <c r="CE6" s="42"/>
      <c r="CF6" s="42"/>
      <c r="CG6" s="42"/>
      <c r="CH6" s="42"/>
      <c r="CI6" s="42"/>
      <c r="CJ6" s="42"/>
      <c r="CK6" s="42"/>
      <c r="CL6" s="42"/>
      <c r="CM6" s="42"/>
      <c r="CN6" s="42"/>
      <c r="CO6" s="42"/>
      <c r="CP6" s="42"/>
      <c r="CQ6" s="42"/>
      <c r="CR6" s="42"/>
      <c r="CS6" s="42"/>
      <c r="CT6" s="42"/>
      <c r="CU6" s="42"/>
      <c r="CV6" s="42"/>
      <c r="CW6" s="42"/>
      <c r="CX6" s="42"/>
      <c r="CY6" s="42"/>
      <c r="CZ6" s="42"/>
      <c r="DA6" s="42"/>
      <c r="DB6" s="42"/>
      <c r="DC6" s="42"/>
      <c r="DD6" s="42"/>
      <c r="DE6" s="42"/>
      <c r="DF6" s="42"/>
      <c r="DG6" s="42"/>
      <c r="DH6" s="42"/>
      <c r="DI6" s="42"/>
      <c r="DJ6" s="42"/>
      <c r="DK6" s="42"/>
      <c r="DL6" s="42"/>
      <c r="DM6" s="42"/>
      <c r="DN6" s="42"/>
      <c r="DO6" s="42"/>
      <c r="DP6" s="42"/>
      <c r="DQ6" s="42"/>
      <c r="DR6" s="42"/>
      <c r="DS6" s="42"/>
      <c r="DT6" s="42"/>
      <c r="DU6" s="42"/>
      <c r="DV6" s="42"/>
      <c r="DW6" s="42"/>
      <c r="DX6" s="42"/>
      <c r="DY6" s="42"/>
      <c r="DZ6" s="42"/>
      <c r="EA6" s="42"/>
      <c r="EB6" s="42"/>
      <c r="EC6" s="42"/>
      <c r="ED6" s="42"/>
      <c r="EE6" s="42"/>
      <c r="EF6" s="42"/>
      <c r="EG6" s="42"/>
      <c r="EH6" s="42"/>
      <c r="EI6" s="42"/>
      <c r="EJ6" s="42"/>
      <c r="EK6" s="42"/>
      <c r="EL6" s="42"/>
      <c r="EM6" s="42"/>
      <c r="EN6" s="42"/>
      <c r="EO6" s="42"/>
      <c r="EP6" s="42"/>
      <c r="EQ6" s="42"/>
      <c r="ER6" s="42"/>
      <c r="ES6" s="42"/>
      <c r="ET6" s="42"/>
      <c r="EU6" s="42"/>
      <c r="EV6" s="42"/>
      <c r="EW6" s="42"/>
      <c r="EX6" s="42"/>
      <c r="EY6" s="42"/>
      <c r="EZ6" s="42"/>
      <c r="FA6" s="42"/>
      <c r="FB6" s="42"/>
      <c r="FC6" s="42"/>
      <c r="FD6" s="42"/>
      <c r="FE6" s="42"/>
      <c r="FF6" s="42"/>
      <c r="FG6" s="42"/>
      <c r="FH6" s="42"/>
      <c r="FI6" s="42"/>
      <c r="FJ6" s="42"/>
      <c r="FK6" s="42"/>
      <c r="FL6" s="42"/>
      <c r="FM6" s="42"/>
      <c r="FN6" s="42"/>
      <c r="FO6" s="42"/>
      <c r="FP6" s="42"/>
      <c r="FQ6" s="42"/>
      <c r="FR6" s="42"/>
      <c r="FS6" s="42"/>
      <c r="FT6" s="42"/>
      <c r="FU6" s="42"/>
      <c r="FV6" s="42"/>
      <c r="FW6" s="42"/>
      <c r="FX6" s="42"/>
      <c r="FY6" s="42"/>
      <c r="FZ6" s="42"/>
      <c r="GA6" s="42"/>
      <c r="GB6" s="42"/>
      <c r="GC6" s="42"/>
      <c r="GD6" s="42"/>
      <c r="GE6" s="42"/>
      <c r="GF6" s="42"/>
      <c r="GG6" s="42"/>
      <c r="GH6" s="42"/>
      <c r="GI6" s="42"/>
      <c r="GJ6" s="42"/>
      <c r="GK6" s="42"/>
      <c r="GL6" s="42"/>
      <c r="GM6" s="42"/>
      <c r="GN6" s="42"/>
      <c r="GO6" s="42"/>
      <c r="GP6" s="42"/>
      <c r="GQ6" s="42"/>
      <c r="GR6" s="42"/>
      <c r="GS6" s="42"/>
      <c r="GT6" s="42"/>
      <c r="GU6" s="42"/>
      <c r="GV6" s="42"/>
      <c r="GW6" s="42"/>
      <c r="GX6" s="42"/>
      <c r="GY6" s="42"/>
      <c r="GZ6" s="42"/>
      <c r="HA6" s="42"/>
      <c r="HB6" s="42"/>
      <c r="HC6" s="42"/>
      <c r="HD6" s="42"/>
      <c r="HE6" s="42"/>
      <c r="HF6" s="42"/>
      <c r="HG6" s="42"/>
      <c r="HH6" s="42"/>
      <c r="HI6" s="42"/>
      <c r="HJ6" s="42"/>
      <c r="HK6" s="42"/>
      <c r="HL6" s="42"/>
      <c r="HM6" s="42"/>
      <c r="HN6" s="42"/>
      <c r="HO6" s="42"/>
      <c r="HP6" s="42"/>
      <c r="HQ6" s="42"/>
      <c r="HR6" s="42"/>
      <c r="HS6" s="42"/>
      <c r="HT6" s="42"/>
      <c r="HU6" s="42"/>
      <c r="HV6" s="42"/>
      <c r="HW6" s="42"/>
      <c r="HX6" s="42"/>
      <c r="HY6" s="42"/>
      <c r="HZ6" s="42"/>
      <c r="IA6" s="42"/>
      <c r="IB6" s="42"/>
      <c r="IC6" s="42"/>
      <c r="ID6" s="42"/>
      <c r="IE6" s="42"/>
      <c r="IF6" s="42"/>
    </row>
    <row r="7" spans="1:240" s="43" customFormat="1" ht="13" customHeight="1" x14ac:dyDescent="0.3">
      <c r="A7" s="35" t="s">
        <v>1</v>
      </c>
      <c r="B7" s="35">
        <f>B4+1</f>
        <v>1</v>
      </c>
      <c r="C7" s="80" t="str">
        <f>A7&amp;"."&amp;B7</f>
        <v>A.1</v>
      </c>
      <c r="D7" s="81" t="s">
        <v>41</v>
      </c>
      <c r="E7" s="82"/>
      <c r="F7" s="82"/>
      <c r="G7" s="12"/>
      <c r="H7" s="83"/>
      <c r="I7" s="84"/>
      <c r="J7" s="41"/>
      <c r="K7" s="42"/>
      <c r="L7" s="42"/>
      <c r="M7" s="42"/>
      <c r="N7" s="42"/>
      <c r="O7" s="42"/>
      <c r="P7" s="42"/>
      <c r="Q7" s="42"/>
      <c r="R7" s="42"/>
      <c r="S7" s="42"/>
      <c r="T7" s="42"/>
      <c r="U7" s="42"/>
      <c r="V7" s="42"/>
      <c r="W7" s="42"/>
      <c r="X7" s="42"/>
      <c r="Y7" s="42"/>
      <c r="Z7" s="42"/>
      <c r="AA7" s="42"/>
      <c r="AB7" s="42"/>
      <c r="AC7" s="42"/>
      <c r="AD7" s="42"/>
      <c r="AE7" s="42"/>
      <c r="AF7" s="42"/>
      <c r="AG7" s="42"/>
      <c r="AH7" s="42"/>
      <c r="AI7" s="42"/>
      <c r="AJ7" s="42"/>
      <c r="AK7" s="42"/>
      <c r="AL7" s="42"/>
      <c r="AM7" s="42"/>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c r="BX7" s="42"/>
      <c r="BY7" s="42"/>
      <c r="BZ7" s="42"/>
      <c r="CA7" s="42"/>
      <c r="CB7" s="42"/>
      <c r="CC7" s="42"/>
      <c r="CD7" s="42"/>
      <c r="CE7" s="42"/>
      <c r="CF7" s="42"/>
      <c r="CG7" s="42"/>
      <c r="CH7" s="42"/>
      <c r="CI7" s="42"/>
      <c r="CJ7" s="42"/>
      <c r="CK7" s="42"/>
      <c r="CL7" s="42"/>
      <c r="CM7" s="42"/>
      <c r="CN7" s="42"/>
      <c r="CO7" s="42"/>
      <c r="CP7" s="42"/>
      <c r="CQ7" s="42"/>
      <c r="CR7" s="42"/>
      <c r="CS7" s="42"/>
      <c r="CT7" s="42"/>
      <c r="CU7" s="42"/>
      <c r="CV7" s="42"/>
      <c r="CW7" s="42"/>
      <c r="CX7" s="42"/>
      <c r="CY7" s="42"/>
      <c r="CZ7" s="42"/>
      <c r="DA7" s="42"/>
      <c r="DB7" s="42"/>
      <c r="DC7" s="42"/>
      <c r="DD7" s="42"/>
      <c r="DE7" s="42"/>
      <c r="DF7" s="42"/>
      <c r="DG7" s="42"/>
      <c r="DH7" s="42"/>
      <c r="DI7" s="42"/>
      <c r="DJ7" s="42"/>
      <c r="DK7" s="42"/>
      <c r="DL7" s="42"/>
      <c r="DM7" s="42"/>
      <c r="DN7" s="42"/>
      <c r="DO7" s="42"/>
      <c r="DP7" s="42"/>
      <c r="DQ7" s="42"/>
      <c r="DR7" s="42"/>
      <c r="DS7" s="42"/>
      <c r="DT7" s="42"/>
      <c r="DU7" s="42"/>
      <c r="DV7" s="42"/>
      <c r="DW7" s="42"/>
      <c r="DX7" s="42"/>
      <c r="DY7" s="42"/>
      <c r="DZ7" s="42"/>
      <c r="EA7" s="42"/>
      <c r="EB7" s="42"/>
      <c r="EC7" s="42"/>
      <c r="ED7" s="42"/>
      <c r="EE7" s="42"/>
      <c r="EF7" s="42"/>
      <c r="EG7" s="42"/>
      <c r="EH7" s="42"/>
      <c r="EI7" s="42"/>
      <c r="EJ7" s="42"/>
      <c r="EK7" s="42"/>
      <c r="EL7" s="42"/>
      <c r="EM7" s="42"/>
      <c r="EN7" s="42"/>
      <c r="EO7" s="42"/>
      <c r="EP7" s="42"/>
      <c r="EQ7" s="42"/>
      <c r="ER7" s="42"/>
      <c r="ES7" s="42"/>
      <c r="ET7" s="42"/>
      <c r="EU7" s="42"/>
      <c r="EV7" s="42"/>
      <c r="EW7" s="42"/>
      <c r="EX7" s="42"/>
      <c r="EY7" s="42"/>
      <c r="EZ7" s="42"/>
      <c r="FA7" s="42"/>
      <c r="FB7" s="42"/>
      <c r="FC7" s="42"/>
      <c r="FD7" s="42"/>
      <c r="FE7" s="42"/>
      <c r="FF7" s="42"/>
      <c r="FG7" s="42"/>
      <c r="FH7" s="42"/>
      <c r="FI7" s="42"/>
      <c r="FJ7" s="42"/>
      <c r="FK7" s="42"/>
      <c r="FL7" s="42"/>
      <c r="FM7" s="42"/>
      <c r="FN7" s="42"/>
      <c r="FO7" s="42"/>
      <c r="FP7" s="42"/>
      <c r="FQ7" s="42"/>
      <c r="FR7" s="42"/>
      <c r="FS7" s="42"/>
      <c r="FT7" s="42"/>
      <c r="FU7" s="42"/>
      <c r="FV7" s="42"/>
      <c r="FW7" s="42"/>
      <c r="FX7" s="42"/>
      <c r="FY7" s="42"/>
      <c r="FZ7" s="42"/>
      <c r="GA7" s="42"/>
      <c r="GB7" s="42"/>
      <c r="GC7" s="42"/>
      <c r="GD7" s="42"/>
      <c r="GE7" s="42"/>
      <c r="GF7" s="42"/>
      <c r="GG7" s="42"/>
      <c r="GH7" s="42"/>
      <c r="GI7" s="42"/>
      <c r="GJ7" s="42"/>
      <c r="GK7" s="42"/>
      <c r="GL7" s="42"/>
      <c r="GM7" s="42"/>
      <c r="GN7" s="42"/>
      <c r="GO7" s="42"/>
      <c r="GP7" s="42"/>
      <c r="GQ7" s="42"/>
      <c r="GR7" s="42"/>
      <c r="GS7" s="42"/>
      <c r="GT7" s="42"/>
      <c r="GU7" s="42"/>
      <c r="GV7" s="42"/>
      <c r="GW7" s="42"/>
      <c r="GX7" s="42"/>
      <c r="GY7" s="42"/>
      <c r="GZ7" s="42"/>
      <c r="HA7" s="42"/>
      <c r="HB7" s="42"/>
      <c r="HC7" s="42"/>
      <c r="HD7" s="42"/>
      <c r="HE7" s="42"/>
      <c r="HF7" s="42"/>
      <c r="HG7" s="42"/>
      <c r="HH7" s="42"/>
      <c r="HI7" s="42"/>
      <c r="HJ7" s="42"/>
      <c r="HK7" s="42"/>
      <c r="HL7" s="42"/>
      <c r="HM7" s="42"/>
      <c r="HN7" s="42"/>
      <c r="HO7" s="42"/>
      <c r="HP7" s="42"/>
      <c r="HQ7" s="42"/>
      <c r="HR7" s="42"/>
      <c r="HS7" s="42"/>
      <c r="HT7" s="42"/>
      <c r="HU7" s="42"/>
      <c r="HV7" s="42"/>
      <c r="HW7" s="42"/>
      <c r="HX7" s="42"/>
      <c r="HY7" s="42"/>
      <c r="HZ7" s="42"/>
      <c r="IA7" s="42"/>
      <c r="IB7" s="42"/>
      <c r="IC7" s="42"/>
      <c r="ID7" s="42"/>
      <c r="IE7" s="42"/>
      <c r="IF7" s="42"/>
    </row>
    <row r="8" spans="1:240" s="43" customFormat="1" ht="13" customHeight="1" x14ac:dyDescent="0.25">
      <c r="A8" s="35"/>
      <c r="B8" s="35"/>
      <c r="C8" s="85" t="s">
        <v>2</v>
      </c>
      <c r="D8" s="86" t="s">
        <v>215</v>
      </c>
      <c r="E8" s="87" t="s">
        <v>227</v>
      </c>
      <c r="F8" s="88"/>
      <c r="G8" s="89"/>
      <c r="H8" s="83"/>
      <c r="I8" s="90"/>
      <c r="J8" s="41"/>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c r="BX8" s="42"/>
      <c r="BY8" s="42"/>
      <c r="BZ8" s="42"/>
      <c r="CA8" s="42"/>
      <c r="CB8" s="42"/>
      <c r="CC8" s="42"/>
      <c r="CD8" s="42"/>
      <c r="CE8" s="42"/>
      <c r="CF8" s="42"/>
      <c r="CG8" s="42"/>
      <c r="CH8" s="42"/>
      <c r="CI8" s="42"/>
      <c r="CJ8" s="42"/>
      <c r="CK8" s="42"/>
      <c r="CL8" s="42"/>
      <c r="CM8" s="42"/>
      <c r="CN8" s="42"/>
      <c r="CO8" s="42"/>
      <c r="CP8" s="42"/>
      <c r="CQ8" s="42"/>
      <c r="CR8" s="42"/>
      <c r="CS8" s="42"/>
      <c r="CT8" s="42"/>
      <c r="CU8" s="42"/>
      <c r="CV8" s="42"/>
      <c r="CW8" s="42"/>
      <c r="CX8" s="42"/>
      <c r="CY8" s="42"/>
      <c r="CZ8" s="42"/>
      <c r="DA8" s="42"/>
      <c r="DB8" s="42"/>
      <c r="DC8" s="42"/>
      <c r="DD8" s="42"/>
      <c r="DE8" s="42"/>
      <c r="DF8" s="42"/>
      <c r="DG8" s="42"/>
      <c r="DH8" s="42"/>
      <c r="DI8" s="42"/>
      <c r="DJ8" s="42"/>
      <c r="DK8" s="42"/>
      <c r="DL8" s="42"/>
      <c r="DM8" s="42"/>
      <c r="DN8" s="42"/>
      <c r="DO8" s="42"/>
      <c r="DP8" s="42"/>
      <c r="DQ8" s="42"/>
      <c r="DR8" s="42"/>
      <c r="DS8" s="42"/>
      <c r="DT8" s="42"/>
      <c r="DU8" s="42"/>
      <c r="DV8" s="42"/>
      <c r="DW8" s="42"/>
      <c r="DX8" s="42"/>
      <c r="DY8" s="42"/>
      <c r="DZ8" s="42"/>
      <c r="EA8" s="42"/>
      <c r="EB8" s="42"/>
      <c r="EC8" s="42"/>
      <c r="ED8" s="42"/>
      <c r="EE8" s="42"/>
      <c r="EF8" s="42"/>
      <c r="EG8" s="42"/>
      <c r="EH8" s="42"/>
      <c r="EI8" s="42"/>
      <c r="EJ8" s="42"/>
      <c r="EK8" s="42"/>
      <c r="EL8" s="42"/>
      <c r="EM8" s="42"/>
      <c r="EN8" s="42"/>
      <c r="EO8" s="42"/>
      <c r="EP8" s="42"/>
      <c r="EQ8" s="42"/>
      <c r="ER8" s="42"/>
      <c r="ES8" s="42"/>
      <c r="ET8" s="42"/>
      <c r="EU8" s="42"/>
      <c r="EV8" s="42"/>
      <c r="EW8" s="42"/>
      <c r="EX8" s="42"/>
      <c r="EY8" s="42"/>
      <c r="EZ8" s="42"/>
      <c r="FA8" s="42"/>
      <c r="FB8" s="42"/>
      <c r="FC8" s="42"/>
      <c r="FD8" s="42"/>
      <c r="FE8" s="42"/>
      <c r="FF8" s="42"/>
      <c r="FG8" s="42"/>
      <c r="FH8" s="42"/>
      <c r="FI8" s="42"/>
      <c r="FJ8" s="42"/>
      <c r="FK8" s="42"/>
      <c r="FL8" s="42"/>
      <c r="FM8" s="42"/>
      <c r="FN8" s="42"/>
      <c r="FO8" s="42"/>
      <c r="FP8" s="42"/>
      <c r="FQ8" s="42"/>
      <c r="FR8" s="42"/>
      <c r="FS8" s="42"/>
      <c r="FT8" s="42"/>
      <c r="FU8" s="42"/>
      <c r="FV8" s="42"/>
      <c r="FW8" s="42"/>
      <c r="FX8" s="42"/>
      <c r="FY8" s="42"/>
      <c r="FZ8" s="42"/>
      <c r="GA8" s="42"/>
      <c r="GB8" s="42"/>
      <c r="GC8" s="42"/>
      <c r="GD8" s="42"/>
      <c r="GE8" s="42"/>
      <c r="GF8" s="42"/>
      <c r="GG8" s="42"/>
      <c r="GH8" s="42"/>
      <c r="GI8" s="42"/>
      <c r="GJ8" s="42"/>
      <c r="GK8" s="42"/>
      <c r="GL8" s="42"/>
      <c r="GM8" s="42"/>
      <c r="GN8" s="42"/>
      <c r="GO8" s="42"/>
      <c r="GP8" s="42"/>
      <c r="GQ8" s="42"/>
      <c r="GR8" s="42"/>
      <c r="GS8" s="42"/>
      <c r="GT8" s="42"/>
      <c r="GU8" s="42"/>
      <c r="GV8" s="42"/>
      <c r="GW8" s="42"/>
      <c r="GX8" s="42"/>
      <c r="GY8" s="42"/>
      <c r="GZ8" s="42"/>
      <c r="HA8" s="42"/>
      <c r="HB8" s="42"/>
      <c r="HC8" s="42"/>
      <c r="HD8" s="42"/>
      <c r="HE8" s="42"/>
      <c r="HF8" s="42"/>
      <c r="HG8" s="42"/>
      <c r="HH8" s="42"/>
      <c r="HI8" s="42"/>
      <c r="HJ8" s="42"/>
      <c r="HK8" s="42"/>
      <c r="HL8" s="42"/>
      <c r="HM8" s="42"/>
      <c r="HN8" s="42"/>
      <c r="HO8" s="42"/>
      <c r="HP8" s="42"/>
      <c r="HQ8" s="42"/>
      <c r="HR8" s="42"/>
      <c r="HS8" s="42"/>
      <c r="HT8" s="42"/>
      <c r="HU8" s="42"/>
      <c r="HV8" s="42"/>
      <c r="HW8" s="42"/>
      <c r="HX8" s="42"/>
      <c r="HY8" s="42"/>
      <c r="HZ8" s="42"/>
      <c r="IA8" s="42"/>
      <c r="IB8" s="42"/>
      <c r="IC8" s="42"/>
      <c r="ID8" s="42"/>
      <c r="IE8" s="42"/>
      <c r="IF8" s="42"/>
    </row>
    <row r="9" spans="1:240" s="43" customFormat="1" ht="13" customHeight="1" x14ac:dyDescent="0.25">
      <c r="A9" s="35"/>
      <c r="B9" s="35"/>
      <c r="C9" s="91" t="s">
        <v>3</v>
      </c>
      <c r="D9" s="92" t="s">
        <v>37</v>
      </c>
      <c r="E9" s="82"/>
      <c r="F9" s="93" t="s">
        <v>4</v>
      </c>
      <c r="G9" s="12">
        <v>14</v>
      </c>
      <c r="H9" s="23"/>
      <c r="I9" s="94">
        <f>ROUND(G9*H9,2)</f>
        <v>0</v>
      </c>
      <c r="J9" s="41"/>
      <c r="K9" s="42"/>
      <c r="L9" s="42"/>
      <c r="M9" s="42"/>
      <c r="N9" s="42"/>
      <c r="O9" s="42"/>
      <c r="P9" s="42"/>
      <c r="Q9" s="42"/>
      <c r="R9" s="42"/>
      <c r="S9" s="42"/>
      <c r="T9" s="42"/>
      <c r="U9" s="42"/>
      <c r="V9" s="42"/>
      <c r="W9" s="42"/>
      <c r="X9" s="42"/>
      <c r="Y9" s="42"/>
      <c r="Z9" s="42"/>
      <c r="AA9" s="42"/>
      <c r="AB9" s="42"/>
      <c r="AC9" s="42"/>
      <c r="AD9" s="42"/>
      <c r="AE9" s="42"/>
      <c r="AF9" s="42"/>
      <c r="AG9" s="42"/>
      <c r="AH9" s="42"/>
      <c r="AI9" s="42"/>
      <c r="AJ9" s="42"/>
      <c r="AK9" s="42"/>
      <c r="AL9" s="42"/>
      <c r="AM9" s="42"/>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c r="BX9" s="42"/>
      <c r="BY9" s="42"/>
      <c r="BZ9" s="42"/>
      <c r="CA9" s="42"/>
      <c r="CB9" s="42"/>
      <c r="CC9" s="42"/>
      <c r="CD9" s="42"/>
      <c r="CE9" s="42"/>
      <c r="CF9" s="42"/>
      <c r="CG9" s="42"/>
      <c r="CH9" s="42"/>
      <c r="CI9" s="42"/>
      <c r="CJ9" s="42"/>
      <c r="CK9" s="42"/>
      <c r="CL9" s="42"/>
      <c r="CM9" s="42"/>
      <c r="CN9" s="42"/>
      <c r="CO9" s="42"/>
      <c r="CP9" s="42"/>
      <c r="CQ9" s="42"/>
      <c r="CR9" s="42"/>
      <c r="CS9" s="42"/>
      <c r="CT9" s="42"/>
      <c r="CU9" s="42"/>
      <c r="CV9" s="42"/>
      <c r="CW9" s="42"/>
      <c r="CX9" s="42"/>
      <c r="CY9" s="42"/>
      <c r="CZ9" s="42"/>
      <c r="DA9" s="42"/>
      <c r="DB9" s="42"/>
      <c r="DC9" s="42"/>
      <c r="DD9" s="42"/>
      <c r="DE9" s="42"/>
      <c r="DF9" s="42"/>
      <c r="DG9" s="42"/>
      <c r="DH9" s="42"/>
      <c r="DI9" s="42"/>
      <c r="DJ9" s="42"/>
      <c r="DK9" s="42"/>
      <c r="DL9" s="42"/>
      <c r="DM9" s="42"/>
      <c r="DN9" s="42"/>
      <c r="DO9" s="42"/>
      <c r="DP9" s="42"/>
      <c r="DQ9" s="42"/>
      <c r="DR9" s="42"/>
      <c r="DS9" s="42"/>
      <c r="DT9" s="42"/>
      <c r="DU9" s="42"/>
      <c r="DV9" s="42"/>
      <c r="DW9" s="42"/>
      <c r="DX9" s="42"/>
      <c r="DY9" s="42"/>
      <c r="DZ9" s="42"/>
      <c r="EA9" s="42"/>
      <c r="EB9" s="42"/>
      <c r="EC9" s="42"/>
      <c r="ED9" s="42"/>
      <c r="EE9" s="42"/>
      <c r="EF9" s="42"/>
      <c r="EG9" s="42"/>
      <c r="EH9" s="42"/>
      <c r="EI9" s="42"/>
      <c r="EJ9" s="42"/>
      <c r="EK9" s="42"/>
      <c r="EL9" s="42"/>
      <c r="EM9" s="42"/>
      <c r="EN9" s="42"/>
      <c r="EO9" s="42"/>
      <c r="EP9" s="42"/>
      <c r="EQ9" s="42"/>
      <c r="ER9" s="42"/>
      <c r="ES9" s="42"/>
      <c r="ET9" s="42"/>
      <c r="EU9" s="42"/>
      <c r="EV9" s="42"/>
      <c r="EW9" s="42"/>
      <c r="EX9" s="42"/>
      <c r="EY9" s="42"/>
      <c r="EZ9" s="42"/>
      <c r="FA9" s="42"/>
      <c r="FB9" s="42"/>
      <c r="FC9" s="42"/>
      <c r="FD9" s="42"/>
      <c r="FE9" s="42"/>
      <c r="FF9" s="42"/>
      <c r="FG9" s="42"/>
      <c r="FH9" s="42"/>
      <c r="FI9" s="42"/>
      <c r="FJ9" s="42"/>
      <c r="FK9" s="42"/>
      <c r="FL9" s="42"/>
      <c r="FM9" s="42"/>
      <c r="FN9" s="42"/>
      <c r="FO9" s="42"/>
      <c r="FP9" s="42"/>
      <c r="FQ9" s="42"/>
      <c r="FR9" s="42"/>
      <c r="FS9" s="42"/>
      <c r="FT9" s="42"/>
      <c r="FU9" s="42"/>
      <c r="FV9" s="42"/>
      <c r="FW9" s="42"/>
      <c r="FX9" s="42"/>
      <c r="FY9" s="42"/>
      <c r="FZ9" s="42"/>
      <c r="GA9" s="42"/>
      <c r="GB9" s="42"/>
      <c r="GC9" s="42"/>
      <c r="GD9" s="42"/>
      <c r="GE9" s="42"/>
      <c r="GF9" s="42"/>
      <c r="GG9" s="42"/>
      <c r="GH9" s="42"/>
      <c r="GI9" s="42"/>
      <c r="GJ9" s="42"/>
      <c r="GK9" s="42"/>
      <c r="GL9" s="42"/>
      <c r="GM9" s="42"/>
      <c r="GN9" s="42"/>
      <c r="GO9" s="42"/>
      <c r="GP9" s="42"/>
      <c r="GQ9" s="42"/>
      <c r="GR9" s="42"/>
      <c r="GS9" s="42"/>
      <c r="GT9" s="42"/>
      <c r="GU9" s="42"/>
      <c r="GV9" s="42"/>
      <c r="GW9" s="42"/>
      <c r="GX9" s="42"/>
      <c r="GY9" s="42"/>
      <c r="GZ9" s="42"/>
      <c r="HA9" s="42"/>
      <c r="HB9" s="42"/>
      <c r="HC9" s="42"/>
      <c r="HD9" s="42"/>
      <c r="HE9" s="42"/>
      <c r="HF9" s="42"/>
      <c r="HG9" s="42"/>
      <c r="HH9" s="42"/>
      <c r="HI9" s="42"/>
      <c r="HJ9" s="42"/>
      <c r="HK9" s="42"/>
      <c r="HL9" s="42"/>
      <c r="HM9" s="42"/>
      <c r="HN9" s="42"/>
      <c r="HO9" s="42"/>
      <c r="HP9" s="42"/>
      <c r="HQ9" s="42"/>
      <c r="HR9" s="42"/>
      <c r="HS9" s="42"/>
      <c r="HT9" s="42"/>
      <c r="HU9" s="42"/>
      <c r="HV9" s="42"/>
      <c r="HW9" s="42"/>
      <c r="HX9" s="42"/>
      <c r="HY9" s="42"/>
      <c r="HZ9" s="42"/>
      <c r="IA9" s="42"/>
      <c r="IB9" s="42"/>
      <c r="IC9" s="42"/>
      <c r="ID9" s="42"/>
      <c r="IE9" s="42"/>
      <c r="IF9" s="42"/>
    </row>
    <row r="10" spans="1:240" s="43" customFormat="1" ht="13" customHeight="1" x14ac:dyDescent="0.25">
      <c r="A10" s="35"/>
      <c r="B10" s="35"/>
      <c r="C10" s="91"/>
      <c r="D10" s="95"/>
      <c r="E10" s="82"/>
      <c r="F10" s="82"/>
      <c r="G10" s="12"/>
      <c r="H10" s="83"/>
      <c r="I10" s="94"/>
      <c r="J10" s="41"/>
      <c r="K10" s="96"/>
      <c r="L10" s="96"/>
      <c r="M10" s="97"/>
      <c r="N10" s="42"/>
      <c r="O10" s="42"/>
      <c r="P10" s="42"/>
      <c r="Q10" s="42"/>
      <c r="R10" s="42"/>
      <c r="S10" s="42"/>
      <c r="T10" s="42"/>
      <c r="U10" s="42"/>
      <c r="V10" s="42"/>
      <c r="W10" s="42"/>
      <c r="X10" s="42"/>
      <c r="Y10" s="42"/>
      <c r="Z10" s="42"/>
      <c r="AA10" s="42"/>
      <c r="AB10" s="42"/>
      <c r="AC10" s="42"/>
      <c r="AD10" s="42"/>
      <c r="AE10" s="42"/>
      <c r="AF10" s="42"/>
      <c r="AG10" s="42"/>
      <c r="AH10" s="42"/>
      <c r="AI10" s="42"/>
      <c r="AJ10" s="42"/>
      <c r="AK10" s="42"/>
      <c r="AL10" s="42"/>
      <c r="AM10" s="42"/>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c r="BX10" s="42"/>
      <c r="BY10" s="42"/>
      <c r="BZ10" s="42"/>
      <c r="CA10" s="42"/>
      <c r="CB10" s="42"/>
      <c r="CC10" s="42"/>
      <c r="CD10" s="42"/>
      <c r="CE10" s="42"/>
      <c r="CF10" s="42"/>
      <c r="CG10" s="42"/>
      <c r="CH10" s="42"/>
      <c r="CI10" s="42"/>
      <c r="CJ10" s="42"/>
      <c r="CK10" s="42"/>
      <c r="CL10" s="42"/>
      <c r="CM10" s="42"/>
      <c r="CN10" s="42"/>
      <c r="CO10" s="42"/>
      <c r="CP10" s="42"/>
      <c r="CQ10" s="42"/>
      <c r="CR10" s="42"/>
      <c r="CS10" s="42"/>
      <c r="CT10" s="42"/>
      <c r="CU10" s="42"/>
      <c r="CV10" s="42"/>
      <c r="CW10" s="42"/>
      <c r="CX10" s="42"/>
      <c r="CY10" s="42"/>
      <c r="CZ10" s="42"/>
      <c r="DA10" s="42"/>
      <c r="DB10" s="42"/>
      <c r="DC10" s="42"/>
      <c r="DD10" s="42"/>
      <c r="DE10" s="42"/>
      <c r="DF10" s="42"/>
      <c r="DG10" s="42"/>
      <c r="DH10" s="42"/>
      <c r="DI10" s="42"/>
      <c r="DJ10" s="42"/>
      <c r="DK10" s="42"/>
      <c r="DL10" s="42"/>
      <c r="DM10" s="42"/>
      <c r="DN10" s="42"/>
      <c r="DO10" s="42"/>
      <c r="DP10" s="42"/>
      <c r="DQ10" s="42"/>
      <c r="DR10" s="42"/>
      <c r="DS10" s="42"/>
      <c r="DT10" s="42"/>
      <c r="DU10" s="42"/>
      <c r="DV10" s="42"/>
      <c r="DW10" s="42"/>
      <c r="DX10" s="42"/>
      <c r="DY10" s="42"/>
      <c r="DZ10" s="42"/>
      <c r="EA10" s="42"/>
      <c r="EB10" s="42"/>
      <c r="EC10" s="42"/>
      <c r="ED10" s="42"/>
      <c r="EE10" s="42"/>
      <c r="EF10" s="42"/>
      <c r="EG10" s="42"/>
      <c r="EH10" s="42"/>
      <c r="EI10" s="42"/>
      <c r="EJ10" s="42"/>
      <c r="EK10" s="42"/>
      <c r="EL10" s="42"/>
      <c r="EM10" s="42"/>
      <c r="EN10" s="42"/>
      <c r="EO10" s="42"/>
      <c r="EP10" s="42"/>
      <c r="EQ10" s="42"/>
      <c r="ER10" s="42"/>
      <c r="ES10" s="42"/>
      <c r="ET10" s="42"/>
      <c r="EU10" s="42"/>
      <c r="EV10" s="42"/>
      <c r="EW10" s="42"/>
      <c r="EX10" s="42"/>
      <c r="EY10" s="42"/>
      <c r="EZ10" s="42"/>
      <c r="FA10" s="42"/>
      <c r="FB10" s="42"/>
      <c r="FC10" s="42"/>
      <c r="FD10" s="42"/>
      <c r="FE10" s="42"/>
      <c r="FF10" s="42"/>
      <c r="FG10" s="42"/>
      <c r="FH10" s="42"/>
      <c r="FI10" s="42"/>
      <c r="FJ10" s="42"/>
      <c r="FK10" s="42"/>
      <c r="FL10" s="42"/>
      <c r="FM10" s="42"/>
      <c r="FN10" s="42"/>
      <c r="FO10" s="42"/>
      <c r="FP10" s="42"/>
      <c r="FQ10" s="42"/>
      <c r="FR10" s="42"/>
      <c r="FS10" s="42"/>
      <c r="FT10" s="42"/>
      <c r="FU10" s="42"/>
      <c r="FV10" s="42"/>
      <c r="FW10" s="42"/>
      <c r="FX10" s="42"/>
      <c r="FY10" s="42"/>
      <c r="FZ10" s="42"/>
      <c r="GA10" s="42"/>
      <c r="GB10" s="42"/>
      <c r="GC10" s="42"/>
      <c r="GD10" s="42"/>
      <c r="GE10" s="42"/>
      <c r="GF10" s="42"/>
      <c r="GG10" s="42"/>
      <c r="GH10" s="42"/>
      <c r="GI10" s="42"/>
      <c r="GJ10" s="42"/>
      <c r="GK10" s="42"/>
      <c r="GL10" s="42"/>
      <c r="GM10" s="42"/>
      <c r="GN10" s="42"/>
      <c r="GO10" s="42"/>
      <c r="GP10" s="42"/>
      <c r="GQ10" s="42"/>
      <c r="GR10" s="42"/>
      <c r="GS10" s="42"/>
      <c r="GT10" s="42"/>
      <c r="GU10" s="42"/>
      <c r="GV10" s="42"/>
      <c r="GW10" s="42"/>
      <c r="GX10" s="42"/>
      <c r="GY10" s="42"/>
      <c r="GZ10" s="42"/>
      <c r="HA10" s="42"/>
      <c r="HB10" s="42"/>
      <c r="HC10" s="42"/>
      <c r="HD10" s="42"/>
      <c r="HE10" s="42"/>
      <c r="HF10" s="42"/>
      <c r="HG10" s="42"/>
      <c r="HH10" s="42"/>
      <c r="HI10" s="42"/>
      <c r="HJ10" s="42"/>
      <c r="HK10" s="42"/>
      <c r="HL10" s="42"/>
      <c r="HM10" s="42"/>
      <c r="HN10" s="42"/>
      <c r="HO10" s="42"/>
      <c r="HP10" s="42"/>
      <c r="HQ10" s="42"/>
      <c r="HR10" s="42"/>
      <c r="HS10" s="42"/>
      <c r="HT10" s="42"/>
      <c r="HU10" s="42"/>
      <c r="HV10" s="42"/>
      <c r="HW10" s="42"/>
      <c r="HX10" s="42"/>
      <c r="HY10" s="42"/>
      <c r="HZ10" s="42"/>
      <c r="IA10" s="42"/>
      <c r="IB10" s="42"/>
      <c r="IC10" s="42"/>
      <c r="ID10" s="42"/>
      <c r="IE10" s="42"/>
      <c r="IF10" s="42"/>
    </row>
    <row r="11" spans="1:240" s="43" customFormat="1" ht="13" customHeight="1" x14ac:dyDescent="0.3">
      <c r="A11" s="35" t="s">
        <v>1</v>
      </c>
      <c r="B11" s="35">
        <f>B7+1</f>
        <v>2</v>
      </c>
      <c r="C11" s="80" t="str">
        <f>A11&amp;"."&amp;B11</f>
        <v>A.2</v>
      </c>
      <c r="D11" s="81" t="s">
        <v>8</v>
      </c>
      <c r="E11" s="82" t="s">
        <v>57</v>
      </c>
      <c r="F11" s="82"/>
      <c r="G11" s="12"/>
      <c r="H11" s="83"/>
      <c r="I11" s="94"/>
      <c r="J11" s="41"/>
      <c r="K11" s="35"/>
      <c r="L11" s="98"/>
      <c r="M11" s="99"/>
      <c r="N11" s="42"/>
      <c r="O11" s="42"/>
      <c r="P11" s="42"/>
      <c r="Q11" s="42"/>
      <c r="R11" s="42"/>
      <c r="S11" s="42"/>
      <c r="T11" s="42"/>
      <c r="U11" s="42"/>
      <c r="V11" s="42"/>
      <c r="W11" s="42"/>
      <c r="X11" s="42"/>
      <c r="Y11" s="42"/>
      <c r="Z11" s="42"/>
      <c r="AA11" s="42"/>
      <c r="AB11" s="42"/>
      <c r="AC11" s="42"/>
      <c r="AD11" s="42"/>
      <c r="AE11" s="42"/>
      <c r="AF11" s="42"/>
      <c r="AG11" s="42"/>
      <c r="AH11" s="42"/>
      <c r="AI11" s="42"/>
      <c r="AJ11" s="42"/>
      <c r="AK11" s="42"/>
      <c r="AL11" s="42"/>
      <c r="AM11" s="42"/>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c r="BX11" s="42"/>
      <c r="BY11" s="42"/>
      <c r="BZ11" s="42"/>
      <c r="CA11" s="42"/>
      <c r="CB11" s="42"/>
      <c r="CC11" s="42"/>
      <c r="CD11" s="42"/>
      <c r="CE11" s="42"/>
      <c r="CF11" s="42"/>
      <c r="CG11" s="42"/>
      <c r="CH11" s="42"/>
      <c r="CI11" s="42"/>
      <c r="CJ11" s="42"/>
      <c r="CK11" s="42"/>
      <c r="CL11" s="42"/>
      <c r="CM11" s="42"/>
      <c r="CN11" s="42"/>
      <c r="CO11" s="42"/>
      <c r="CP11" s="42"/>
      <c r="CQ11" s="42"/>
      <c r="CR11" s="42"/>
      <c r="CS11" s="42"/>
      <c r="CT11" s="42"/>
      <c r="CU11" s="42"/>
      <c r="CV11" s="42"/>
      <c r="CW11" s="42"/>
      <c r="CX11" s="42"/>
      <c r="CY11" s="42"/>
      <c r="CZ11" s="42"/>
      <c r="DA11" s="42"/>
      <c r="DB11" s="42"/>
      <c r="DC11" s="42"/>
      <c r="DD11" s="42"/>
      <c r="DE11" s="42"/>
      <c r="DF11" s="42"/>
      <c r="DG11" s="42"/>
      <c r="DH11" s="42"/>
      <c r="DI11" s="42"/>
      <c r="DJ11" s="42"/>
      <c r="DK11" s="42"/>
      <c r="DL11" s="42"/>
      <c r="DM11" s="42"/>
      <c r="DN11" s="42"/>
      <c r="DO11" s="42"/>
      <c r="DP11" s="42"/>
      <c r="DQ11" s="42"/>
      <c r="DR11" s="42"/>
      <c r="DS11" s="42"/>
      <c r="DT11" s="42"/>
      <c r="DU11" s="42"/>
      <c r="DV11" s="42"/>
      <c r="DW11" s="42"/>
      <c r="DX11" s="42"/>
      <c r="DY11" s="42"/>
      <c r="DZ11" s="42"/>
      <c r="EA11" s="42"/>
      <c r="EB11" s="42"/>
      <c r="EC11" s="42"/>
      <c r="ED11" s="42"/>
      <c r="EE11" s="42"/>
      <c r="EF11" s="42"/>
      <c r="EG11" s="42"/>
      <c r="EH11" s="42"/>
      <c r="EI11" s="42"/>
      <c r="EJ11" s="42"/>
      <c r="EK11" s="42"/>
      <c r="EL11" s="42"/>
      <c r="EM11" s="42"/>
      <c r="EN11" s="42"/>
      <c r="EO11" s="42"/>
      <c r="EP11" s="42"/>
      <c r="EQ11" s="42"/>
      <c r="ER11" s="42"/>
      <c r="ES11" s="42"/>
      <c r="ET11" s="42"/>
      <c r="EU11" s="42"/>
      <c r="EV11" s="42"/>
      <c r="EW11" s="42"/>
      <c r="EX11" s="42"/>
      <c r="EY11" s="42"/>
      <c r="EZ11" s="42"/>
      <c r="FA11" s="42"/>
      <c r="FB11" s="42"/>
      <c r="FC11" s="42"/>
      <c r="FD11" s="42"/>
      <c r="FE11" s="42"/>
      <c r="FF11" s="42"/>
      <c r="FG11" s="42"/>
      <c r="FH11" s="42"/>
      <c r="FI11" s="42"/>
      <c r="FJ11" s="42"/>
      <c r="FK11" s="42"/>
      <c r="FL11" s="42"/>
      <c r="FM11" s="42"/>
      <c r="FN11" s="42"/>
      <c r="FO11" s="42"/>
      <c r="FP11" s="42"/>
      <c r="FQ11" s="42"/>
      <c r="FR11" s="42"/>
      <c r="FS11" s="42"/>
      <c r="FT11" s="42"/>
      <c r="FU11" s="42"/>
      <c r="FV11" s="42"/>
      <c r="FW11" s="42"/>
      <c r="FX11" s="42"/>
      <c r="FY11" s="42"/>
      <c r="FZ11" s="42"/>
      <c r="GA11" s="42"/>
      <c r="GB11" s="42"/>
      <c r="GC11" s="42"/>
      <c r="GD11" s="42"/>
      <c r="GE11" s="42"/>
      <c r="GF11" s="42"/>
      <c r="GG11" s="42"/>
      <c r="GH11" s="42"/>
      <c r="GI11" s="42"/>
      <c r="GJ11" s="42"/>
      <c r="GK11" s="42"/>
      <c r="GL11" s="42"/>
      <c r="GM11" s="42"/>
      <c r="GN11" s="42"/>
      <c r="GO11" s="42"/>
      <c r="GP11" s="42"/>
      <c r="GQ11" s="42"/>
      <c r="GR11" s="42"/>
      <c r="GS11" s="42"/>
      <c r="GT11" s="42"/>
      <c r="GU11" s="42"/>
      <c r="GV11" s="42"/>
      <c r="GW11" s="42"/>
      <c r="GX11" s="42"/>
      <c r="GY11" s="42"/>
      <c r="GZ11" s="42"/>
      <c r="HA11" s="42"/>
      <c r="HB11" s="42"/>
      <c r="HC11" s="42"/>
      <c r="HD11" s="42"/>
      <c r="HE11" s="42"/>
      <c r="HF11" s="42"/>
      <c r="HG11" s="42"/>
      <c r="HH11" s="42"/>
      <c r="HI11" s="42"/>
      <c r="HJ11" s="42"/>
      <c r="HK11" s="42"/>
      <c r="HL11" s="42"/>
      <c r="HM11" s="42"/>
      <c r="HN11" s="42"/>
      <c r="HO11" s="42"/>
      <c r="HP11" s="42"/>
      <c r="HQ11" s="42"/>
      <c r="HR11" s="42"/>
      <c r="HS11" s="42"/>
      <c r="HT11" s="42"/>
      <c r="HU11" s="42"/>
      <c r="HV11" s="42"/>
      <c r="HW11" s="42"/>
      <c r="HX11" s="42"/>
      <c r="HY11" s="42"/>
      <c r="HZ11" s="42"/>
      <c r="IA11" s="42"/>
      <c r="IB11" s="42"/>
      <c r="IC11" s="42"/>
      <c r="ID11" s="42"/>
      <c r="IE11" s="42"/>
      <c r="IF11" s="42"/>
    </row>
    <row r="12" spans="1:240" s="43" customFormat="1" ht="13" customHeight="1" x14ac:dyDescent="0.25">
      <c r="A12" s="35"/>
      <c r="B12" s="35"/>
      <c r="C12" s="85" t="s">
        <v>9</v>
      </c>
      <c r="D12" s="86" t="s">
        <v>36</v>
      </c>
      <c r="E12" s="82"/>
      <c r="F12" s="82"/>
      <c r="G12" s="12"/>
      <c r="H12" s="83"/>
      <c r="I12" s="94"/>
      <c r="J12" s="41"/>
      <c r="K12" s="35"/>
      <c r="L12" s="98"/>
      <c r="M12" s="99"/>
      <c r="N12" s="42"/>
      <c r="O12" s="42"/>
      <c r="P12" s="42"/>
      <c r="Q12" s="42"/>
      <c r="R12" s="42"/>
      <c r="S12" s="42"/>
      <c r="T12" s="42"/>
      <c r="U12" s="42"/>
      <c r="V12" s="42"/>
      <c r="W12" s="42"/>
      <c r="X12" s="42"/>
      <c r="Y12" s="42"/>
      <c r="Z12" s="42"/>
      <c r="AA12" s="42"/>
      <c r="AB12" s="42"/>
      <c r="AC12" s="42"/>
      <c r="AD12" s="42"/>
      <c r="AE12" s="42"/>
      <c r="AF12" s="42"/>
      <c r="AG12" s="42"/>
      <c r="AH12" s="42"/>
      <c r="AI12" s="42"/>
      <c r="AJ12" s="42"/>
      <c r="AK12" s="42"/>
      <c r="AL12" s="42"/>
      <c r="AM12" s="42"/>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c r="BX12" s="42"/>
      <c r="BY12" s="42"/>
      <c r="BZ12" s="42"/>
      <c r="CA12" s="42"/>
      <c r="CB12" s="42"/>
      <c r="CC12" s="42"/>
      <c r="CD12" s="42"/>
      <c r="CE12" s="42"/>
      <c r="CF12" s="42"/>
      <c r="CG12" s="42"/>
      <c r="CH12" s="42"/>
      <c r="CI12" s="42"/>
      <c r="CJ12" s="42"/>
      <c r="CK12" s="42"/>
      <c r="CL12" s="42"/>
      <c r="CM12" s="42"/>
      <c r="CN12" s="42"/>
      <c r="CO12" s="42"/>
      <c r="CP12" s="42"/>
      <c r="CQ12" s="42"/>
      <c r="CR12" s="42"/>
      <c r="CS12" s="42"/>
      <c r="CT12" s="42"/>
      <c r="CU12" s="42"/>
      <c r="CV12" s="42"/>
      <c r="CW12" s="42"/>
      <c r="CX12" s="42"/>
      <c r="CY12" s="42"/>
      <c r="CZ12" s="42"/>
      <c r="DA12" s="42"/>
      <c r="DB12" s="42"/>
      <c r="DC12" s="42"/>
      <c r="DD12" s="42"/>
      <c r="DE12" s="42"/>
      <c r="DF12" s="42"/>
      <c r="DG12" s="42"/>
      <c r="DH12" s="42"/>
      <c r="DI12" s="42"/>
      <c r="DJ12" s="42"/>
      <c r="DK12" s="42"/>
      <c r="DL12" s="42"/>
      <c r="DM12" s="42"/>
      <c r="DN12" s="42"/>
      <c r="DO12" s="42"/>
      <c r="DP12" s="42"/>
      <c r="DQ12" s="42"/>
      <c r="DR12" s="42"/>
      <c r="DS12" s="42"/>
      <c r="DT12" s="42"/>
      <c r="DU12" s="42"/>
      <c r="DV12" s="42"/>
      <c r="DW12" s="42"/>
      <c r="DX12" s="42"/>
      <c r="DY12" s="42"/>
      <c r="DZ12" s="42"/>
      <c r="EA12" s="42"/>
      <c r="EB12" s="42"/>
      <c r="EC12" s="42"/>
      <c r="ED12" s="42"/>
      <c r="EE12" s="42"/>
      <c r="EF12" s="42"/>
      <c r="EG12" s="42"/>
      <c r="EH12" s="42"/>
      <c r="EI12" s="42"/>
      <c r="EJ12" s="42"/>
      <c r="EK12" s="42"/>
      <c r="EL12" s="42"/>
      <c r="EM12" s="42"/>
      <c r="EN12" s="42"/>
      <c r="EO12" s="42"/>
      <c r="EP12" s="42"/>
      <c r="EQ12" s="42"/>
      <c r="ER12" s="42"/>
      <c r="ES12" s="42"/>
      <c r="ET12" s="42"/>
      <c r="EU12" s="42"/>
      <c r="EV12" s="42"/>
      <c r="EW12" s="42"/>
      <c r="EX12" s="42"/>
      <c r="EY12" s="42"/>
      <c r="EZ12" s="42"/>
      <c r="FA12" s="42"/>
      <c r="FB12" s="42"/>
      <c r="FC12" s="42"/>
      <c r="FD12" s="42"/>
      <c r="FE12" s="42"/>
      <c r="FF12" s="42"/>
      <c r="FG12" s="42"/>
      <c r="FH12" s="42"/>
      <c r="FI12" s="42"/>
      <c r="FJ12" s="42"/>
      <c r="FK12" s="42"/>
      <c r="FL12" s="42"/>
      <c r="FM12" s="42"/>
      <c r="FN12" s="42"/>
      <c r="FO12" s="42"/>
      <c r="FP12" s="42"/>
      <c r="FQ12" s="42"/>
      <c r="FR12" s="42"/>
      <c r="FS12" s="42"/>
      <c r="FT12" s="42"/>
      <c r="FU12" s="42"/>
      <c r="FV12" s="42"/>
      <c r="FW12" s="42"/>
      <c r="FX12" s="42"/>
      <c r="FY12" s="42"/>
      <c r="FZ12" s="42"/>
      <c r="GA12" s="42"/>
      <c r="GB12" s="42"/>
      <c r="GC12" s="42"/>
      <c r="GD12" s="42"/>
      <c r="GE12" s="42"/>
      <c r="GF12" s="42"/>
      <c r="GG12" s="42"/>
      <c r="GH12" s="42"/>
      <c r="GI12" s="42"/>
      <c r="GJ12" s="42"/>
      <c r="GK12" s="42"/>
      <c r="GL12" s="42"/>
      <c r="GM12" s="42"/>
      <c r="GN12" s="42"/>
      <c r="GO12" s="42"/>
      <c r="GP12" s="42"/>
      <c r="GQ12" s="42"/>
      <c r="GR12" s="42"/>
      <c r="GS12" s="42"/>
      <c r="GT12" s="42"/>
      <c r="GU12" s="42"/>
      <c r="GV12" s="42"/>
      <c r="GW12" s="42"/>
      <c r="GX12" s="42"/>
      <c r="GY12" s="42"/>
      <c r="GZ12" s="42"/>
      <c r="HA12" s="42"/>
      <c r="HB12" s="42"/>
      <c r="HC12" s="42"/>
      <c r="HD12" s="42"/>
      <c r="HE12" s="42"/>
      <c r="HF12" s="42"/>
      <c r="HG12" s="42"/>
      <c r="HH12" s="42"/>
      <c r="HI12" s="42"/>
      <c r="HJ12" s="42"/>
      <c r="HK12" s="42"/>
      <c r="HL12" s="42"/>
      <c r="HM12" s="42"/>
      <c r="HN12" s="42"/>
      <c r="HO12" s="42"/>
      <c r="HP12" s="42"/>
      <c r="HQ12" s="42"/>
      <c r="HR12" s="42"/>
      <c r="HS12" s="42"/>
      <c r="HT12" s="42"/>
      <c r="HU12" s="42"/>
      <c r="HV12" s="42"/>
      <c r="HW12" s="42"/>
      <c r="HX12" s="42"/>
      <c r="HY12" s="42"/>
      <c r="HZ12" s="42"/>
      <c r="IA12" s="42"/>
      <c r="IB12" s="42"/>
      <c r="IC12" s="42"/>
      <c r="ID12" s="42"/>
      <c r="IE12" s="42"/>
      <c r="IF12" s="42"/>
    </row>
    <row r="13" spans="1:240" s="43" customFormat="1" ht="13" customHeight="1" x14ac:dyDescent="0.25">
      <c r="A13" s="35"/>
      <c r="B13" s="35"/>
      <c r="C13" s="91" t="s">
        <v>10</v>
      </c>
      <c r="D13" s="86" t="s">
        <v>216</v>
      </c>
      <c r="E13" s="100"/>
      <c r="F13" s="82" t="s">
        <v>38</v>
      </c>
      <c r="G13" s="12">
        <v>6.5</v>
      </c>
      <c r="H13" s="23"/>
      <c r="I13" s="94">
        <f t="shared" ref="I13:I19" si="0">ROUND(G13*H13,2)</f>
        <v>0</v>
      </c>
      <c r="J13" s="41"/>
      <c r="K13" s="35"/>
      <c r="L13" s="98"/>
      <c r="M13" s="99"/>
      <c r="N13" s="42"/>
      <c r="O13" s="42"/>
      <c r="P13" s="42"/>
      <c r="Q13" s="42"/>
      <c r="R13" s="42"/>
      <c r="S13" s="42"/>
      <c r="T13" s="42"/>
      <c r="U13" s="42"/>
      <c r="V13" s="42"/>
      <c r="W13" s="42"/>
      <c r="X13" s="42"/>
      <c r="Y13" s="42"/>
      <c r="Z13" s="42"/>
      <c r="AA13" s="42"/>
      <c r="AB13" s="42"/>
      <c r="AC13" s="42"/>
      <c r="AD13" s="42"/>
      <c r="AE13" s="42"/>
      <c r="AF13" s="42"/>
      <c r="AG13" s="42"/>
      <c r="AH13" s="42"/>
      <c r="AI13" s="42"/>
      <c r="AJ13" s="42"/>
      <c r="AK13" s="42"/>
      <c r="AL13" s="42"/>
      <c r="AM13" s="42"/>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c r="BX13" s="42"/>
      <c r="BY13" s="42"/>
      <c r="BZ13" s="42"/>
      <c r="CA13" s="42"/>
      <c r="CB13" s="42"/>
      <c r="CC13" s="42"/>
      <c r="CD13" s="42"/>
      <c r="CE13" s="42"/>
      <c r="CF13" s="42"/>
      <c r="CG13" s="42"/>
      <c r="CH13" s="42"/>
      <c r="CI13" s="42"/>
      <c r="CJ13" s="42"/>
      <c r="CK13" s="42"/>
      <c r="CL13" s="42"/>
      <c r="CM13" s="42"/>
      <c r="CN13" s="42"/>
      <c r="CO13" s="42"/>
      <c r="CP13" s="42"/>
      <c r="CQ13" s="42"/>
      <c r="CR13" s="42"/>
      <c r="CS13" s="42"/>
      <c r="CT13" s="42"/>
      <c r="CU13" s="42"/>
      <c r="CV13" s="42"/>
      <c r="CW13" s="42"/>
      <c r="CX13" s="42"/>
      <c r="CY13" s="42"/>
      <c r="CZ13" s="42"/>
      <c r="DA13" s="42"/>
      <c r="DB13" s="42"/>
      <c r="DC13" s="42"/>
      <c r="DD13" s="42"/>
      <c r="DE13" s="42"/>
      <c r="DF13" s="42"/>
      <c r="DG13" s="42"/>
      <c r="DH13" s="42"/>
      <c r="DI13" s="42"/>
      <c r="DJ13" s="42"/>
      <c r="DK13" s="42"/>
      <c r="DL13" s="42"/>
      <c r="DM13" s="42"/>
      <c r="DN13" s="42"/>
      <c r="DO13" s="42"/>
      <c r="DP13" s="42"/>
      <c r="DQ13" s="42"/>
      <c r="DR13" s="42"/>
      <c r="DS13" s="42"/>
      <c r="DT13" s="42"/>
      <c r="DU13" s="42"/>
      <c r="DV13" s="42"/>
      <c r="DW13" s="42"/>
      <c r="DX13" s="42"/>
      <c r="DY13" s="42"/>
      <c r="DZ13" s="42"/>
      <c r="EA13" s="42"/>
      <c r="EB13" s="42"/>
      <c r="EC13" s="42"/>
      <c r="ED13" s="42"/>
      <c r="EE13" s="42"/>
      <c r="EF13" s="42"/>
      <c r="EG13" s="42"/>
      <c r="EH13" s="42"/>
      <c r="EI13" s="42"/>
      <c r="EJ13" s="42"/>
      <c r="EK13" s="42"/>
      <c r="EL13" s="42"/>
      <c r="EM13" s="42"/>
      <c r="EN13" s="42"/>
      <c r="EO13" s="42"/>
      <c r="EP13" s="42"/>
      <c r="EQ13" s="42"/>
      <c r="ER13" s="42"/>
      <c r="ES13" s="42"/>
      <c r="ET13" s="42"/>
      <c r="EU13" s="42"/>
      <c r="EV13" s="42"/>
      <c r="EW13" s="42"/>
      <c r="EX13" s="42"/>
      <c r="EY13" s="42"/>
      <c r="EZ13" s="42"/>
      <c r="FA13" s="42"/>
      <c r="FB13" s="42"/>
      <c r="FC13" s="42"/>
      <c r="FD13" s="42"/>
      <c r="FE13" s="42"/>
      <c r="FF13" s="42"/>
      <c r="FG13" s="42"/>
      <c r="FH13" s="42"/>
      <c r="FI13" s="42"/>
      <c r="FJ13" s="42"/>
      <c r="FK13" s="42"/>
      <c r="FL13" s="42"/>
      <c r="FM13" s="42"/>
      <c r="FN13" s="42"/>
      <c r="FO13" s="42"/>
      <c r="FP13" s="42"/>
      <c r="FQ13" s="42"/>
      <c r="FR13" s="42"/>
      <c r="FS13" s="42"/>
      <c r="FT13" s="42"/>
      <c r="FU13" s="42"/>
      <c r="FV13" s="42"/>
      <c r="FW13" s="42"/>
      <c r="FX13" s="42"/>
      <c r="FY13" s="42"/>
      <c r="FZ13" s="42"/>
      <c r="GA13" s="42"/>
      <c r="GB13" s="42"/>
      <c r="GC13" s="42"/>
      <c r="GD13" s="42"/>
      <c r="GE13" s="42"/>
      <c r="GF13" s="42"/>
      <c r="GG13" s="42"/>
      <c r="GH13" s="42"/>
      <c r="GI13" s="42"/>
      <c r="GJ13" s="42"/>
      <c r="GK13" s="42"/>
      <c r="GL13" s="42"/>
      <c r="GM13" s="42"/>
      <c r="GN13" s="42"/>
      <c r="GO13" s="42"/>
      <c r="GP13" s="42"/>
      <c r="GQ13" s="42"/>
      <c r="GR13" s="42"/>
      <c r="GS13" s="42"/>
      <c r="GT13" s="42"/>
      <c r="GU13" s="42"/>
      <c r="GV13" s="42"/>
      <c r="GW13" s="42"/>
      <c r="GX13" s="42"/>
      <c r="GY13" s="42"/>
      <c r="GZ13" s="42"/>
      <c r="HA13" s="42"/>
      <c r="HB13" s="42"/>
      <c r="HC13" s="42"/>
      <c r="HD13" s="42"/>
      <c r="HE13" s="42"/>
      <c r="HF13" s="42"/>
      <c r="HG13" s="42"/>
      <c r="HH13" s="42"/>
      <c r="HI13" s="42"/>
      <c r="HJ13" s="42"/>
      <c r="HK13" s="42"/>
      <c r="HL13" s="42"/>
      <c r="HM13" s="42"/>
      <c r="HN13" s="42"/>
      <c r="HO13" s="42"/>
      <c r="HP13" s="42"/>
      <c r="HQ13" s="42"/>
      <c r="HR13" s="42"/>
      <c r="HS13" s="42"/>
      <c r="HT13" s="42"/>
      <c r="HU13" s="42"/>
      <c r="HV13" s="42"/>
      <c r="HW13" s="42"/>
      <c r="HX13" s="42"/>
      <c r="HY13" s="42"/>
      <c r="HZ13" s="42"/>
      <c r="IA13" s="42"/>
      <c r="IB13" s="42"/>
      <c r="IC13" s="42"/>
      <c r="ID13" s="42"/>
      <c r="IE13" s="42"/>
      <c r="IF13" s="42"/>
    </row>
    <row r="14" spans="1:240" s="43" customFormat="1" ht="13" customHeight="1" x14ac:dyDescent="0.25">
      <c r="A14" s="35"/>
      <c r="B14" s="35"/>
      <c r="C14" s="91"/>
      <c r="D14" s="86"/>
      <c r="E14" s="100"/>
      <c r="F14" s="82"/>
      <c r="G14" s="12"/>
      <c r="H14" s="83"/>
      <c r="I14" s="94"/>
      <c r="J14" s="41"/>
      <c r="K14" s="35"/>
      <c r="L14" s="98"/>
      <c r="M14" s="99"/>
      <c r="N14" s="42"/>
      <c r="O14" s="42"/>
      <c r="P14" s="42"/>
      <c r="Q14" s="42"/>
      <c r="R14" s="42"/>
      <c r="S14" s="42"/>
      <c r="T14" s="42"/>
      <c r="U14" s="42"/>
      <c r="V14" s="42"/>
      <c r="W14" s="42"/>
      <c r="X14" s="42"/>
      <c r="Y14" s="42"/>
      <c r="Z14" s="42"/>
      <c r="AA14" s="42"/>
      <c r="AB14" s="42"/>
      <c r="AC14" s="42"/>
      <c r="AD14" s="42"/>
      <c r="AE14" s="42"/>
      <c r="AF14" s="42"/>
      <c r="AG14" s="42"/>
      <c r="AH14" s="42"/>
      <c r="AI14" s="42"/>
      <c r="AJ14" s="42"/>
      <c r="AK14" s="42"/>
      <c r="AL14" s="42"/>
      <c r="AM14" s="42"/>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c r="BX14" s="42"/>
      <c r="BY14" s="42"/>
      <c r="BZ14" s="42"/>
      <c r="CA14" s="42"/>
      <c r="CB14" s="42"/>
      <c r="CC14" s="42"/>
      <c r="CD14" s="42"/>
      <c r="CE14" s="42"/>
      <c r="CF14" s="42"/>
      <c r="CG14" s="42"/>
      <c r="CH14" s="42"/>
      <c r="CI14" s="42"/>
      <c r="CJ14" s="42"/>
      <c r="CK14" s="42"/>
      <c r="CL14" s="42"/>
      <c r="CM14" s="42"/>
      <c r="CN14" s="42"/>
      <c r="CO14" s="42"/>
      <c r="CP14" s="42"/>
      <c r="CQ14" s="42"/>
      <c r="CR14" s="42"/>
      <c r="CS14" s="42"/>
      <c r="CT14" s="42"/>
      <c r="CU14" s="42"/>
      <c r="CV14" s="42"/>
      <c r="CW14" s="42"/>
      <c r="CX14" s="42"/>
      <c r="CY14" s="42"/>
      <c r="CZ14" s="42"/>
      <c r="DA14" s="42"/>
      <c r="DB14" s="42"/>
      <c r="DC14" s="42"/>
      <c r="DD14" s="42"/>
      <c r="DE14" s="42"/>
      <c r="DF14" s="42"/>
      <c r="DG14" s="42"/>
      <c r="DH14" s="42"/>
      <c r="DI14" s="42"/>
      <c r="DJ14" s="42"/>
      <c r="DK14" s="42"/>
      <c r="DL14" s="42"/>
      <c r="DM14" s="42"/>
      <c r="DN14" s="42"/>
      <c r="DO14" s="42"/>
      <c r="DP14" s="42"/>
      <c r="DQ14" s="42"/>
      <c r="DR14" s="42"/>
      <c r="DS14" s="42"/>
      <c r="DT14" s="42"/>
      <c r="DU14" s="42"/>
      <c r="DV14" s="42"/>
      <c r="DW14" s="42"/>
      <c r="DX14" s="42"/>
      <c r="DY14" s="42"/>
      <c r="DZ14" s="42"/>
      <c r="EA14" s="42"/>
      <c r="EB14" s="42"/>
      <c r="EC14" s="42"/>
      <c r="ED14" s="42"/>
      <c r="EE14" s="42"/>
      <c r="EF14" s="42"/>
      <c r="EG14" s="42"/>
      <c r="EH14" s="42"/>
      <c r="EI14" s="42"/>
      <c r="EJ14" s="42"/>
      <c r="EK14" s="42"/>
      <c r="EL14" s="42"/>
      <c r="EM14" s="42"/>
      <c r="EN14" s="42"/>
      <c r="EO14" s="42"/>
      <c r="EP14" s="42"/>
      <c r="EQ14" s="42"/>
      <c r="ER14" s="42"/>
      <c r="ES14" s="42"/>
      <c r="ET14" s="42"/>
      <c r="EU14" s="42"/>
      <c r="EV14" s="42"/>
      <c r="EW14" s="42"/>
      <c r="EX14" s="42"/>
      <c r="EY14" s="42"/>
      <c r="EZ14" s="42"/>
      <c r="FA14" s="42"/>
      <c r="FB14" s="42"/>
      <c r="FC14" s="42"/>
      <c r="FD14" s="42"/>
      <c r="FE14" s="42"/>
      <c r="FF14" s="42"/>
      <c r="FG14" s="42"/>
      <c r="FH14" s="42"/>
      <c r="FI14" s="42"/>
      <c r="FJ14" s="42"/>
      <c r="FK14" s="42"/>
      <c r="FL14" s="42"/>
      <c r="FM14" s="42"/>
      <c r="FN14" s="42"/>
      <c r="FO14" s="42"/>
      <c r="FP14" s="42"/>
      <c r="FQ14" s="42"/>
      <c r="FR14" s="42"/>
      <c r="FS14" s="42"/>
      <c r="FT14" s="42"/>
      <c r="FU14" s="42"/>
      <c r="FV14" s="42"/>
      <c r="FW14" s="42"/>
      <c r="FX14" s="42"/>
      <c r="FY14" s="42"/>
      <c r="FZ14" s="42"/>
      <c r="GA14" s="42"/>
      <c r="GB14" s="42"/>
      <c r="GC14" s="42"/>
      <c r="GD14" s="42"/>
      <c r="GE14" s="42"/>
      <c r="GF14" s="42"/>
      <c r="GG14" s="42"/>
      <c r="GH14" s="42"/>
      <c r="GI14" s="42"/>
      <c r="GJ14" s="42"/>
      <c r="GK14" s="42"/>
      <c r="GL14" s="42"/>
      <c r="GM14" s="42"/>
      <c r="GN14" s="42"/>
      <c r="GO14" s="42"/>
      <c r="GP14" s="42"/>
      <c r="GQ14" s="42"/>
      <c r="GR14" s="42"/>
      <c r="GS14" s="42"/>
      <c r="GT14" s="42"/>
      <c r="GU14" s="42"/>
      <c r="GV14" s="42"/>
      <c r="GW14" s="42"/>
      <c r="GX14" s="42"/>
      <c r="GY14" s="42"/>
      <c r="GZ14" s="42"/>
      <c r="HA14" s="42"/>
      <c r="HB14" s="42"/>
      <c r="HC14" s="42"/>
      <c r="HD14" s="42"/>
      <c r="HE14" s="42"/>
      <c r="HF14" s="42"/>
      <c r="HG14" s="42"/>
      <c r="HH14" s="42"/>
      <c r="HI14" s="42"/>
      <c r="HJ14" s="42"/>
      <c r="HK14" s="42"/>
      <c r="HL14" s="42"/>
      <c r="HM14" s="42"/>
      <c r="HN14" s="42"/>
      <c r="HO14" s="42"/>
      <c r="HP14" s="42"/>
      <c r="HQ14" s="42"/>
      <c r="HR14" s="42"/>
      <c r="HS14" s="42"/>
      <c r="HT14" s="42"/>
      <c r="HU14" s="42"/>
      <c r="HV14" s="42"/>
      <c r="HW14" s="42"/>
      <c r="HX14" s="42"/>
      <c r="HY14" s="42"/>
      <c r="HZ14" s="42"/>
      <c r="IA14" s="42"/>
      <c r="IB14" s="42"/>
      <c r="IC14" s="42"/>
      <c r="ID14" s="42"/>
      <c r="IE14" s="42"/>
      <c r="IF14" s="42"/>
    </row>
    <row r="15" spans="1:240" s="43" customFormat="1" ht="13" customHeight="1" x14ac:dyDescent="0.3">
      <c r="A15" s="35" t="s">
        <v>1</v>
      </c>
      <c r="B15" s="35">
        <f>B11+1</f>
        <v>3</v>
      </c>
      <c r="C15" s="80" t="str">
        <f>A15&amp;"."&amp;B15</f>
        <v>A.3</v>
      </c>
      <c r="D15" s="81" t="s">
        <v>213</v>
      </c>
      <c r="E15" s="82" t="s">
        <v>224</v>
      </c>
      <c r="F15" s="82"/>
      <c r="G15" s="12"/>
      <c r="H15" s="83"/>
      <c r="I15" s="94"/>
      <c r="J15" s="41"/>
      <c r="K15" s="35"/>
      <c r="L15" s="98"/>
      <c r="M15" s="99"/>
      <c r="N15" s="42"/>
      <c r="O15" s="42"/>
      <c r="P15" s="42"/>
      <c r="Q15" s="42"/>
      <c r="R15" s="42"/>
      <c r="S15" s="42"/>
      <c r="T15" s="42"/>
      <c r="U15" s="42"/>
      <c r="V15" s="42"/>
      <c r="W15" s="42"/>
      <c r="X15" s="42"/>
      <c r="Y15" s="42"/>
      <c r="Z15" s="42"/>
      <c r="AA15" s="42"/>
      <c r="AB15" s="42"/>
      <c r="AC15" s="42"/>
      <c r="AD15" s="42"/>
      <c r="AE15" s="42"/>
      <c r="AF15" s="42"/>
      <c r="AG15" s="42"/>
      <c r="AH15" s="42"/>
      <c r="AI15" s="42"/>
      <c r="AJ15" s="42"/>
      <c r="AK15" s="42"/>
      <c r="AL15" s="42"/>
      <c r="AM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c r="BX15" s="42"/>
      <c r="BY15" s="42"/>
      <c r="BZ15" s="42"/>
      <c r="CA15" s="42"/>
      <c r="CB15" s="42"/>
      <c r="CC15" s="42"/>
      <c r="CD15" s="42"/>
      <c r="CE15" s="42"/>
      <c r="CF15" s="42"/>
      <c r="CG15" s="42"/>
      <c r="CH15" s="42"/>
      <c r="CI15" s="42"/>
      <c r="CJ15" s="42"/>
      <c r="CK15" s="42"/>
      <c r="CL15" s="42"/>
      <c r="CM15" s="42"/>
      <c r="CN15" s="42"/>
      <c r="CO15" s="42"/>
      <c r="CP15" s="42"/>
      <c r="CQ15" s="42"/>
      <c r="CR15" s="42"/>
      <c r="CS15" s="42"/>
      <c r="CT15" s="42"/>
      <c r="CU15" s="42"/>
      <c r="CV15" s="42"/>
      <c r="CW15" s="42"/>
      <c r="CX15" s="42"/>
      <c r="CY15" s="42"/>
      <c r="CZ15" s="42"/>
      <c r="DA15" s="42"/>
      <c r="DB15" s="42"/>
      <c r="DC15" s="42"/>
      <c r="DD15" s="42"/>
      <c r="DE15" s="42"/>
      <c r="DF15" s="42"/>
      <c r="DG15" s="42"/>
      <c r="DH15" s="42"/>
      <c r="DI15" s="42"/>
      <c r="DJ15" s="42"/>
      <c r="DK15" s="42"/>
      <c r="DL15" s="42"/>
      <c r="DM15" s="42"/>
      <c r="DN15" s="42"/>
      <c r="DO15" s="42"/>
      <c r="DP15" s="42"/>
      <c r="DQ15" s="42"/>
      <c r="DR15" s="42"/>
      <c r="DS15" s="42"/>
      <c r="DT15" s="42"/>
      <c r="DU15" s="42"/>
      <c r="DV15" s="42"/>
      <c r="DW15" s="42"/>
      <c r="DX15" s="42"/>
      <c r="DY15" s="42"/>
      <c r="DZ15" s="42"/>
      <c r="EA15" s="42"/>
      <c r="EB15" s="42"/>
      <c r="EC15" s="42"/>
      <c r="ED15" s="42"/>
      <c r="EE15" s="42"/>
      <c r="EF15" s="42"/>
      <c r="EG15" s="42"/>
      <c r="EH15" s="42"/>
      <c r="EI15" s="42"/>
      <c r="EJ15" s="42"/>
      <c r="EK15" s="42"/>
      <c r="EL15" s="42"/>
      <c r="EM15" s="42"/>
      <c r="EN15" s="42"/>
      <c r="EO15" s="42"/>
      <c r="EP15" s="42"/>
      <c r="EQ15" s="42"/>
      <c r="ER15" s="42"/>
      <c r="ES15" s="42"/>
      <c r="ET15" s="42"/>
      <c r="EU15" s="42"/>
      <c r="EV15" s="42"/>
      <c r="EW15" s="42"/>
      <c r="EX15" s="42"/>
      <c r="EY15" s="42"/>
      <c r="EZ15" s="42"/>
      <c r="FA15" s="42"/>
      <c r="FB15" s="42"/>
      <c r="FC15" s="42"/>
      <c r="FD15" s="42"/>
      <c r="FE15" s="42"/>
      <c r="FF15" s="42"/>
      <c r="FG15" s="42"/>
      <c r="FH15" s="42"/>
      <c r="FI15" s="42"/>
      <c r="FJ15" s="42"/>
      <c r="FK15" s="42"/>
      <c r="FL15" s="42"/>
      <c r="FM15" s="42"/>
      <c r="FN15" s="42"/>
      <c r="FO15" s="42"/>
      <c r="FP15" s="42"/>
      <c r="FQ15" s="42"/>
      <c r="FR15" s="42"/>
      <c r="FS15" s="42"/>
      <c r="FT15" s="42"/>
      <c r="FU15" s="42"/>
      <c r="FV15" s="42"/>
      <c r="FW15" s="42"/>
      <c r="FX15" s="42"/>
      <c r="FY15" s="42"/>
      <c r="FZ15" s="42"/>
      <c r="GA15" s="42"/>
      <c r="GB15" s="42"/>
      <c r="GC15" s="42"/>
      <c r="GD15" s="42"/>
      <c r="GE15" s="42"/>
      <c r="GF15" s="42"/>
      <c r="GG15" s="42"/>
      <c r="GH15" s="42"/>
      <c r="GI15" s="42"/>
      <c r="GJ15" s="42"/>
      <c r="GK15" s="42"/>
      <c r="GL15" s="42"/>
      <c r="GM15" s="42"/>
      <c r="GN15" s="42"/>
      <c r="GO15" s="42"/>
      <c r="GP15" s="42"/>
      <c r="GQ15" s="42"/>
      <c r="GR15" s="42"/>
      <c r="GS15" s="42"/>
      <c r="GT15" s="42"/>
      <c r="GU15" s="42"/>
      <c r="GV15" s="42"/>
      <c r="GW15" s="42"/>
      <c r="GX15" s="42"/>
      <c r="GY15" s="42"/>
      <c r="GZ15" s="42"/>
      <c r="HA15" s="42"/>
      <c r="HB15" s="42"/>
      <c r="HC15" s="42"/>
      <c r="HD15" s="42"/>
      <c r="HE15" s="42"/>
      <c r="HF15" s="42"/>
      <c r="HG15" s="42"/>
      <c r="HH15" s="42"/>
      <c r="HI15" s="42"/>
      <c r="HJ15" s="42"/>
      <c r="HK15" s="42"/>
      <c r="HL15" s="42"/>
      <c r="HM15" s="42"/>
      <c r="HN15" s="42"/>
      <c r="HO15" s="42"/>
      <c r="HP15" s="42"/>
      <c r="HQ15" s="42"/>
      <c r="HR15" s="42"/>
      <c r="HS15" s="42"/>
      <c r="HT15" s="42"/>
      <c r="HU15" s="42"/>
      <c r="HV15" s="42"/>
      <c r="HW15" s="42"/>
      <c r="HX15" s="42"/>
      <c r="HY15" s="42"/>
      <c r="HZ15" s="42"/>
      <c r="IA15" s="42"/>
      <c r="IB15" s="42"/>
      <c r="IC15" s="42"/>
      <c r="ID15" s="42"/>
      <c r="IE15" s="42"/>
      <c r="IF15" s="42"/>
    </row>
    <row r="16" spans="1:240" s="43" customFormat="1" ht="13" customHeight="1" x14ac:dyDescent="0.25">
      <c r="A16" s="35"/>
      <c r="B16" s="35"/>
      <c r="C16" s="85" t="s">
        <v>9</v>
      </c>
      <c r="D16" s="101" t="s">
        <v>210</v>
      </c>
      <c r="E16" s="82"/>
      <c r="F16" s="82" t="s">
        <v>12</v>
      </c>
      <c r="G16" s="12">
        <v>1</v>
      </c>
      <c r="H16" s="23"/>
      <c r="I16" s="94">
        <f t="shared" ref="I16" si="1">ROUND(G16*H16,2)</f>
        <v>0</v>
      </c>
      <c r="J16" s="41"/>
      <c r="K16" s="35"/>
      <c r="L16" s="98"/>
      <c r="M16" s="99"/>
      <c r="N16" s="42"/>
      <c r="O16" s="42"/>
      <c r="P16" s="42"/>
      <c r="Q16" s="42"/>
      <c r="R16" s="42"/>
      <c r="S16" s="42"/>
      <c r="T16" s="42"/>
      <c r="U16" s="42"/>
      <c r="V16" s="42"/>
      <c r="W16" s="42"/>
      <c r="X16" s="42"/>
      <c r="Y16" s="42"/>
      <c r="Z16" s="42"/>
      <c r="AA16" s="42"/>
      <c r="AB16" s="42"/>
      <c r="AC16" s="42"/>
      <c r="AD16" s="42"/>
      <c r="AE16" s="42"/>
      <c r="AF16" s="42"/>
      <c r="AG16" s="42"/>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c r="CT16" s="42"/>
      <c r="CU16" s="42"/>
      <c r="CV16" s="42"/>
      <c r="CW16" s="42"/>
      <c r="CX16" s="42"/>
      <c r="CY16" s="42"/>
      <c r="CZ16" s="42"/>
      <c r="DA16" s="42"/>
      <c r="DB16" s="42"/>
      <c r="DC16" s="42"/>
      <c r="DD16" s="42"/>
      <c r="DE16" s="42"/>
      <c r="DF16" s="42"/>
      <c r="DG16" s="42"/>
      <c r="DH16" s="42"/>
      <c r="DI16" s="42"/>
      <c r="DJ16" s="42"/>
      <c r="DK16" s="42"/>
      <c r="DL16" s="42"/>
      <c r="DM16" s="42"/>
      <c r="DN16" s="42"/>
      <c r="DO16" s="42"/>
      <c r="DP16" s="42"/>
      <c r="DQ16" s="42"/>
      <c r="DR16" s="42"/>
      <c r="DS16" s="42"/>
      <c r="DT16" s="42"/>
      <c r="DU16" s="42"/>
      <c r="DV16" s="42"/>
      <c r="DW16" s="42"/>
      <c r="DX16" s="42"/>
      <c r="DY16" s="42"/>
      <c r="DZ16" s="42"/>
      <c r="EA16" s="42"/>
      <c r="EB16" s="42"/>
      <c r="EC16" s="42"/>
      <c r="ED16" s="42"/>
      <c r="EE16" s="42"/>
      <c r="EF16" s="42"/>
      <c r="EG16" s="42"/>
      <c r="EH16" s="42"/>
      <c r="EI16" s="42"/>
      <c r="EJ16" s="42"/>
      <c r="EK16" s="42"/>
      <c r="EL16" s="42"/>
      <c r="EM16" s="42"/>
      <c r="EN16" s="42"/>
      <c r="EO16" s="42"/>
      <c r="EP16" s="42"/>
      <c r="EQ16" s="42"/>
      <c r="ER16" s="42"/>
      <c r="ES16" s="42"/>
      <c r="ET16" s="42"/>
      <c r="EU16" s="42"/>
      <c r="EV16" s="42"/>
      <c r="EW16" s="42"/>
      <c r="EX16" s="42"/>
      <c r="EY16" s="42"/>
      <c r="EZ16" s="42"/>
      <c r="FA16" s="42"/>
      <c r="FB16" s="42"/>
      <c r="FC16" s="42"/>
      <c r="FD16" s="42"/>
      <c r="FE16" s="42"/>
      <c r="FF16" s="42"/>
      <c r="FG16" s="42"/>
      <c r="FH16" s="42"/>
      <c r="FI16" s="42"/>
      <c r="FJ16" s="42"/>
      <c r="FK16" s="42"/>
      <c r="FL16" s="42"/>
      <c r="FM16" s="42"/>
      <c r="FN16" s="42"/>
      <c r="FO16" s="42"/>
      <c r="FP16" s="42"/>
      <c r="FQ16" s="42"/>
      <c r="FR16" s="42"/>
      <c r="FS16" s="42"/>
      <c r="FT16" s="42"/>
      <c r="FU16" s="42"/>
      <c r="FV16" s="42"/>
      <c r="FW16" s="42"/>
      <c r="FX16" s="42"/>
      <c r="FY16" s="42"/>
      <c r="FZ16" s="42"/>
      <c r="GA16" s="42"/>
      <c r="GB16" s="42"/>
      <c r="GC16" s="42"/>
      <c r="GD16" s="42"/>
      <c r="GE16" s="42"/>
      <c r="GF16" s="42"/>
      <c r="GG16" s="42"/>
      <c r="GH16" s="42"/>
      <c r="GI16" s="42"/>
      <c r="GJ16" s="42"/>
      <c r="GK16" s="42"/>
      <c r="GL16" s="42"/>
      <c r="GM16" s="42"/>
      <c r="GN16" s="42"/>
      <c r="GO16" s="42"/>
      <c r="GP16" s="42"/>
      <c r="GQ16" s="42"/>
      <c r="GR16" s="42"/>
      <c r="GS16" s="42"/>
      <c r="GT16" s="42"/>
      <c r="GU16" s="42"/>
      <c r="GV16" s="42"/>
      <c r="GW16" s="42"/>
      <c r="GX16" s="42"/>
      <c r="GY16" s="42"/>
      <c r="GZ16" s="42"/>
      <c r="HA16" s="42"/>
      <c r="HB16" s="42"/>
      <c r="HC16" s="42"/>
      <c r="HD16" s="42"/>
      <c r="HE16" s="42"/>
      <c r="HF16" s="42"/>
      <c r="HG16" s="42"/>
      <c r="HH16" s="42"/>
      <c r="HI16" s="42"/>
      <c r="HJ16" s="42"/>
      <c r="HK16" s="42"/>
      <c r="HL16" s="42"/>
      <c r="HM16" s="42"/>
      <c r="HN16" s="42"/>
      <c r="HO16" s="42"/>
      <c r="HP16" s="42"/>
      <c r="HQ16" s="42"/>
      <c r="HR16" s="42"/>
      <c r="HS16" s="42"/>
      <c r="HT16" s="42"/>
      <c r="HU16" s="42"/>
      <c r="HV16" s="42"/>
      <c r="HW16" s="42"/>
      <c r="HX16" s="42"/>
      <c r="HY16" s="42"/>
      <c r="HZ16" s="42"/>
      <c r="IA16" s="42"/>
      <c r="IB16" s="42"/>
      <c r="IC16" s="42"/>
      <c r="ID16" s="42"/>
      <c r="IE16" s="42"/>
      <c r="IF16" s="42"/>
    </row>
    <row r="17" spans="1:240" s="43" customFormat="1" ht="13" customHeight="1" x14ac:dyDescent="0.25">
      <c r="A17" s="35"/>
      <c r="B17" s="35"/>
      <c r="C17" s="85"/>
      <c r="D17" s="101"/>
      <c r="E17" s="82"/>
      <c r="F17" s="82"/>
      <c r="G17" s="12"/>
      <c r="H17" s="83"/>
      <c r="I17" s="94"/>
      <c r="J17" s="41"/>
      <c r="K17" s="42"/>
      <c r="L17" s="42"/>
      <c r="M17" s="42"/>
      <c r="N17" s="42"/>
      <c r="O17" s="42"/>
      <c r="P17" s="42"/>
      <c r="Q17" s="42"/>
      <c r="R17" s="42"/>
      <c r="S17" s="42"/>
      <c r="T17" s="42"/>
      <c r="U17" s="42"/>
      <c r="V17" s="42"/>
      <c r="W17" s="42"/>
      <c r="X17" s="42"/>
      <c r="Y17" s="42"/>
      <c r="Z17" s="42"/>
      <c r="AA17" s="42"/>
      <c r="AB17" s="42"/>
      <c r="AC17" s="42"/>
      <c r="AD17" s="42"/>
      <c r="AE17" s="42"/>
      <c r="AF17" s="42"/>
      <c r="AG17" s="42"/>
      <c r="AH17" s="42"/>
      <c r="AI17" s="42"/>
      <c r="AJ17" s="42"/>
      <c r="AK17" s="42"/>
      <c r="AL17" s="42"/>
      <c r="AM17" s="42"/>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c r="BX17" s="42"/>
      <c r="BY17" s="42"/>
      <c r="BZ17" s="42"/>
      <c r="CA17" s="42"/>
      <c r="CB17" s="42"/>
      <c r="CC17" s="42"/>
      <c r="CD17" s="42"/>
      <c r="CE17" s="42"/>
      <c r="CF17" s="42"/>
      <c r="CG17" s="42"/>
      <c r="CH17" s="42"/>
      <c r="CI17" s="42"/>
      <c r="CJ17" s="42"/>
      <c r="CK17" s="42"/>
      <c r="CL17" s="42"/>
      <c r="CM17" s="42"/>
      <c r="CN17" s="42"/>
      <c r="CO17" s="42"/>
      <c r="CP17" s="42"/>
      <c r="CQ17" s="42"/>
      <c r="CR17" s="42"/>
      <c r="CS17" s="42"/>
      <c r="CT17" s="42"/>
      <c r="CU17" s="42"/>
      <c r="CV17" s="42"/>
      <c r="CW17" s="42"/>
      <c r="CX17" s="42"/>
      <c r="CY17" s="42"/>
      <c r="CZ17" s="42"/>
      <c r="DA17" s="42"/>
      <c r="DB17" s="42"/>
      <c r="DC17" s="42"/>
      <c r="DD17" s="42"/>
      <c r="DE17" s="42"/>
      <c r="DF17" s="42"/>
      <c r="DG17" s="42"/>
      <c r="DH17" s="42"/>
      <c r="DI17" s="42"/>
      <c r="DJ17" s="42"/>
      <c r="DK17" s="42"/>
      <c r="DL17" s="42"/>
      <c r="DM17" s="42"/>
      <c r="DN17" s="42"/>
      <c r="DO17" s="42"/>
      <c r="DP17" s="42"/>
      <c r="DQ17" s="42"/>
      <c r="DR17" s="42"/>
      <c r="DS17" s="42"/>
      <c r="DT17" s="42"/>
      <c r="DU17" s="42"/>
      <c r="DV17" s="42"/>
      <c r="DW17" s="42"/>
      <c r="DX17" s="42"/>
      <c r="DY17" s="42"/>
      <c r="DZ17" s="42"/>
      <c r="EA17" s="42"/>
      <c r="EB17" s="42"/>
      <c r="EC17" s="42"/>
      <c r="ED17" s="42"/>
      <c r="EE17" s="42"/>
      <c r="EF17" s="42"/>
      <c r="EG17" s="42"/>
      <c r="EH17" s="42"/>
      <c r="EI17" s="42"/>
      <c r="EJ17" s="42"/>
      <c r="EK17" s="42"/>
      <c r="EL17" s="42"/>
      <c r="EM17" s="42"/>
      <c r="EN17" s="42"/>
      <c r="EO17" s="42"/>
      <c r="EP17" s="42"/>
      <c r="EQ17" s="42"/>
      <c r="ER17" s="42"/>
      <c r="ES17" s="42"/>
      <c r="ET17" s="42"/>
      <c r="EU17" s="42"/>
      <c r="EV17" s="42"/>
      <c r="EW17" s="42"/>
      <c r="EX17" s="42"/>
      <c r="EY17" s="42"/>
      <c r="EZ17" s="42"/>
      <c r="FA17" s="42"/>
      <c r="FB17" s="42"/>
      <c r="FC17" s="42"/>
      <c r="FD17" s="42"/>
      <c r="FE17" s="42"/>
      <c r="FF17" s="42"/>
      <c r="FG17" s="42"/>
      <c r="FH17" s="42"/>
      <c r="FI17" s="42"/>
      <c r="FJ17" s="42"/>
      <c r="FK17" s="42"/>
      <c r="FL17" s="42"/>
      <c r="FM17" s="42"/>
      <c r="FN17" s="42"/>
      <c r="FO17" s="42"/>
      <c r="FP17" s="42"/>
      <c r="FQ17" s="42"/>
      <c r="FR17" s="42"/>
      <c r="FS17" s="42"/>
      <c r="FT17" s="42"/>
      <c r="FU17" s="42"/>
      <c r="FV17" s="42"/>
      <c r="FW17" s="42"/>
      <c r="FX17" s="42"/>
      <c r="FY17" s="42"/>
      <c r="FZ17" s="42"/>
      <c r="GA17" s="42"/>
      <c r="GB17" s="42"/>
      <c r="GC17" s="42"/>
      <c r="GD17" s="42"/>
      <c r="GE17" s="42"/>
      <c r="GF17" s="42"/>
      <c r="GG17" s="42"/>
      <c r="GH17" s="42"/>
      <c r="GI17" s="42"/>
      <c r="GJ17" s="42"/>
      <c r="GK17" s="42"/>
      <c r="GL17" s="42"/>
      <c r="GM17" s="42"/>
      <c r="GN17" s="42"/>
      <c r="GO17" s="42"/>
      <c r="GP17" s="42"/>
      <c r="GQ17" s="42"/>
      <c r="GR17" s="42"/>
      <c r="GS17" s="42"/>
      <c r="GT17" s="42"/>
      <c r="GU17" s="42"/>
      <c r="GV17" s="42"/>
      <c r="GW17" s="42"/>
      <c r="GX17" s="42"/>
      <c r="GY17" s="42"/>
      <c r="GZ17" s="42"/>
      <c r="HA17" s="42"/>
      <c r="HB17" s="42"/>
      <c r="HC17" s="42"/>
      <c r="HD17" s="42"/>
      <c r="HE17" s="42"/>
      <c r="HF17" s="42"/>
      <c r="HG17" s="42"/>
      <c r="HH17" s="42"/>
      <c r="HI17" s="42"/>
      <c r="HJ17" s="42"/>
      <c r="HK17" s="42"/>
      <c r="HL17" s="42"/>
      <c r="HM17" s="42"/>
      <c r="HN17" s="42"/>
      <c r="HO17" s="42"/>
      <c r="HP17" s="42"/>
      <c r="HQ17" s="42"/>
      <c r="HR17" s="42"/>
      <c r="HS17" s="42"/>
      <c r="HT17" s="42"/>
      <c r="HU17" s="42"/>
      <c r="HV17" s="42"/>
      <c r="HW17" s="42"/>
      <c r="HX17" s="42"/>
      <c r="HY17" s="42"/>
      <c r="HZ17" s="42"/>
      <c r="IA17" s="42"/>
      <c r="IB17" s="42"/>
      <c r="IC17" s="42"/>
      <c r="ID17" s="42"/>
      <c r="IE17" s="42"/>
      <c r="IF17" s="42"/>
    </row>
    <row r="18" spans="1:240" s="43" customFormat="1" ht="13" customHeight="1" x14ac:dyDescent="0.3">
      <c r="A18" s="35" t="s">
        <v>1</v>
      </c>
      <c r="B18" s="35">
        <f>B15+1</f>
        <v>4</v>
      </c>
      <c r="C18" s="80" t="str">
        <f>A18&amp;"."&amp;B18</f>
        <v>A.4</v>
      </c>
      <c r="D18" s="81" t="s">
        <v>61</v>
      </c>
      <c r="E18" s="82" t="s">
        <v>317</v>
      </c>
      <c r="F18" s="82"/>
      <c r="G18" s="12"/>
      <c r="H18" s="83"/>
      <c r="I18" s="94"/>
      <c r="J18" s="41"/>
      <c r="K18" s="102"/>
      <c r="L18" s="42"/>
      <c r="M18" s="42"/>
      <c r="N18" s="42"/>
      <c r="O18" s="42"/>
      <c r="P18" s="42"/>
      <c r="Q18" s="42"/>
      <c r="R18" s="42"/>
      <c r="S18" s="42"/>
      <c r="T18" s="42"/>
      <c r="U18" s="42"/>
      <c r="V18" s="42"/>
      <c r="W18" s="42"/>
      <c r="X18" s="42"/>
      <c r="Y18" s="42"/>
      <c r="Z18" s="42"/>
      <c r="AA18" s="42"/>
      <c r="AB18" s="42"/>
      <c r="AC18" s="42"/>
      <c r="AD18" s="42"/>
      <c r="AE18" s="42"/>
      <c r="AF18" s="42"/>
      <c r="AG18" s="42"/>
      <c r="AH18" s="42"/>
      <c r="AI18" s="42"/>
      <c r="AJ18" s="42"/>
      <c r="AK18" s="42"/>
      <c r="AL18" s="42"/>
      <c r="AM18" s="42"/>
      <c r="AN18" s="42"/>
      <c r="AO18" s="42"/>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c r="BX18" s="42"/>
      <c r="BY18" s="42"/>
      <c r="BZ18" s="42"/>
      <c r="CA18" s="42"/>
      <c r="CB18" s="42"/>
      <c r="CC18" s="42"/>
      <c r="CD18" s="42"/>
      <c r="CE18" s="42"/>
      <c r="CF18" s="42"/>
      <c r="CG18" s="42"/>
      <c r="CH18" s="42"/>
      <c r="CI18" s="42"/>
      <c r="CJ18" s="42"/>
      <c r="CK18" s="42"/>
      <c r="CL18" s="42"/>
      <c r="CM18" s="42"/>
      <c r="CN18" s="42"/>
      <c r="CO18" s="42"/>
      <c r="CP18" s="42"/>
      <c r="CQ18" s="42"/>
      <c r="CR18" s="42"/>
      <c r="CS18" s="42"/>
      <c r="CT18" s="42"/>
      <c r="CU18" s="42"/>
      <c r="CV18" s="42"/>
      <c r="CW18" s="42"/>
      <c r="CX18" s="42"/>
      <c r="CY18" s="42"/>
      <c r="CZ18" s="42"/>
      <c r="DA18" s="42"/>
      <c r="DB18" s="42"/>
      <c r="DC18" s="42"/>
      <c r="DD18" s="42"/>
      <c r="DE18" s="42"/>
      <c r="DF18" s="42"/>
      <c r="DG18" s="42"/>
      <c r="DH18" s="42"/>
      <c r="DI18" s="42"/>
      <c r="DJ18" s="42"/>
      <c r="DK18" s="42"/>
      <c r="DL18" s="42"/>
      <c r="DM18" s="42"/>
      <c r="DN18" s="42"/>
      <c r="DO18" s="42"/>
      <c r="DP18" s="42"/>
      <c r="DQ18" s="42"/>
      <c r="DR18" s="42"/>
      <c r="DS18" s="42"/>
      <c r="DT18" s="42"/>
      <c r="DU18" s="42"/>
      <c r="DV18" s="42"/>
      <c r="DW18" s="42"/>
      <c r="DX18" s="42"/>
      <c r="DY18" s="42"/>
      <c r="DZ18" s="42"/>
      <c r="EA18" s="42"/>
      <c r="EB18" s="42"/>
      <c r="EC18" s="42"/>
      <c r="ED18" s="42"/>
      <c r="EE18" s="42"/>
      <c r="EF18" s="42"/>
      <c r="EG18" s="42"/>
      <c r="EH18" s="42"/>
      <c r="EI18" s="42"/>
      <c r="EJ18" s="42"/>
      <c r="EK18" s="42"/>
      <c r="EL18" s="42"/>
      <c r="EM18" s="42"/>
      <c r="EN18" s="42"/>
      <c r="EO18" s="42"/>
      <c r="EP18" s="42"/>
      <c r="EQ18" s="42"/>
      <c r="ER18" s="42"/>
      <c r="ES18" s="42"/>
      <c r="ET18" s="42"/>
      <c r="EU18" s="42"/>
      <c r="EV18" s="42"/>
      <c r="EW18" s="42"/>
      <c r="EX18" s="42"/>
      <c r="EY18" s="42"/>
      <c r="EZ18" s="42"/>
      <c r="FA18" s="42"/>
      <c r="FB18" s="42"/>
      <c r="FC18" s="42"/>
      <c r="FD18" s="42"/>
      <c r="FE18" s="42"/>
      <c r="FF18" s="42"/>
      <c r="FG18" s="42"/>
      <c r="FH18" s="42"/>
      <c r="FI18" s="42"/>
      <c r="FJ18" s="42"/>
      <c r="FK18" s="42"/>
      <c r="FL18" s="42"/>
      <c r="FM18" s="42"/>
      <c r="FN18" s="42"/>
      <c r="FO18" s="42"/>
      <c r="FP18" s="42"/>
      <c r="FQ18" s="42"/>
      <c r="FR18" s="42"/>
      <c r="FS18" s="42"/>
      <c r="FT18" s="42"/>
      <c r="FU18" s="42"/>
      <c r="FV18" s="42"/>
      <c r="FW18" s="42"/>
      <c r="FX18" s="42"/>
      <c r="FY18" s="42"/>
      <c r="FZ18" s="42"/>
      <c r="GA18" s="42"/>
      <c r="GB18" s="42"/>
      <c r="GC18" s="42"/>
      <c r="GD18" s="42"/>
      <c r="GE18" s="42"/>
      <c r="GF18" s="42"/>
      <c r="GG18" s="42"/>
      <c r="GH18" s="42"/>
      <c r="GI18" s="42"/>
      <c r="GJ18" s="42"/>
      <c r="GK18" s="42"/>
      <c r="GL18" s="42"/>
      <c r="GM18" s="42"/>
      <c r="GN18" s="42"/>
      <c r="GO18" s="42"/>
      <c r="GP18" s="42"/>
      <c r="GQ18" s="42"/>
      <c r="GR18" s="42"/>
      <c r="GS18" s="42"/>
      <c r="GT18" s="42"/>
      <c r="GU18" s="42"/>
      <c r="GV18" s="42"/>
      <c r="GW18" s="42"/>
      <c r="GX18" s="42"/>
      <c r="GY18" s="42"/>
      <c r="GZ18" s="42"/>
      <c r="HA18" s="42"/>
      <c r="HB18" s="42"/>
      <c r="HC18" s="42"/>
      <c r="HD18" s="42"/>
      <c r="HE18" s="42"/>
      <c r="HF18" s="42"/>
      <c r="HG18" s="42"/>
      <c r="HH18" s="42"/>
      <c r="HI18" s="42"/>
      <c r="HJ18" s="42"/>
      <c r="HK18" s="42"/>
      <c r="HL18" s="42"/>
      <c r="HM18" s="42"/>
      <c r="HN18" s="42"/>
      <c r="HO18" s="42"/>
      <c r="HP18" s="42"/>
      <c r="HQ18" s="42"/>
      <c r="HR18" s="42"/>
      <c r="HS18" s="42"/>
      <c r="HT18" s="42"/>
      <c r="HU18" s="42"/>
      <c r="HV18" s="42"/>
      <c r="HW18" s="42"/>
      <c r="HX18" s="42"/>
      <c r="HY18" s="42"/>
      <c r="HZ18" s="42"/>
      <c r="IA18" s="42"/>
      <c r="IB18" s="42"/>
      <c r="IC18" s="42"/>
      <c r="ID18" s="42"/>
      <c r="IE18" s="42"/>
      <c r="IF18" s="42"/>
    </row>
    <row r="19" spans="1:240" s="43" customFormat="1" ht="13" customHeight="1" x14ac:dyDescent="0.25">
      <c r="A19" s="35"/>
      <c r="B19" s="35"/>
      <c r="C19" s="85" t="s">
        <v>9</v>
      </c>
      <c r="D19" s="86" t="s">
        <v>62</v>
      </c>
      <c r="E19" s="82"/>
      <c r="F19" s="82" t="s">
        <v>4</v>
      </c>
      <c r="G19" s="12">
        <v>14</v>
      </c>
      <c r="H19" s="23"/>
      <c r="I19" s="94">
        <f t="shared" si="0"/>
        <v>0</v>
      </c>
      <c r="J19" s="41"/>
      <c r="K19" s="103"/>
      <c r="L19" s="98"/>
      <c r="M19" s="98"/>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c r="BT19" s="42"/>
      <c r="BU19" s="42"/>
      <c r="BV19" s="42"/>
      <c r="BW19" s="42"/>
      <c r="BX19" s="42"/>
      <c r="BY19" s="42"/>
      <c r="BZ19" s="42"/>
      <c r="CA19" s="42"/>
      <c r="CB19" s="42"/>
      <c r="CC19" s="42"/>
      <c r="CD19" s="42"/>
      <c r="CE19" s="42"/>
      <c r="CF19" s="42"/>
      <c r="CG19" s="42"/>
      <c r="CH19" s="42"/>
      <c r="CI19" s="42"/>
      <c r="CJ19" s="42"/>
      <c r="CK19" s="42"/>
      <c r="CL19" s="42"/>
      <c r="CM19" s="42"/>
      <c r="CN19" s="42"/>
      <c r="CO19" s="42"/>
      <c r="CP19" s="42"/>
      <c r="CQ19" s="42"/>
      <c r="CR19" s="42"/>
      <c r="CS19" s="42"/>
      <c r="CT19" s="42"/>
      <c r="CU19" s="42"/>
      <c r="CV19" s="42"/>
      <c r="CW19" s="42"/>
      <c r="CX19" s="42"/>
      <c r="CY19" s="42"/>
      <c r="CZ19" s="42"/>
      <c r="DA19" s="42"/>
      <c r="DB19" s="42"/>
      <c r="DC19" s="42"/>
      <c r="DD19" s="42"/>
      <c r="DE19" s="42"/>
      <c r="DF19" s="42"/>
      <c r="DG19" s="42"/>
      <c r="DH19" s="42"/>
      <c r="DI19" s="42"/>
      <c r="DJ19" s="42"/>
      <c r="DK19" s="42"/>
      <c r="DL19" s="42"/>
      <c r="DM19" s="42"/>
      <c r="DN19" s="42"/>
      <c r="DO19" s="42"/>
      <c r="DP19" s="42"/>
      <c r="DQ19" s="42"/>
      <c r="DR19" s="42"/>
      <c r="DS19" s="42"/>
      <c r="DT19" s="42"/>
      <c r="DU19" s="42"/>
      <c r="DV19" s="42"/>
      <c r="DW19" s="42"/>
      <c r="DX19" s="42"/>
      <c r="DY19" s="42"/>
      <c r="DZ19" s="42"/>
      <c r="EA19" s="42"/>
      <c r="EB19" s="42"/>
      <c r="EC19" s="42"/>
      <c r="ED19" s="42"/>
      <c r="EE19" s="42"/>
      <c r="EF19" s="42"/>
      <c r="EG19" s="42"/>
      <c r="EH19" s="42"/>
      <c r="EI19" s="42"/>
      <c r="EJ19" s="42"/>
      <c r="EK19" s="42"/>
      <c r="EL19" s="42"/>
      <c r="EM19" s="42"/>
      <c r="EN19" s="42"/>
      <c r="EO19" s="42"/>
      <c r="EP19" s="42"/>
      <c r="EQ19" s="42"/>
      <c r="ER19" s="42"/>
      <c r="ES19" s="42"/>
      <c r="ET19" s="42"/>
      <c r="EU19" s="42"/>
      <c r="EV19" s="42"/>
      <c r="EW19" s="42"/>
      <c r="EX19" s="42"/>
      <c r="EY19" s="42"/>
      <c r="EZ19" s="42"/>
      <c r="FA19" s="42"/>
      <c r="FB19" s="42"/>
      <c r="FC19" s="42"/>
      <c r="FD19" s="42"/>
      <c r="FE19" s="42"/>
      <c r="FF19" s="42"/>
      <c r="FG19" s="42"/>
      <c r="FH19" s="42"/>
      <c r="FI19" s="42"/>
      <c r="FJ19" s="42"/>
      <c r="FK19" s="42"/>
      <c r="FL19" s="42"/>
      <c r="FM19" s="42"/>
      <c r="FN19" s="42"/>
      <c r="FO19" s="42"/>
      <c r="FP19" s="42"/>
      <c r="FQ19" s="42"/>
      <c r="FR19" s="42"/>
      <c r="FS19" s="42"/>
      <c r="FT19" s="42"/>
      <c r="FU19" s="42"/>
      <c r="FV19" s="42"/>
      <c r="FW19" s="42"/>
      <c r="FX19" s="42"/>
      <c r="FY19" s="42"/>
      <c r="FZ19" s="42"/>
      <c r="GA19" s="42"/>
      <c r="GB19" s="42"/>
      <c r="GC19" s="42"/>
      <c r="GD19" s="42"/>
      <c r="GE19" s="42"/>
      <c r="GF19" s="42"/>
      <c r="GG19" s="42"/>
      <c r="GH19" s="42"/>
      <c r="GI19" s="42"/>
      <c r="GJ19" s="42"/>
      <c r="GK19" s="42"/>
      <c r="GL19" s="42"/>
      <c r="GM19" s="42"/>
      <c r="GN19" s="42"/>
      <c r="GO19" s="42"/>
      <c r="GP19" s="42"/>
      <c r="GQ19" s="42"/>
      <c r="GR19" s="42"/>
      <c r="GS19" s="42"/>
      <c r="GT19" s="42"/>
      <c r="GU19" s="42"/>
      <c r="GV19" s="42"/>
      <c r="GW19" s="42"/>
      <c r="GX19" s="42"/>
      <c r="GY19" s="42"/>
      <c r="GZ19" s="42"/>
      <c r="HA19" s="42"/>
      <c r="HB19" s="42"/>
      <c r="HC19" s="42"/>
      <c r="HD19" s="42"/>
      <c r="HE19" s="42"/>
      <c r="HF19" s="42"/>
      <c r="HG19" s="42"/>
      <c r="HH19" s="42"/>
      <c r="HI19" s="42"/>
      <c r="HJ19" s="42"/>
      <c r="HK19" s="42"/>
      <c r="HL19" s="42"/>
      <c r="HM19" s="42"/>
      <c r="HN19" s="42"/>
      <c r="HO19" s="42"/>
      <c r="HP19" s="42"/>
      <c r="HQ19" s="42"/>
      <c r="HR19" s="42"/>
      <c r="HS19" s="42"/>
      <c r="HT19" s="42"/>
      <c r="HU19" s="42"/>
      <c r="HV19" s="42"/>
      <c r="HW19" s="42"/>
      <c r="HX19" s="42"/>
      <c r="HY19" s="42"/>
      <c r="HZ19" s="42"/>
      <c r="IA19" s="42"/>
      <c r="IB19" s="42"/>
      <c r="IC19" s="42"/>
      <c r="ID19" s="42"/>
      <c r="IE19" s="42"/>
      <c r="IF19" s="42"/>
    </row>
    <row r="20" spans="1:240" s="43" customFormat="1" ht="13" customHeight="1" x14ac:dyDescent="0.25">
      <c r="A20" s="35"/>
      <c r="B20" s="35"/>
      <c r="C20" s="91"/>
      <c r="D20" s="86"/>
      <c r="E20" s="82"/>
      <c r="F20" s="82"/>
      <c r="G20" s="12"/>
      <c r="H20" s="104"/>
      <c r="I20" s="84"/>
      <c r="J20" s="41"/>
      <c r="K20" s="35"/>
      <c r="L20" s="42"/>
      <c r="M20" s="42"/>
      <c r="N20" s="42"/>
      <c r="O20" s="42"/>
      <c r="P20" s="42"/>
      <c r="Q20" s="42"/>
      <c r="R20" s="42"/>
      <c r="S20" s="42"/>
      <c r="T20" s="42"/>
      <c r="U20" s="42"/>
      <c r="V20" s="42"/>
      <c r="W20" s="42"/>
      <c r="X20" s="42"/>
      <c r="Y20" s="42"/>
      <c r="Z20" s="42"/>
      <c r="AA20" s="42"/>
      <c r="AB20" s="42"/>
      <c r="AC20" s="42"/>
      <c r="AD20" s="42"/>
      <c r="AE20" s="42"/>
      <c r="AF20" s="42"/>
      <c r="AG20" s="42"/>
      <c r="AH20" s="42"/>
      <c r="AI20" s="42"/>
      <c r="AJ20" s="42"/>
      <c r="AK20" s="42"/>
      <c r="AL20" s="42"/>
      <c r="AM20" s="42"/>
      <c r="AN20" s="42"/>
      <c r="AO20" s="42"/>
      <c r="AP20" s="42"/>
      <c r="AQ20" s="42"/>
      <c r="AR20" s="42"/>
      <c r="AS20" s="42"/>
      <c r="AT20" s="42"/>
      <c r="AU20" s="42"/>
      <c r="AV20" s="42"/>
      <c r="AW20" s="42"/>
      <c r="AX20" s="42"/>
      <c r="AY20" s="42"/>
      <c r="AZ20" s="42"/>
      <c r="BA20" s="42"/>
      <c r="BB20" s="42"/>
      <c r="BC20" s="42"/>
      <c r="BD20" s="42"/>
      <c r="BE20" s="42"/>
      <c r="BF20" s="42"/>
      <c r="BG20" s="42"/>
      <c r="BH20" s="42"/>
      <c r="BI20" s="42"/>
      <c r="BJ20" s="42"/>
      <c r="BK20" s="42"/>
      <c r="BL20" s="42"/>
      <c r="BM20" s="42"/>
      <c r="BN20" s="42"/>
      <c r="BO20" s="42"/>
      <c r="BP20" s="42"/>
      <c r="BQ20" s="42"/>
      <c r="BR20" s="42"/>
      <c r="BS20" s="42"/>
      <c r="BT20" s="42"/>
      <c r="BU20" s="42"/>
      <c r="BV20" s="42"/>
      <c r="BW20" s="42"/>
      <c r="BX20" s="42"/>
      <c r="BY20" s="42"/>
      <c r="BZ20" s="42"/>
      <c r="CA20" s="42"/>
      <c r="CB20" s="42"/>
      <c r="CC20" s="42"/>
      <c r="CD20" s="42"/>
      <c r="CE20" s="42"/>
      <c r="CF20" s="42"/>
      <c r="CG20" s="42"/>
      <c r="CH20" s="42"/>
      <c r="CI20" s="42"/>
      <c r="CJ20" s="42"/>
      <c r="CK20" s="42"/>
      <c r="CL20" s="42"/>
      <c r="CM20" s="42"/>
      <c r="CN20" s="42"/>
      <c r="CO20" s="42"/>
      <c r="CP20" s="42"/>
      <c r="CQ20" s="42"/>
      <c r="CR20" s="42"/>
      <c r="CS20" s="42"/>
      <c r="CT20" s="42"/>
      <c r="CU20" s="42"/>
      <c r="CV20" s="42"/>
      <c r="CW20" s="42"/>
      <c r="CX20" s="42"/>
      <c r="CY20" s="42"/>
      <c r="CZ20" s="42"/>
      <c r="DA20" s="42"/>
      <c r="DB20" s="42"/>
      <c r="DC20" s="42"/>
      <c r="DD20" s="42"/>
      <c r="DE20" s="42"/>
      <c r="DF20" s="42"/>
      <c r="DG20" s="42"/>
      <c r="DH20" s="42"/>
      <c r="DI20" s="42"/>
      <c r="DJ20" s="42"/>
      <c r="DK20" s="42"/>
      <c r="DL20" s="42"/>
      <c r="DM20" s="42"/>
      <c r="DN20" s="42"/>
      <c r="DO20" s="42"/>
      <c r="DP20" s="42"/>
      <c r="DQ20" s="42"/>
      <c r="DR20" s="42"/>
      <c r="DS20" s="42"/>
      <c r="DT20" s="42"/>
      <c r="DU20" s="42"/>
      <c r="DV20" s="42"/>
      <c r="DW20" s="42"/>
      <c r="DX20" s="42"/>
      <c r="DY20" s="42"/>
      <c r="DZ20" s="42"/>
      <c r="EA20" s="42"/>
      <c r="EB20" s="42"/>
      <c r="EC20" s="42"/>
      <c r="ED20" s="42"/>
      <c r="EE20" s="42"/>
      <c r="EF20" s="42"/>
      <c r="EG20" s="42"/>
      <c r="EH20" s="42"/>
      <c r="EI20" s="42"/>
      <c r="EJ20" s="42"/>
      <c r="EK20" s="42"/>
      <c r="EL20" s="42"/>
      <c r="EM20" s="42"/>
      <c r="EN20" s="42"/>
      <c r="EO20" s="42"/>
      <c r="EP20" s="42"/>
      <c r="EQ20" s="42"/>
      <c r="ER20" s="42"/>
      <c r="ES20" s="42"/>
      <c r="ET20" s="42"/>
      <c r="EU20" s="42"/>
      <c r="EV20" s="42"/>
      <c r="EW20" s="42"/>
      <c r="EX20" s="42"/>
      <c r="EY20" s="42"/>
      <c r="EZ20" s="42"/>
      <c r="FA20" s="42"/>
      <c r="FB20" s="42"/>
      <c r="FC20" s="42"/>
      <c r="FD20" s="42"/>
      <c r="FE20" s="42"/>
      <c r="FF20" s="42"/>
      <c r="FG20" s="42"/>
      <c r="FH20" s="42"/>
      <c r="FI20" s="42"/>
      <c r="FJ20" s="42"/>
      <c r="FK20" s="42"/>
      <c r="FL20" s="42"/>
      <c r="FM20" s="42"/>
      <c r="FN20" s="42"/>
      <c r="FO20" s="42"/>
      <c r="FP20" s="42"/>
      <c r="FQ20" s="42"/>
      <c r="FR20" s="42"/>
      <c r="FS20" s="42"/>
      <c r="FT20" s="42"/>
      <c r="FU20" s="42"/>
      <c r="FV20" s="42"/>
      <c r="FW20" s="42"/>
      <c r="FX20" s="42"/>
      <c r="FY20" s="42"/>
      <c r="FZ20" s="42"/>
      <c r="GA20" s="42"/>
      <c r="GB20" s="42"/>
      <c r="GC20" s="42"/>
      <c r="GD20" s="42"/>
      <c r="GE20" s="42"/>
      <c r="GF20" s="42"/>
      <c r="GG20" s="42"/>
      <c r="GH20" s="42"/>
      <c r="GI20" s="42"/>
      <c r="GJ20" s="42"/>
      <c r="GK20" s="42"/>
      <c r="GL20" s="42"/>
      <c r="GM20" s="42"/>
      <c r="GN20" s="42"/>
      <c r="GO20" s="42"/>
      <c r="GP20" s="42"/>
      <c r="GQ20" s="42"/>
      <c r="GR20" s="42"/>
      <c r="GS20" s="42"/>
      <c r="GT20" s="42"/>
      <c r="GU20" s="42"/>
      <c r="GV20" s="42"/>
      <c r="GW20" s="42"/>
      <c r="GX20" s="42"/>
      <c r="GY20" s="42"/>
      <c r="GZ20" s="42"/>
      <c r="HA20" s="42"/>
      <c r="HB20" s="42"/>
      <c r="HC20" s="42"/>
      <c r="HD20" s="42"/>
      <c r="HE20" s="42"/>
      <c r="HF20" s="42"/>
      <c r="HG20" s="42"/>
      <c r="HH20" s="42"/>
      <c r="HI20" s="42"/>
      <c r="HJ20" s="42"/>
      <c r="HK20" s="42"/>
      <c r="HL20" s="42"/>
      <c r="HM20" s="42"/>
      <c r="HN20" s="42"/>
      <c r="HO20" s="42"/>
      <c r="HP20" s="42"/>
      <c r="HQ20" s="42"/>
      <c r="HR20" s="42"/>
      <c r="HS20" s="42"/>
      <c r="HT20" s="42"/>
      <c r="HU20" s="42"/>
      <c r="HV20" s="42"/>
      <c r="HW20" s="42"/>
      <c r="HX20" s="42"/>
      <c r="HY20" s="42"/>
      <c r="HZ20" s="42"/>
      <c r="IA20" s="42"/>
      <c r="IB20" s="42"/>
      <c r="IC20" s="42"/>
      <c r="ID20" s="42"/>
      <c r="IE20" s="42"/>
      <c r="IF20" s="42"/>
    </row>
    <row r="21" spans="1:240" s="79" customFormat="1" ht="13" customHeight="1" x14ac:dyDescent="0.25">
      <c r="A21" s="71"/>
      <c r="B21" s="105"/>
      <c r="C21" s="106" t="str">
        <f>C6</f>
        <v>A</v>
      </c>
      <c r="D21" s="107" t="str">
        <f>D6</f>
        <v>McPhillips St - McPhillips St. to Leila Ave.</v>
      </c>
      <c r="E21" s="108"/>
      <c r="F21" s="107"/>
      <c r="G21" s="109" t="s">
        <v>16</v>
      </c>
      <c r="H21" s="110"/>
      <c r="I21" s="9">
        <f>SUM(I7:I20)</f>
        <v>0</v>
      </c>
      <c r="J21" s="41"/>
      <c r="K21" s="10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42"/>
      <c r="AO21" s="42"/>
      <c r="AP21" s="42"/>
      <c r="AQ21" s="42"/>
      <c r="AR21" s="42"/>
      <c r="AS21" s="42"/>
      <c r="AT21" s="42"/>
      <c r="AU21" s="42"/>
      <c r="AV21" s="42"/>
      <c r="AW21" s="42"/>
      <c r="AX21" s="42"/>
      <c r="AY21" s="42"/>
      <c r="AZ21" s="42"/>
      <c r="BA21" s="42"/>
      <c r="BB21" s="42"/>
      <c r="BC21" s="42"/>
      <c r="BD21" s="42"/>
      <c r="BE21" s="42"/>
      <c r="BF21" s="42"/>
      <c r="BG21" s="42"/>
      <c r="BH21" s="42"/>
      <c r="BI21" s="42"/>
      <c r="BJ21" s="42"/>
      <c r="BK21" s="42"/>
      <c r="BL21" s="42"/>
      <c r="BM21" s="42"/>
      <c r="BN21" s="42"/>
      <c r="BO21" s="42"/>
      <c r="BP21" s="42"/>
      <c r="BQ21" s="42"/>
      <c r="BR21" s="42"/>
      <c r="BS21" s="42"/>
      <c r="BT21" s="42"/>
      <c r="BU21" s="42"/>
      <c r="BV21" s="42"/>
      <c r="BW21" s="42"/>
      <c r="BX21" s="42"/>
      <c r="BY21" s="42"/>
      <c r="BZ21" s="42"/>
      <c r="CA21" s="42"/>
      <c r="CB21" s="42"/>
      <c r="CC21" s="42"/>
      <c r="CD21" s="42"/>
      <c r="CE21" s="42"/>
      <c r="CF21" s="42"/>
      <c r="CG21" s="42"/>
      <c r="CH21" s="42"/>
      <c r="CI21" s="42"/>
      <c r="CJ21" s="42"/>
      <c r="CK21" s="42"/>
      <c r="CL21" s="42"/>
      <c r="CM21" s="42"/>
      <c r="CN21" s="42"/>
      <c r="CO21" s="42"/>
      <c r="CP21" s="42"/>
      <c r="CQ21" s="42"/>
      <c r="CR21" s="42"/>
      <c r="CS21" s="42"/>
      <c r="CT21" s="42"/>
      <c r="CU21" s="42"/>
      <c r="CV21" s="42"/>
      <c r="CW21" s="42"/>
      <c r="CX21" s="42"/>
      <c r="CY21" s="42"/>
      <c r="CZ21" s="42"/>
      <c r="DA21" s="42"/>
      <c r="DB21" s="42"/>
      <c r="DC21" s="42"/>
      <c r="DD21" s="42"/>
      <c r="DE21" s="42"/>
      <c r="DF21" s="42"/>
      <c r="DG21" s="42"/>
      <c r="DH21" s="42"/>
      <c r="DI21" s="42"/>
      <c r="DJ21" s="42"/>
      <c r="DK21" s="42"/>
      <c r="DL21" s="42"/>
      <c r="DM21" s="42"/>
      <c r="DN21" s="42"/>
      <c r="DO21" s="42"/>
      <c r="DP21" s="42"/>
      <c r="DQ21" s="42"/>
      <c r="DR21" s="42"/>
      <c r="DS21" s="42"/>
      <c r="DT21" s="42"/>
      <c r="DU21" s="42"/>
      <c r="DV21" s="42"/>
      <c r="DW21" s="42"/>
      <c r="DX21" s="42"/>
      <c r="DY21" s="42"/>
      <c r="DZ21" s="42"/>
      <c r="EA21" s="42"/>
      <c r="EB21" s="42"/>
      <c r="EC21" s="42"/>
      <c r="ED21" s="42"/>
      <c r="EE21" s="42"/>
      <c r="EF21" s="42"/>
      <c r="EG21" s="42"/>
      <c r="EH21" s="42"/>
      <c r="EI21" s="42"/>
      <c r="EJ21" s="42"/>
      <c r="EK21" s="42"/>
      <c r="EL21" s="42"/>
      <c r="EM21" s="42"/>
      <c r="EN21" s="42"/>
      <c r="EO21" s="42"/>
      <c r="EP21" s="42"/>
      <c r="EQ21" s="42"/>
      <c r="ER21" s="42"/>
      <c r="ES21" s="42"/>
      <c r="ET21" s="42"/>
      <c r="EU21" s="42"/>
      <c r="EV21" s="42"/>
      <c r="EW21" s="42"/>
      <c r="EX21" s="42"/>
      <c r="EY21" s="42"/>
      <c r="EZ21" s="42"/>
      <c r="FA21" s="42"/>
      <c r="FB21" s="42"/>
      <c r="FC21" s="42"/>
      <c r="FD21" s="42"/>
      <c r="FE21" s="42"/>
      <c r="FF21" s="42"/>
      <c r="FG21" s="42"/>
      <c r="FH21" s="42"/>
      <c r="FI21" s="42"/>
      <c r="FJ21" s="42"/>
      <c r="FK21" s="42"/>
      <c r="FL21" s="42"/>
      <c r="FM21" s="42"/>
      <c r="FN21" s="42"/>
      <c r="FO21" s="42"/>
      <c r="FP21" s="42"/>
      <c r="FQ21" s="42"/>
      <c r="FR21" s="42"/>
      <c r="FS21" s="42"/>
      <c r="FT21" s="42"/>
      <c r="FU21" s="42"/>
      <c r="FV21" s="42"/>
      <c r="FW21" s="42"/>
      <c r="FX21" s="42"/>
      <c r="FY21" s="42"/>
      <c r="FZ21" s="42"/>
      <c r="GA21" s="42"/>
      <c r="GB21" s="42"/>
      <c r="GC21" s="42"/>
      <c r="GD21" s="42"/>
      <c r="GE21" s="42"/>
      <c r="GF21" s="42"/>
      <c r="GG21" s="42"/>
      <c r="GH21" s="42"/>
      <c r="GI21" s="42"/>
      <c r="GJ21" s="42"/>
      <c r="GK21" s="42"/>
      <c r="GL21" s="42"/>
      <c r="GM21" s="42"/>
      <c r="GN21" s="42"/>
      <c r="GO21" s="42"/>
      <c r="GP21" s="42"/>
      <c r="GQ21" s="42"/>
      <c r="GR21" s="42"/>
      <c r="GS21" s="42"/>
      <c r="GT21" s="42"/>
      <c r="GU21" s="42"/>
      <c r="GV21" s="42"/>
      <c r="GW21" s="42"/>
      <c r="GX21" s="42"/>
      <c r="GY21" s="42"/>
      <c r="GZ21" s="42"/>
      <c r="HA21" s="42"/>
      <c r="HB21" s="42"/>
      <c r="HC21" s="42"/>
      <c r="HD21" s="42"/>
      <c r="HE21" s="42"/>
      <c r="HF21" s="42"/>
      <c r="HG21" s="42"/>
      <c r="HH21" s="42"/>
      <c r="HI21" s="42"/>
      <c r="HJ21" s="42"/>
      <c r="HK21" s="42"/>
      <c r="HL21" s="42"/>
      <c r="HM21" s="42"/>
      <c r="HN21" s="42"/>
      <c r="HO21" s="42"/>
      <c r="HP21" s="42"/>
      <c r="HQ21" s="42"/>
      <c r="HR21" s="42"/>
      <c r="HS21" s="42"/>
      <c r="HT21" s="42"/>
      <c r="HU21" s="42"/>
      <c r="HV21" s="42"/>
      <c r="HW21" s="42"/>
      <c r="HX21" s="42"/>
      <c r="HY21" s="42"/>
      <c r="HZ21" s="42"/>
      <c r="IA21" s="42"/>
      <c r="IB21" s="42"/>
      <c r="IC21" s="42"/>
      <c r="ID21" s="42"/>
      <c r="IE21" s="42"/>
      <c r="IF21" s="42"/>
    </row>
    <row r="22" spans="1:240" s="43" customFormat="1" ht="13" customHeight="1" x14ac:dyDescent="0.25">
      <c r="A22" s="35"/>
      <c r="B22" s="35"/>
      <c r="C22" s="111"/>
      <c r="D22" s="86"/>
      <c r="E22" s="82"/>
      <c r="F22" s="82"/>
      <c r="G22" s="12"/>
      <c r="H22" s="104"/>
      <c r="I22" s="84"/>
      <c r="J22" s="41"/>
      <c r="K22" s="35"/>
      <c r="L22" s="42"/>
      <c r="M22" s="42"/>
      <c r="N22" s="42"/>
      <c r="O22" s="42"/>
      <c r="P22" s="42"/>
      <c r="Q22" s="42"/>
      <c r="R22" s="42"/>
      <c r="S22" s="42"/>
      <c r="T22" s="42"/>
      <c r="U22" s="42"/>
      <c r="V22" s="42"/>
      <c r="W22" s="42"/>
      <c r="X22" s="42"/>
      <c r="Y22" s="42"/>
      <c r="Z22" s="42"/>
      <c r="AA22" s="42"/>
      <c r="AB22" s="42"/>
      <c r="AC22" s="42"/>
      <c r="AD22" s="42"/>
      <c r="AE22" s="42"/>
      <c r="AF22" s="42"/>
      <c r="AG22" s="42"/>
      <c r="AH22" s="42"/>
      <c r="AI22" s="42"/>
      <c r="AJ22" s="42"/>
      <c r="AK22" s="42"/>
      <c r="AL22" s="42"/>
      <c r="AM22" s="42"/>
      <c r="AN22" s="42"/>
      <c r="AO22" s="42"/>
      <c r="AP22" s="42"/>
      <c r="AQ22" s="42"/>
      <c r="AR22" s="42"/>
      <c r="AS22" s="42"/>
      <c r="AT22" s="42"/>
      <c r="AU22" s="42"/>
      <c r="AV22" s="42"/>
      <c r="AW22" s="42"/>
      <c r="AX22" s="42"/>
      <c r="AY22" s="42"/>
      <c r="AZ22" s="42"/>
      <c r="BA22" s="42"/>
      <c r="BB22" s="42"/>
      <c r="BC22" s="42"/>
      <c r="BD22" s="42"/>
      <c r="BE22" s="42"/>
      <c r="BF22" s="42"/>
      <c r="BG22" s="42"/>
      <c r="BH22" s="42"/>
      <c r="BI22" s="42"/>
      <c r="BJ22" s="42"/>
      <c r="BK22" s="42"/>
      <c r="BL22" s="42"/>
      <c r="BM22" s="42"/>
      <c r="BN22" s="42"/>
      <c r="BO22" s="42"/>
      <c r="BP22" s="42"/>
      <c r="BQ22" s="42"/>
      <c r="BR22" s="42"/>
      <c r="BS22" s="42"/>
      <c r="BT22" s="42"/>
      <c r="BU22" s="42"/>
      <c r="BV22" s="42"/>
      <c r="BW22" s="42"/>
      <c r="BX22" s="42"/>
      <c r="BY22" s="42"/>
      <c r="BZ22" s="42"/>
      <c r="CA22" s="42"/>
      <c r="CB22" s="42"/>
      <c r="CC22" s="42"/>
      <c r="CD22" s="42"/>
      <c r="CE22" s="42"/>
      <c r="CF22" s="42"/>
      <c r="CG22" s="42"/>
      <c r="CH22" s="42"/>
      <c r="CI22" s="42"/>
      <c r="CJ22" s="42"/>
      <c r="CK22" s="42"/>
      <c r="CL22" s="42"/>
      <c r="CM22" s="42"/>
      <c r="CN22" s="42"/>
      <c r="CO22" s="42"/>
      <c r="CP22" s="42"/>
      <c r="CQ22" s="42"/>
      <c r="CR22" s="42"/>
      <c r="CS22" s="42"/>
      <c r="CT22" s="42"/>
      <c r="CU22" s="42"/>
      <c r="CV22" s="42"/>
      <c r="CW22" s="42"/>
      <c r="CX22" s="42"/>
      <c r="CY22" s="42"/>
      <c r="CZ22" s="42"/>
      <c r="DA22" s="42"/>
      <c r="DB22" s="42"/>
      <c r="DC22" s="42"/>
      <c r="DD22" s="42"/>
      <c r="DE22" s="42"/>
      <c r="DF22" s="42"/>
      <c r="DG22" s="42"/>
      <c r="DH22" s="42"/>
      <c r="DI22" s="42"/>
      <c r="DJ22" s="42"/>
      <c r="DK22" s="42"/>
      <c r="DL22" s="42"/>
      <c r="DM22" s="42"/>
      <c r="DN22" s="42"/>
      <c r="DO22" s="42"/>
      <c r="DP22" s="42"/>
      <c r="DQ22" s="42"/>
      <c r="DR22" s="42"/>
      <c r="DS22" s="42"/>
      <c r="DT22" s="42"/>
      <c r="DU22" s="42"/>
      <c r="DV22" s="42"/>
      <c r="DW22" s="42"/>
      <c r="DX22" s="42"/>
      <c r="DY22" s="42"/>
      <c r="DZ22" s="42"/>
      <c r="EA22" s="42"/>
      <c r="EB22" s="42"/>
      <c r="EC22" s="42"/>
      <c r="ED22" s="42"/>
      <c r="EE22" s="42"/>
      <c r="EF22" s="42"/>
      <c r="EG22" s="42"/>
      <c r="EH22" s="42"/>
      <c r="EI22" s="42"/>
      <c r="EJ22" s="42"/>
      <c r="EK22" s="42"/>
      <c r="EL22" s="42"/>
      <c r="EM22" s="42"/>
      <c r="EN22" s="42"/>
      <c r="EO22" s="42"/>
      <c r="EP22" s="42"/>
      <c r="EQ22" s="42"/>
      <c r="ER22" s="42"/>
      <c r="ES22" s="42"/>
      <c r="ET22" s="42"/>
      <c r="EU22" s="42"/>
      <c r="EV22" s="42"/>
      <c r="EW22" s="42"/>
      <c r="EX22" s="42"/>
      <c r="EY22" s="42"/>
      <c r="EZ22" s="42"/>
      <c r="FA22" s="42"/>
      <c r="FB22" s="42"/>
      <c r="FC22" s="42"/>
      <c r="FD22" s="42"/>
      <c r="FE22" s="42"/>
      <c r="FF22" s="42"/>
      <c r="FG22" s="42"/>
      <c r="FH22" s="42"/>
      <c r="FI22" s="42"/>
      <c r="FJ22" s="42"/>
      <c r="FK22" s="42"/>
      <c r="FL22" s="42"/>
      <c r="FM22" s="42"/>
      <c r="FN22" s="42"/>
      <c r="FO22" s="42"/>
      <c r="FP22" s="42"/>
      <c r="FQ22" s="42"/>
      <c r="FR22" s="42"/>
      <c r="FS22" s="42"/>
      <c r="FT22" s="42"/>
      <c r="FU22" s="42"/>
      <c r="FV22" s="42"/>
      <c r="FW22" s="42"/>
      <c r="FX22" s="42"/>
      <c r="FY22" s="42"/>
      <c r="FZ22" s="42"/>
      <c r="GA22" s="42"/>
      <c r="GB22" s="42"/>
      <c r="GC22" s="42"/>
      <c r="GD22" s="42"/>
      <c r="GE22" s="42"/>
      <c r="GF22" s="42"/>
      <c r="GG22" s="42"/>
      <c r="GH22" s="42"/>
      <c r="GI22" s="42"/>
      <c r="GJ22" s="42"/>
      <c r="GK22" s="42"/>
      <c r="GL22" s="42"/>
      <c r="GM22" s="42"/>
      <c r="GN22" s="42"/>
      <c r="GO22" s="42"/>
      <c r="GP22" s="42"/>
      <c r="GQ22" s="42"/>
      <c r="GR22" s="42"/>
      <c r="GS22" s="42"/>
      <c r="GT22" s="42"/>
      <c r="GU22" s="42"/>
      <c r="GV22" s="42"/>
      <c r="GW22" s="42"/>
      <c r="GX22" s="42"/>
      <c r="GY22" s="42"/>
      <c r="GZ22" s="42"/>
      <c r="HA22" s="42"/>
      <c r="HB22" s="42"/>
      <c r="HC22" s="42"/>
      <c r="HD22" s="42"/>
      <c r="HE22" s="42"/>
      <c r="HF22" s="42"/>
      <c r="HG22" s="42"/>
      <c r="HH22" s="42"/>
      <c r="HI22" s="42"/>
      <c r="HJ22" s="42"/>
      <c r="HK22" s="42"/>
      <c r="HL22" s="42"/>
      <c r="HM22" s="42"/>
      <c r="HN22" s="42"/>
      <c r="HO22" s="42"/>
      <c r="HP22" s="42"/>
      <c r="HQ22" s="42"/>
      <c r="HR22" s="42"/>
      <c r="HS22" s="42"/>
      <c r="HT22" s="42"/>
      <c r="HU22" s="42"/>
      <c r="HV22" s="42"/>
      <c r="HW22" s="42"/>
      <c r="HX22" s="42"/>
      <c r="HY22" s="42"/>
      <c r="HZ22" s="42"/>
      <c r="IA22" s="42"/>
      <c r="IB22" s="42"/>
      <c r="IC22" s="42"/>
      <c r="ID22" s="42"/>
      <c r="IE22" s="42"/>
      <c r="IF22" s="42"/>
    </row>
    <row r="23" spans="1:240" s="79" customFormat="1" ht="13" customHeight="1" x14ac:dyDescent="0.25">
      <c r="A23" s="71"/>
      <c r="B23" s="71"/>
      <c r="C23" s="106" t="s">
        <v>17</v>
      </c>
      <c r="D23" s="107" t="s">
        <v>52</v>
      </c>
      <c r="E23" s="108"/>
      <c r="F23" s="107"/>
      <c r="G23" s="112"/>
      <c r="H23" s="113"/>
      <c r="I23" s="114"/>
      <c r="J23" s="41"/>
      <c r="K23" s="42"/>
      <c r="L23" s="42"/>
      <c r="M23" s="42"/>
      <c r="N23" s="42"/>
      <c r="O23" s="42"/>
      <c r="P23" s="42"/>
      <c r="Q23" s="42"/>
      <c r="R23" s="42"/>
      <c r="S23" s="42"/>
      <c r="T23" s="42"/>
      <c r="U23" s="42"/>
      <c r="V23" s="42"/>
      <c r="W23" s="42"/>
      <c r="X23" s="42"/>
      <c r="Y23" s="42"/>
      <c r="Z23" s="42"/>
      <c r="AA23" s="42"/>
      <c r="AB23" s="42"/>
      <c r="AC23" s="42"/>
      <c r="AD23" s="42"/>
      <c r="AE23" s="42"/>
      <c r="AF23" s="42"/>
      <c r="AG23" s="42"/>
      <c r="AH23" s="42"/>
      <c r="AI23" s="42"/>
      <c r="AJ23" s="42"/>
      <c r="AK23" s="42"/>
      <c r="AL23" s="42"/>
      <c r="AM23" s="42"/>
      <c r="AN23" s="42"/>
      <c r="AO23" s="42"/>
      <c r="AP23" s="42"/>
      <c r="AQ23" s="42"/>
      <c r="AR23" s="42"/>
      <c r="AS23" s="42"/>
      <c r="AT23" s="42"/>
      <c r="AU23" s="42"/>
      <c r="AV23" s="42"/>
      <c r="AW23" s="42"/>
      <c r="AX23" s="42"/>
      <c r="AY23" s="42"/>
      <c r="AZ23" s="42"/>
      <c r="BA23" s="42"/>
      <c r="BB23" s="42"/>
      <c r="BC23" s="42"/>
      <c r="BD23" s="42"/>
      <c r="BE23" s="42"/>
      <c r="BF23" s="42"/>
      <c r="BG23" s="42"/>
      <c r="BH23" s="42"/>
      <c r="BI23" s="42"/>
      <c r="BJ23" s="42"/>
      <c r="BK23" s="42"/>
      <c r="BL23" s="42"/>
      <c r="BM23" s="42"/>
      <c r="BN23" s="42"/>
      <c r="BO23" s="42"/>
      <c r="BP23" s="42"/>
      <c r="BQ23" s="42"/>
      <c r="BR23" s="42"/>
      <c r="BS23" s="42"/>
      <c r="BT23" s="42"/>
      <c r="BU23" s="42"/>
      <c r="BV23" s="42"/>
      <c r="BW23" s="42"/>
      <c r="BX23" s="42"/>
      <c r="BY23" s="42"/>
      <c r="BZ23" s="42"/>
      <c r="CA23" s="42"/>
      <c r="CB23" s="42"/>
      <c r="CC23" s="42"/>
      <c r="CD23" s="42"/>
      <c r="CE23" s="42"/>
      <c r="CF23" s="42"/>
      <c r="CG23" s="42"/>
      <c r="CH23" s="42"/>
      <c r="CI23" s="42"/>
      <c r="CJ23" s="42"/>
      <c r="CK23" s="42"/>
      <c r="CL23" s="42"/>
      <c r="CM23" s="42"/>
      <c r="CN23" s="42"/>
      <c r="CO23" s="42"/>
      <c r="CP23" s="42"/>
      <c r="CQ23" s="42"/>
      <c r="CR23" s="42"/>
      <c r="CS23" s="42"/>
      <c r="CT23" s="42"/>
      <c r="CU23" s="42"/>
      <c r="CV23" s="42"/>
      <c r="CW23" s="42"/>
      <c r="CX23" s="42"/>
      <c r="CY23" s="42"/>
      <c r="CZ23" s="42"/>
      <c r="DA23" s="42"/>
      <c r="DB23" s="42"/>
      <c r="DC23" s="42"/>
      <c r="DD23" s="42"/>
      <c r="DE23" s="42"/>
      <c r="DF23" s="42"/>
      <c r="DG23" s="42"/>
      <c r="DH23" s="42"/>
      <c r="DI23" s="42"/>
      <c r="DJ23" s="42"/>
      <c r="DK23" s="42"/>
      <c r="DL23" s="42"/>
      <c r="DM23" s="42"/>
      <c r="DN23" s="42"/>
      <c r="DO23" s="42"/>
      <c r="DP23" s="42"/>
      <c r="DQ23" s="42"/>
      <c r="DR23" s="42"/>
      <c r="DS23" s="42"/>
      <c r="DT23" s="42"/>
      <c r="DU23" s="42"/>
      <c r="DV23" s="42"/>
      <c r="DW23" s="42"/>
      <c r="DX23" s="42"/>
      <c r="DY23" s="42"/>
      <c r="DZ23" s="42"/>
      <c r="EA23" s="42"/>
      <c r="EB23" s="42"/>
      <c r="EC23" s="42"/>
      <c r="ED23" s="42"/>
      <c r="EE23" s="42"/>
      <c r="EF23" s="42"/>
      <c r="EG23" s="42"/>
      <c r="EH23" s="42"/>
      <c r="EI23" s="42"/>
      <c r="EJ23" s="42"/>
      <c r="EK23" s="42"/>
      <c r="EL23" s="42"/>
      <c r="EM23" s="42"/>
      <c r="EN23" s="42"/>
      <c r="EO23" s="42"/>
      <c r="EP23" s="42"/>
      <c r="EQ23" s="42"/>
      <c r="ER23" s="42"/>
      <c r="ES23" s="42"/>
      <c r="ET23" s="42"/>
      <c r="EU23" s="42"/>
      <c r="EV23" s="42"/>
      <c r="EW23" s="42"/>
      <c r="EX23" s="42"/>
      <c r="EY23" s="42"/>
      <c r="EZ23" s="42"/>
      <c r="FA23" s="42"/>
      <c r="FB23" s="42"/>
      <c r="FC23" s="42"/>
      <c r="FD23" s="42"/>
      <c r="FE23" s="42"/>
      <c r="FF23" s="42"/>
      <c r="FG23" s="42"/>
      <c r="FH23" s="42"/>
      <c r="FI23" s="42"/>
      <c r="FJ23" s="42"/>
      <c r="FK23" s="42"/>
      <c r="FL23" s="42"/>
      <c r="FM23" s="42"/>
      <c r="FN23" s="42"/>
      <c r="FO23" s="42"/>
      <c r="FP23" s="42"/>
      <c r="FQ23" s="42"/>
      <c r="FR23" s="42"/>
      <c r="FS23" s="42"/>
      <c r="FT23" s="42"/>
      <c r="FU23" s="42"/>
      <c r="FV23" s="42"/>
      <c r="FW23" s="42"/>
      <c r="FX23" s="42"/>
      <c r="FY23" s="42"/>
      <c r="FZ23" s="42"/>
      <c r="GA23" s="42"/>
      <c r="GB23" s="42"/>
      <c r="GC23" s="42"/>
      <c r="GD23" s="42"/>
      <c r="GE23" s="42"/>
      <c r="GF23" s="42"/>
      <c r="GG23" s="42"/>
      <c r="GH23" s="42"/>
      <c r="GI23" s="42"/>
      <c r="GJ23" s="42"/>
      <c r="GK23" s="42"/>
      <c r="GL23" s="42"/>
      <c r="GM23" s="42"/>
      <c r="GN23" s="42"/>
      <c r="GO23" s="42"/>
      <c r="GP23" s="42"/>
      <c r="GQ23" s="42"/>
      <c r="GR23" s="42"/>
      <c r="GS23" s="42"/>
      <c r="GT23" s="42"/>
      <c r="GU23" s="42"/>
      <c r="GV23" s="42"/>
      <c r="GW23" s="42"/>
      <c r="GX23" s="42"/>
      <c r="GY23" s="42"/>
      <c r="GZ23" s="42"/>
      <c r="HA23" s="42"/>
      <c r="HB23" s="42"/>
      <c r="HC23" s="42"/>
      <c r="HD23" s="42"/>
      <c r="HE23" s="42"/>
      <c r="HF23" s="42"/>
      <c r="HG23" s="42"/>
      <c r="HH23" s="42"/>
      <c r="HI23" s="42"/>
      <c r="HJ23" s="42"/>
      <c r="HK23" s="42"/>
      <c r="HL23" s="42"/>
      <c r="HM23" s="42"/>
      <c r="HN23" s="42"/>
      <c r="HO23" s="42"/>
      <c r="HP23" s="42"/>
      <c r="HQ23" s="42"/>
      <c r="HR23" s="42"/>
      <c r="HS23" s="42"/>
      <c r="HT23" s="42"/>
      <c r="HU23" s="42"/>
      <c r="HV23" s="42"/>
      <c r="HW23" s="42"/>
      <c r="HX23" s="42"/>
      <c r="HY23" s="42"/>
      <c r="HZ23" s="42"/>
      <c r="IA23" s="42"/>
      <c r="IB23" s="42"/>
      <c r="IC23" s="42"/>
      <c r="ID23" s="42"/>
      <c r="IE23" s="42"/>
      <c r="IF23" s="42"/>
    </row>
    <row r="24" spans="1:240" s="43" customFormat="1" ht="13" customHeight="1" x14ac:dyDescent="0.25">
      <c r="A24" s="35"/>
      <c r="B24" s="35"/>
      <c r="C24" s="111"/>
      <c r="D24" s="86"/>
      <c r="E24" s="82"/>
      <c r="F24" s="82"/>
      <c r="G24" s="12"/>
      <c r="H24" s="83"/>
      <c r="I24" s="84"/>
      <c r="J24" s="41"/>
      <c r="K24" s="42"/>
      <c r="L24" s="42"/>
      <c r="M24" s="42"/>
      <c r="N24" s="42"/>
      <c r="O24" s="42"/>
      <c r="P24" s="42"/>
      <c r="Q24" s="42"/>
      <c r="R24" s="42"/>
      <c r="S24" s="42"/>
      <c r="T24" s="42"/>
      <c r="U24" s="42"/>
      <c r="V24" s="42"/>
      <c r="W24" s="42"/>
      <c r="X24" s="42"/>
      <c r="Y24" s="42"/>
      <c r="Z24" s="42"/>
      <c r="AA24" s="42"/>
      <c r="AB24" s="42"/>
      <c r="AC24" s="42"/>
      <c r="AD24" s="42"/>
      <c r="AE24" s="42"/>
      <c r="AF24" s="42"/>
      <c r="AG24" s="42"/>
      <c r="AH24" s="42"/>
      <c r="AI24" s="42"/>
      <c r="AJ24" s="42"/>
      <c r="AK24" s="42"/>
      <c r="AL24" s="42"/>
      <c r="AM24" s="42"/>
      <c r="AN24" s="42"/>
      <c r="AO24" s="42"/>
      <c r="AP24" s="42"/>
      <c r="AQ24" s="42"/>
      <c r="AR24" s="42"/>
      <c r="AS24" s="42"/>
      <c r="AT24" s="42"/>
      <c r="AU24" s="42"/>
      <c r="AV24" s="42"/>
      <c r="AW24" s="42"/>
      <c r="AX24" s="42"/>
      <c r="AY24" s="42"/>
      <c r="AZ24" s="42"/>
      <c r="BA24" s="42"/>
      <c r="BB24" s="42"/>
      <c r="BC24" s="42"/>
      <c r="BD24" s="42"/>
      <c r="BE24" s="42"/>
      <c r="BF24" s="42"/>
      <c r="BG24" s="42"/>
      <c r="BH24" s="42"/>
      <c r="BI24" s="42"/>
      <c r="BJ24" s="42"/>
      <c r="BK24" s="42"/>
      <c r="BL24" s="42"/>
      <c r="BM24" s="42"/>
      <c r="BN24" s="42"/>
      <c r="BO24" s="42"/>
      <c r="BP24" s="42"/>
      <c r="BQ24" s="42"/>
      <c r="BR24" s="42"/>
      <c r="BS24" s="42"/>
      <c r="BT24" s="42"/>
      <c r="BU24" s="42"/>
      <c r="BV24" s="42"/>
      <c r="BW24" s="42"/>
      <c r="BX24" s="42"/>
      <c r="BY24" s="42"/>
      <c r="BZ24" s="42"/>
      <c r="CA24" s="42"/>
      <c r="CB24" s="42"/>
      <c r="CC24" s="42"/>
      <c r="CD24" s="42"/>
      <c r="CE24" s="42"/>
      <c r="CF24" s="42"/>
      <c r="CG24" s="42"/>
      <c r="CH24" s="42"/>
      <c r="CI24" s="42"/>
      <c r="CJ24" s="42"/>
      <c r="CK24" s="42"/>
      <c r="CL24" s="42"/>
      <c r="CM24" s="42"/>
      <c r="CN24" s="42"/>
      <c r="CO24" s="42"/>
      <c r="CP24" s="42"/>
      <c r="CQ24" s="42"/>
      <c r="CR24" s="42"/>
      <c r="CS24" s="42"/>
      <c r="CT24" s="42"/>
      <c r="CU24" s="42"/>
      <c r="CV24" s="42"/>
      <c r="CW24" s="42"/>
      <c r="CX24" s="42"/>
      <c r="CY24" s="42"/>
      <c r="CZ24" s="42"/>
      <c r="DA24" s="42"/>
      <c r="DB24" s="42"/>
      <c r="DC24" s="42"/>
      <c r="DD24" s="42"/>
      <c r="DE24" s="42"/>
      <c r="DF24" s="42"/>
      <c r="DG24" s="42"/>
      <c r="DH24" s="42"/>
      <c r="DI24" s="42"/>
      <c r="DJ24" s="42"/>
      <c r="DK24" s="42"/>
      <c r="DL24" s="42"/>
      <c r="DM24" s="42"/>
      <c r="DN24" s="42"/>
      <c r="DO24" s="42"/>
      <c r="DP24" s="42"/>
      <c r="DQ24" s="42"/>
      <c r="DR24" s="42"/>
      <c r="DS24" s="42"/>
      <c r="DT24" s="42"/>
      <c r="DU24" s="42"/>
      <c r="DV24" s="42"/>
      <c r="DW24" s="42"/>
      <c r="DX24" s="42"/>
      <c r="DY24" s="42"/>
      <c r="DZ24" s="42"/>
      <c r="EA24" s="42"/>
      <c r="EB24" s="42"/>
      <c r="EC24" s="42"/>
      <c r="ED24" s="42"/>
      <c r="EE24" s="42"/>
      <c r="EF24" s="42"/>
      <c r="EG24" s="42"/>
      <c r="EH24" s="42"/>
      <c r="EI24" s="42"/>
      <c r="EJ24" s="42"/>
      <c r="EK24" s="42"/>
      <c r="EL24" s="42"/>
      <c r="EM24" s="42"/>
      <c r="EN24" s="42"/>
      <c r="EO24" s="42"/>
      <c r="EP24" s="42"/>
      <c r="EQ24" s="42"/>
      <c r="ER24" s="42"/>
      <c r="ES24" s="42"/>
      <c r="ET24" s="42"/>
      <c r="EU24" s="42"/>
      <c r="EV24" s="42"/>
      <c r="EW24" s="42"/>
      <c r="EX24" s="42"/>
      <c r="EY24" s="42"/>
      <c r="EZ24" s="42"/>
      <c r="FA24" s="42"/>
      <c r="FB24" s="42"/>
      <c r="FC24" s="42"/>
      <c r="FD24" s="42"/>
      <c r="FE24" s="42"/>
      <c r="FF24" s="42"/>
      <c r="FG24" s="42"/>
      <c r="FH24" s="42"/>
      <c r="FI24" s="42"/>
      <c r="FJ24" s="42"/>
      <c r="FK24" s="42"/>
      <c r="FL24" s="42"/>
      <c r="FM24" s="42"/>
      <c r="FN24" s="42"/>
      <c r="FO24" s="42"/>
      <c r="FP24" s="42"/>
      <c r="FQ24" s="42"/>
      <c r="FR24" s="42"/>
      <c r="FS24" s="42"/>
      <c r="FT24" s="42"/>
      <c r="FU24" s="42"/>
      <c r="FV24" s="42"/>
      <c r="FW24" s="42"/>
      <c r="FX24" s="42"/>
      <c r="FY24" s="42"/>
      <c r="FZ24" s="42"/>
      <c r="GA24" s="42"/>
      <c r="GB24" s="42"/>
      <c r="GC24" s="42"/>
      <c r="GD24" s="42"/>
      <c r="GE24" s="42"/>
      <c r="GF24" s="42"/>
      <c r="GG24" s="42"/>
      <c r="GH24" s="42"/>
      <c r="GI24" s="42"/>
      <c r="GJ24" s="42"/>
      <c r="GK24" s="42"/>
      <c r="GL24" s="42"/>
      <c r="GM24" s="42"/>
      <c r="GN24" s="42"/>
      <c r="GO24" s="42"/>
      <c r="GP24" s="42"/>
      <c r="GQ24" s="42"/>
      <c r="GR24" s="42"/>
      <c r="GS24" s="42"/>
      <c r="GT24" s="42"/>
      <c r="GU24" s="42"/>
      <c r="GV24" s="42"/>
      <c r="GW24" s="42"/>
      <c r="GX24" s="42"/>
      <c r="GY24" s="42"/>
      <c r="GZ24" s="42"/>
      <c r="HA24" s="42"/>
      <c r="HB24" s="42"/>
      <c r="HC24" s="42"/>
      <c r="HD24" s="42"/>
      <c r="HE24" s="42"/>
      <c r="HF24" s="42"/>
      <c r="HG24" s="42"/>
      <c r="HH24" s="42"/>
      <c r="HI24" s="42"/>
      <c r="HJ24" s="42"/>
      <c r="HK24" s="42"/>
      <c r="HL24" s="42"/>
      <c r="HM24" s="42"/>
      <c r="HN24" s="42"/>
      <c r="HO24" s="42"/>
      <c r="HP24" s="42"/>
      <c r="HQ24" s="42"/>
      <c r="HR24" s="42"/>
      <c r="HS24" s="42"/>
      <c r="HT24" s="42"/>
      <c r="HU24" s="42"/>
      <c r="HV24" s="42"/>
      <c r="HW24" s="42"/>
      <c r="HX24" s="42"/>
      <c r="HY24" s="42"/>
      <c r="HZ24" s="42"/>
      <c r="IA24" s="42"/>
      <c r="IB24" s="42"/>
      <c r="IC24" s="42"/>
      <c r="ID24" s="42"/>
      <c r="IE24" s="42"/>
      <c r="IF24" s="42"/>
    </row>
    <row r="25" spans="1:240" s="43" customFormat="1" ht="13" customHeight="1" x14ac:dyDescent="0.3">
      <c r="A25" s="35" t="s">
        <v>17</v>
      </c>
      <c r="B25" s="35">
        <f>B21+1</f>
        <v>1</v>
      </c>
      <c r="C25" s="80" t="str">
        <f>A25&amp;"."&amp;B25</f>
        <v>B.1</v>
      </c>
      <c r="D25" s="81" t="s">
        <v>42</v>
      </c>
      <c r="E25" s="82"/>
      <c r="F25" s="82"/>
      <c r="G25" s="12"/>
      <c r="H25" s="83"/>
      <c r="I25" s="84"/>
      <c r="J25" s="41"/>
      <c r="K25" s="42"/>
      <c r="L25" s="42"/>
      <c r="M25" s="42"/>
      <c r="N25" s="42"/>
      <c r="O25" s="42"/>
      <c r="P25" s="42"/>
      <c r="Q25" s="42"/>
      <c r="R25" s="42"/>
      <c r="S25" s="42"/>
      <c r="T25" s="42"/>
      <c r="U25" s="42"/>
      <c r="V25" s="42"/>
      <c r="W25" s="42"/>
      <c r="X25" s="42"/>
      <c r="Y25" s="42"/>
      <c r="Z25" s="42"/>
      <c r="AA25" s="42"/>
      <c r="AB25" s="42"/>
      <c r="AC25" s="42"/>
      <c r="AD25" s="42"/>
      <c r="AE25" s="42"/>
      <c r="AF25" s="42"/>
      <c r="AG25" s="42"/>
      <c r="AH25" s="42"/>
      <c r="AI25" s="42"/>
      <c r="AJ25" s="42"/>
      <c r="AK25" s="42"/>
      <c r="AL25" s="42"/>
      <c r="AM25" s="42"/>
      <c r="AN25" s="42"/>
      <c r="AO25" s="42"/>
      <c r="AP25" s="42"/>
      <c r="AQ25" s="42"/>
      <c r="AR25" s="42"/>
      <c r="AS25" s="42"/>
      <c r="AT25" s="42"/>
      <c r="AU25" s="42"/>
      <c r="AV25" s="42"/>
      <c r="AW25" s="42"/>
      <c r="AX25" s="42"/>
      <c r="AY25" s="42"/>
      <c r="AZ25" s="42"/>
      <c r="BA25" s="42"/>
      <c r="BB25" s="42"/>
      <c r="BC25" s="42"/>
      <c r="BD25" s="42"/>
      <c r="BE25" s="42"/>
      <c r="BF25" s="42"/>
      <c r="BG25" s="42"/>
      <c r="BH25" s="42"/>
      <c r="BI25" s="42"/>
      <c r="BJ25" s="42"/>
      <c r="BK25" s="42"/>
      <c r="BL25" s="42"/>
      <c r="BM25" s="42"/>
      <c r="BN25" s="42"/>
      <c r="BO25" s="42"/>
      <c r="BP25" s="42"/>
      <c r="BQ25" s="42"/>
      <c r="BR25" s="42"/>
      <c r="BS25" s="42"/>
      <c r="BT25" s="42"/>
      <c r="BU25" s="42"/>
      <c r="BV25" s="42"/>
      <c r="BW25" s="42"/>
      <c r="BX25" s="42"/>
      <c r="BY25" s="42"/>
      <c r="BZ25" s="42"/>
      <c r="CA25" s="42"/>
      <c r="CB25" s="42"/>
      <c r="CC25" s="42"/>
      <c r="CD25" s="42"/>
      <c r="CE25" s="42"/>
      <c r="CF25" s="42"/>
      <c r="CG25" s="42"/>
      <c r="CH25" s="42"/>
      <c r="CI25" s="42"/>
      <c r="CJ25" s="42"/>
      <c r="CK25" s="42"/>
      <c r="CL25" s="42"/>
      <c r="CM25" s="42"/>
      <c r="CN25" s="42"/>
      <c r="CO25" s="42"/>
      <c r="CP25" s="42"/>
      <c r="CQ25" s="42"/>
      <c r="CR25" s="42"/>
      <c r="CS25" s="42"/>
      <c r="CT25" s="42"/>
      <c r="CU25" s="42"/>
      <c r="CV25" s="42"/>
      <c r="CW25" s="42"/>
      <c r="CX25" s="42"/>
      <c r="CY25" s="42"/>
      <c r="CZ25" s="42"/>
      <c r="DA25" s="42"/>
      <c r="DB25" s="42"/>
      <c r="DC25" s="42"/>
      <c r="DD25" s="42"/>
      <c r="DE25" s="42"/>
      <c r="DF25" s="42"/>
      <c r="DG25" s="42"/>
      <c r="DH25" s="42"/>
      <c r="DI25" s="42"/>
      <c r="DJ25" s="42"/>
      <c r="DK25" s="42"/>
      <c r="DL25" s="42"/>
      <c r="DM25" s="42"/>
      <c r="DN25" s="42"/>
      <c r="DO25" s="42"/>
      <c r="DP25" s="42"/>
      <c r="DQ25" s="42"/>
      <c r="DR25" s="42"/>
      <c r="DS25" s="42"/>
      <c r="DT25" s="42"/>
      <c r="DU25" s="42"/>
      <c r="DV25" s="42"/>
      <c r="DW25" s="42"/>
      <c r="DX25" s="42"/>
      <c r="DY25" s="42"/>
      <c r="DZ25" s="42"/>
      <c r="EA25" s="42"/>
      <c r="EB25" s="42"/>
      <c r="EC25" s="42"/>
      <c r="ED25" s="42"/>
      <c r="EE25" s="42"/>
      <c r="EF25" s="42"/>
      <c r="EG25" s="42"/>
      <c r="EH25" s="42"/>
      <c r="EI25" s="42"/>
      <c r="EJ25" s="42"/>
      <c r="EK25" s="42"/>
      <c r="EL25" s="42"/>
      <c r="EM25" s="42"/>
      <c r="EN25" s="42"/>
      <c r="EO25" s="42"/>
      <c r="EP25" s="42"/>
      <c r="EQ25" s="42"/>
      <c r="ER25" s="42"/>
      <c r="ES25" s="42"/>
      <c r="ET25" s="42"/>
      <c r="EU25" s="42"/>
      <c r="EV25" s="42"/>
      <c r="EW25" s="42"/>
      <c r="EX25" s="42"/>
      <c r="EY25" s="42"/>
      <c r="EZ25" s="42"/>
      <c r="FA25" s="42"/>
      <c r="FB25" s="42"/>
      <c r="FC25" s="42"/>
      <c r="FD25" s="42"/>
      <c r="FE25" s="42"/>
      <c r="FF25" s="42"/>
      <c r="FG25" s="42"/>
      <c r="FH25" s="42"/>
      <c r="FI25" s="42"/>
      <c r="FJ25" s="42"/>
      <c r="FK25" s="42"/>
      <c r="FL25" s="42"/>
      <c r="FM25" s="42"/>
      <c r="FN25" s="42"/>
      <c r="FO25" s="42"/>
      <c r="FP25" s="42"/>
      <c r="FQ25" s="42"/>
      <c r="FR25" s="42"/>
      <c r="FS25" s="42"/>
      <c r="FT25" s="42"/>
      <c r="FU25" s="42"/>
      <c r="FV25" s="42"/>
      <c r="FW25" s="42"/>
      <c r="FX25" s="42"/>
      <c r="FY25" s="42"/>
      <c r="FZ25" s="42"/>
      <c r="GA25" s="42"/>
      <c r="GB25" s="42"/>
      <c r="GC25" s="42"/>
      <c r="GD25" s="42"/>
      <c r="GE25" s="42"/>
      <c r="GF25" s="42"/>
      <c r="GG25" s="42"/>
      <c r="GH25" s="42"/>
      <c r="GI25" s="42"/>
      <c r="GJ25" s="42"/>
      <c r="GK25" s="42"/>
      <c r="GL25" s="42"/>
      <c r="GM25" s="42"/>
      <c r="GN25" s="42"/>
      <c r="GO25" s="42"/>
      <c r="GP25" s="42"/>
      <c r="GQ25" s="42"/>
      <c r="GR25" s="42"/>
      <c r="GS25" s="42"/>
      <c r="GT25" s="42"/>
      <c r="GU25" s="42"/>
      <c r="GV25" s="42"/>
      <c r="GW25" s="42"/>
      <c r="GX25" s="42"/>
      <c r="GY25" s="42"/>
      <c r="GZ25" s="42"/>
      <c r="HA25" s="42"/>
      <c r="HB25" s="42"/>
      <c r="HC25" s="42"/>
      <c r="HD25" s="42"/>
      <c r="HE25" s="42"/>
      <c r="HF25" s="42"/>
      <c r="HG25" s="42"/>
      <c r="HH25" s="42"/>
      <c r="HI25" s="42"/>
      <c r="HJ25" s="42"/>
      <c r="HK25" s="42"/>
      <c r="HL25" s="42"/>
      <c r="HM25" s="42"/>
      <c r="HN25" s="42"/>
      <c r="HO25" s="42"/>
      <c r="HP25" s="42"/>
      <c r="HQ25" s="42"/>
      <c r="HR25" s="42"/>
      <c r="HS25" s="42"/>
      <c r="HT25" s="42"/>
      <c r="HU25" s="42"/>
      <c r="HV25" s="42"/>
      <c r="HW25" s="42"/>
      <c r="HX25" s="42"/>
      <c r="HY25" s="42"/>
      <c r="HZ25" s="42"/>
      <c r="IA25" s="42"/>
      <c r="IB25" s="42"/>
      <c r="IC25" s="42"/>
      <c r="ID25" s="42"/>
      <c r="IE25" s="42"/>
      <c r="IF25" s="42"/>
    </row>
    <row r="26" spans="1:240" s="43" customFormat="1" ht="13" customHeight="1" x14ac:dyDescent="0.25">
      <c r="A26" s="35"/>
      <c r="B26" s="35"/>
      <c r="C26" s="85" t="s">
        <v>9</v>
      </c>
      <c r="D26" s="86" t="s">
        <v>206</v>
      </c>
      <c r="E26" s="82" t="s">
        <v>227</v>
      </c>
      <c r="F26" s="82"/>
      <c r="G26" s="12"/>
      <c r="H26" s="83"/>
      <c r="I26" s="84"/>
      <c r="J26" s="41"/>
      <c r="K26" s="42"/>
      <c r="L26" s="42"/>
      <c r="M26" s="42"/>
      <c r="N26" s="99"/>
      <c r="O26" s="42"/>
      <c r="P26" s="115"/>
      <c r="Q26" s="115"/>
      <c r="R26" s="42"/>
      <c r="S26" s="42"/>
      <c r="T26" s="42"/>
      <c r="U26" s="42"/>
      <c r="V26" s="42"/>
      <c r="W26" s="42"/>
      <c r="X26" s="42"/>
      <c r="Y26" s="42"/>
      <c r="Z26" s="42"/>
      <c r="AA26" s="42"/>
      <c r="AB26" s="42"/>
      <c r="AC26" s="42"/>
      <c r="AD26" s="42"/>
      <c r="AE26" s="42"/>
      <c r="AF26" s="42"/>
      <c r="AG26" s="42"/>
      <c r="AH26" s="42"/>
      <c r="AI26" s="42"/>
      <c r="AJ26" s="42"/>
      <c r="AK26" s="42"/>
      <c r="AL26" s="42"/>
      <c r="AM26" s="42"/>
      <c r="AN26" s="42"/>
      <c r="AO26" s="42"/>
      <c r="AP26" s="42"/>
      <c r="AQ26" s="42"/>
      <c r="AR26" s="42"/>
      <c r="AS26" s="42"/>
      <c r="AT26" s="42"/>
      <c r="AU26" s="42"/>
      <c r="AV26" s="42"/>
      <c r="AW26" s="42"/>
      <c r="AX26" s="42"/>
      <c r="AY26" s="42"/>
      <c r="AZ26" s="42"/>
      <c r="BA26" s="42"/>
      <c r="BB26" s="42"/>
      <c r="BC26" s="42"/>
      <c r="BD26" s="42"/>
      <c r="BE26" s="42"/>
      <c r="BF26" s="42"/>
      <c r="BG26" s="42"/>
      <c r="BH26" s="42"/>
      <c r="BI26" s="42"/>
      <c r="BJ26" s="42"/>
      <c r="BK26" s="42"/>
      <c r="BL26" s="42"/>
      <c r="BM26" s="42"/>
      <c r="BN26" s="42"/>
      <c r="BO26" s="42"/>
      <c r="BP26" s="42"/>
      <c r="BQ26" s="42"/>
      <c r="BR26" s="42"/>
      <c r="BS26" s="42"/>
      <c r="BT26" s="42"/>
      <c r="BU26" s="42"/>
      <c r="BV26" s="42"/>
      <c r="BW26" s="42"/>
      <c r="BX26" s="42"/>
      <c r="BY26" s="42"/>
      <c r="BZ26" s="42"/>
      <c r="CA26" s="42"/>
      <c r="CB26" s="42"/>
      <c r="CC26" s="42"/>
      <c r="CD26" s="42"/>
      <c r="CE26" s="42"/>
      <c r="CF26" s="42"/>
      <c r="CG26" s="42"/>
      <c r="CH26" s="42"/>
      <c r="CI26" s="42"/>
      <c r="CJ26" s="42"/>
      <c r="CK26" s="42"/>
      <c r="CL26" s="42"/>
      <c r="CM26" s="42"/>
      <c r="CN26" s="42"/>
      <c r="CO26" s="42"/>
      <c r="CP26" s="42"/>
      <c r="CQ26" s="42"/>
      <c r="CR26" s="42"/>
      <c r="CS26" s="42"/>
      <c r="CT26" s="42"/>
      <c r="CU26" s="42"/>
      <c r="CV26" s="42"/>
      <c r="CW26" s="42"/>
      <c r="CX26" s="42"/>
      <c r="CY26" s="42"/>
      <c r="CZ26" s="42"/>
      <c r="DA26" s="42"/>
      <c r="DB26" s="42"/>
      <c r="DC26" s="42"/>
      <c r="DD26" s="42"/>
      <c r="DE26" s="42"/>
      <c r="DF26" s="42"/>
      <c r="DG26" s="42"/>
      <c r="DH26" s="42"/>
      <c r="DI26" s="42"/>
      <c r="DJ26" s="42"/>
      <c r="DK26" s="42"/>
      <c r="DL26" s="42"/>
      <c r="DM26" s="42"/>
      <c r="DN26" s="42"/>
      <c r="DO26" s="42"/>
      <c r="DP26" s="42"/>
      <c r="DQ26" s="42"/>
      <c r="DR26" s="42"/>
      <c r="DS26" s="42"/>
      <c r="DT26" s="42"/>
      <c r="DU26" s="42"/>
      <c r="DV26" s="42"/>
      <c r="DW26" s="42"/>
      <c r="DX26" s="42"/>
      <c r="DY26" s="42"/>
      <c r="DZ26" s="42"/>
      <c r="EA26" s="42"/>
      <c r="EB26" s="42"/>
      <c r="EC26" s="42"/>
      <c r="ED26" s="42"/>
      <c r="EE26" s="42"/>
      <c r="EF26" s="42"/>
      <c r="EG26" s="42"/>
      <c r="EH26" s="42"/>
      <c r="EI26" s="42"/>
      <c r="EJ26" s="42"/>
      <c r="EK26" s="42"/>
      <c r="EL26" s="42"/>
      <c r="EM26" s="42"/>
      <c r="EN26" s="42"/>
      <c r="EO26" s="42"/>
      <c r="EP26" s="42"/>
      <c r="EQ26" s="42"/>
      <c r="ER26" s="42"/>
      <c r="ES26" s="42"/>
      <c r="ET26" s="42"/>
      <c r="EU26" s="42"/>
      <c r="EV26" s="42"/>
      <c r="EW26" s="42"/>
      <c r="EX26" s="42"/>
      <c r="EY26" s="42"/>
      <c r="EZ26" s="42"/>
      <c r="FA26" s="42"/>
      <c r="FB26" s="42"/>
      <c r="FC26" s="42"/>
      <c r="FD26" s="42"/>
      <c r="FE26" s="42"/>
      <c r="FF26" s="42"/>
      <c r="FG26" s="42"/>
      <c r="FH26" s="42"/>
      <c r="FI26" s="42"/>
      <c r="FJ26" s="42"/>
      <c r="FK26" s="42"/>
      <c r="FL26" s="42"/>
      <c r="FM26" s="42"/>
      <c r="FN26" s="42"/>
      <c r="FO26" s="42"/>
      <c r="FP26" s="42"/>
      <c r="FQ26" s="42"/>
      <c r="FR26" s="42"/>
      <c r="FS26" s="42"/>
      <c r="FT26" s="42"/>
      <c r="FU26" s="42"/>
      <c r="FV26" s="42"/>
      <c r="FW26" s="42"/>
      <c r="FX26" s="42"/>
      <c r="FY26" s="42"/>
      <c r="FZ26" s="42"/>
      <c r="GA26" s="42"/>
      <c r="GB26" s="42"/>
      <c r="GC26" s="42"/>
      <c r="GD26" s="42"/>
      <c r="GE26" s="42"/>
      <c r="GF26" s="42"/>
      <c r="GG26" s="42"/>
      <c r="GH26" s="42"/>
      <c r="GI26" s="42"/>
      <c r="GJ26" s="42"/>
      <c r="GK26" s="42"/>
      <c r="GL26" s="42"/>
      <c r="GM26" s="42"/>
      <c r="GN26" s="42"/>
      <c r="GO26" s="42"/>
      <c r="GP26" s="42"/>
      <c r="GQ26" s="42"/>
      <c r="GR26" s="42"/>
      <c r="GS26" s="42"/>
      <c r="GT26" s="42"/>
      <c r="GU26" s="42"/>
      <c r="GV26" s="42"/>
      <c r="GW26" s="42"/>
      <c r="GX26" s="42"/>
      <c r="GY26" s="42"/>
      <c r="GZ26" s="42"/>
      <c r="HA26" s="42"/>
      <c r="HB26" s="42"/>
      <c r="HC26" s="42"/>
      <c r="HD26" s="42"/>
      <c r="HE26" s="42"/>
      <c r="HF26" s="42"/>
      <c r="HG26" s="42"/>
      <c r="HH26" s="42"/>
      <c r="HI26" s="42"/>
      <c r="HJ26" s="42"/>
      <c r="HK26" s="42"/>
      <c r="HL26" s="42"/>
      <c r="HM26" s="42"/>
      <c r="HN26" s="42"/>
      <c r="HO26" s="42"/>
      <c r="HP26" s="42"/>
      <c r="HQ26" s="42"/>
      <c r="HR26" s="42"/>
      <c r="HS26" s="42"/>
      <c r="HT26" s="42"/>
      <c r="HU26" s="42"/>
      <c r="HV26" s="42"/>
      <c r="HW26" s="42"/>
      <c r="HX26" s="42"/>
      <c r="HY26" s="42"/>
      <c r="HZ26" s="42"/>
      <c r="IA26" s="42"/>
      <c r="IB26" s="42"/>
      <c r="IC26" s="42"/>
      <c r="ID26" s="42"/>
      <c r="IE26" s="42"/>
      <c r="IF26" s="42"/>
    </row>
    <row r="27" spans="1:240" s="43" customFormat="1" ht="13" customHeight="1" x14ac:dyDescent="0.25">
      <c r="A27" s="35"/>
      <c r="B27" s="35"/>
      <c r="C27" s="91" t="s">
        <v>10</v>
      </c>
      <c r="D27" s="92" t="s">
        <v>37</v>
      </c>
      <c r="E27" s="82"/>
      <c r="F27" s="82" t="s">
        <v>4</v>
      </c>
      <c r="G27" s="12">
        <v>730</v>
      </c>
      <c r="H27" s="23"/>
      <c r="I27" s="84">
        <f>ROUND(G27*H27,2)</f>
        <v>0</v>
      </c>
      <c r="J27" s="41"/>
      <c r="K27" s="42"/>
      <c r="L27" s="42"/>
      <c r="M27" s="42"/>
      <c r="N27" s="42"/>
      <c r="O27" s="42"/>
      <c r="P27" s="42"/>
      <c r="Q27" s="42"/>
      <c r="R27" s="42"/>
      <c r="S27" s="42"/>
      <c r="T27" s="42"/>
      <c r="U27" s="42"/>
      <c r="V27" s="42"/>
      <c r="W27" s="42"/>
      <c r="X27" s="42"/>
      <c r="Y27" s="42"/>
      <c r="Z27" s="42"/>
      <c r="AA27" s="42"/>
      <c r="AB27" s="42"/>
      <c r="AC27" s="42"/>
      <c r="AD27" s="42"/>
      <c r="AE27" s="42"/>
      <c r="AF27" s="42"/>
      <c r="AG27" s="42"/>
      <c r="AH27" s="42"/>
      <c r="AI27" s="42"/>
      <c r="AJ27" s="42"/>
      <c r="AK27" s="42"/>
      <c r="AL27" s="42"/>
      <c r="AM27" s="42"/>
      <c r="AN27" s="42"/>
      <c r="AO27" s="42"/>
      <c r="AP27" s="42"/>
      <c r="AQ27" s="42"/>
      <c r="AR27" s="42"/>
      <c r="AS27" s="42"/>
      <c r="AT27" s="42"/>
      <c r="AU27" s="42"/>
      <c r="AV27" s="42"/>
      <c r="AW27" s="42"/>
      <c r="AX27" s="42"/>
      <c r="AY27" s="42"/>
      <c r="AZ27" s="42"/>
      <c r="BA27" s="42"/>
      <c r="BB27" s="42"/>
      <c r="BC27" s="42"/>
      <c r="BD27" s="42"/>
      <c r="BE27" s="42"/>
      <c r="BF27" s="42"/>
      <c r="BG27" s="42"/>
      <c r="BH27" s="42"/>
      <c r="BI27" s="42"/>
      <c r="BJ27" s="42"/>
      <c r="BK27" s="42"/>
      <c r="BL27" s="42"/>
      <c r="BM27" s="42"/>
      <c r="BN27" s="42"/>
      <c r="BO27" s="42"/>
      <c r="BP27" s="42"/>
      <c r="BQ27" s="42"/>
      <c r="BR27" s="42"/>
      <c r="BS27" s="42"/>
      <c r="BT27" s="42"/>
      <c r="BU27" s="42"/>
      <c r="BV27" s="42"/>
      <c r="BW27" s="42"/>
      <c r="BX27" s="42"/>
      <c r="BY27" s="42"/>
      <c r="BZ27" s="42"/>
      <c r="CA27" s="42"/>
      <c r="CB27" s="42"/>
      <c r="CC27" s="42"/>
      <c r="CD27" s="42"/>
      <c r="CE27" s="42"/>
      <c r="CF27" s="42"/>
      <c r="CG27" s="42"/>
      <c r="CH27" s="42"/>
      <c r="CI27" s="42"/>
      <c r="CJ27" s="42"/>
      <c r="CK27" s="42"/>
      <c r="CL27" s="42"/>
      <c r="CM27" s="42"/>
      <c r="CN27" s="42"/>
      <c r="CO27" s="42"/>
      <c r="CP27" s="42"/>
      <c r="CQ27" s="42"/>
      <c r="CR27" s="42"/>
      <c r="CS27" s="42"/>
      <c r="CT27" s="42"/>
      <c r="CU27" s="42"/>
      <c r="CV27" s="42"/>
      <c r="CW27" s="42"/>
      <c r="CX27" s="42"/>
      <c r="CY27" s="42"/>
      <c r="CZ27" s="42"/>
      <c r="DA27" s="42"/>
      <c r="DB27" s="42"/>
      <c r="DC27" s="42"/>
      <c r="DD27" s="42"/>
      <c r="DE27" s="42"/>
      <c r="DF27" s="42"/>
      <c r="DG27" s="42"/>
      <c r="DH27" s="42"/>
      <c r="DI27" s="42"/>
      <c r="DJ27" s="42"/>
      <c r="DK27" s="42"/>
      <c r="DL27" s="42"/>
      <c r="DM27" s="42"/>
      <c r="DN27" s="42"/>
      <c r="DO27" s="42"/>
      <c r="DP27" s="42"/>
      <c r="DQ27" s="42"/>
      <c r="DR27" s="42"/>
      <c r="DS27" s="42"/>
      <c r="DT27" s="42"/>
      <c r="DU27" s="42"/>
      <c r="DV27" s="42"/>
      <c r="DW27" s="42"/>
      <c r="DX27" s="42"/>
      <c r="DY27" s="42"/>
      <c r="DZ27" s="42"/>
      <c r="EA27" s="42"/>
      <c r="EB27" s="42"/>
      <c r="EC27" s="42"/>
      <c r="ED27" s="42"/>
      <c r="EE27" s="42"/>
      <c r="EF27" s="42"/>
      <c r="EG27" s="42"/>
      <c r="EH27" s="42"/>
      <c r="EI27" s="42"/>
      <c r="EJ27" s="42"/>
      <c r="EK27" s="42"/>
      <c r="EL27" s="42"/>
      <c r="EM27" s="42"/>
      <c r="EN27" s="42"/>
      <c r="EO27" s="42"/>
      <c r="EP27" s="42"/>
      <c r="EQ27" s="42"/>
      <c r="ER27" s="42"/>
      <c r="ES27" s="42"/>
      <c r="ET27" s="42"/>
      <c r="EU27" s="42"/>
      <c r="EV27" s="42"/>
      <c r="EW27" s="42"/>
      <c r="EX27" s="42"/>
      <c r="EY27" s="42"/>
      <c r="EZ27" s="42"/>
      <c r="FA27" s="42"/>
      <c r="FB27" s="42"/>
      <c r="FC27" s="42"/>
      <c r="FD27" s="42"/>
      <c r="FE27" s="42"/>
      <c r="FF27" s="42"/>
      <c r="FG27" s="42"/>
      <c r="FH27" s="42"/>
      <c r="FI27" s="42"/>
      <c r="FJ27" s="42"/>
      <c r="FK27" s="42"/>
      <c r="FL27" s="42"/>
      <c r="FM27" s="42"/>
      <c r="FN27" s="42"/>
      <c r="FO27" s="42"/>
      <c r="FP27" s="42"/>
      <c r="FQ27" s="42"/>
      <c r="FR27" s="42"/>
      <c r="FS27" s="42"/>
      <c r="FT27" s="42"/>
      <c r="FU27" s="42"/>
      <c r="FV27" s="42"/>
      <c r="FW27" s="42"/>
      <c r="FX27" s="42"/>
      <c r="FY27" s="42"/>
      <c r="FZ27" s="42"/>
      <c r="GA27" s="42"/>
      <c r="GB27" s="42"/>
      <c r="GC27" s="42"/>
      <c r="GD27" s="42"/>
      <c r="GE27" s="42"/>
      <c r="GF27" s="42"/>
      <c r="GG27" s="42"/>
      <c r="GH27" s="42"/>
      <c r="GI27" s="42"/>
      <c r="GJ27" s="42"/>
      <c r="GK27" s="42"/>
      <c r="GL27" s="42"/>
      <c r="GM27" s="42"/>
      <c r="GN27" s="42"/>
      <c r="GO27" s="42"/>
      <c r="GP27" s="42"/>
      <c r="GQ27" s="42"/>
      <c r="GR27" s="42"/>
      <c r="GS27" s="42"/>
      <c r="GT27" s="42"/>
      <c r="GU27" s="42"/>
      <c r="GV27" s="42"/>
      <c r="GW27" s="42"/>
      <c r="GX27" s="42"/>
      <c r="GY27" s="42"/>
      <c r="GZ27" s="42"/>
      <c r="HA27" s="42"/>
      <c r="HB27" s="42"/>
      <c r="HC27" s="42"/>
      <c r="HD27" s="42"/>
      <c r="HE27" s="42"/>
      <c r="HF27" s="42"/>
      <c r="HG27" s="42"/>
      <c r="HH27" s="42"/>
      <c r="HI27" s="42"/>
      <c r="HJ27" s="42"/>
      <c r="HK27" s="42"/>
      <c r="HL27" s="42"/>
      <c r="HM27" s="42"/>
      <c r="HN27" s="42"/>
      <c r="HO27" s="42"/>
      <c r="HP27" s="42"/>
      <c r="HQ27" s="42"/>
      <c r="HR27" s="42"/>
      <c r="HS27" s="42"/>
      <c r="HT27" s="42"/>
      <c r="HU27" s="42"/>
      <c r="HV27" s="42"/>
      <c r="HW27" s="42"/>
      <c r="HX27" s="42"/>
      <c r="HY27" s="42"/>
      <c r="HZ27" s="42"/>
      <c r="IA27" s="42"/>
      <c r="IB27" s="42"/>
      <c r="IC27" s="42"/>
      <c r="ID27" s="42"/>
      <c r="IE27" s="42"/>
      <c r="IF27" s="42"/>
    </row>
    <row r="28" spans="1:240" s="42" customFormat="1" ht="13" customHeight="1" x14ac:dyDescent="0.25">
      <c r="A28" s="35"/>
      <c r="B28" s="35"/>
      <c r="C28" s="116" t="s">
        <v>20</v>
      </c>
      <c r="D28" s="117" t="s">
        <v>228</v>
      </c>
      <c r="E28" s="82"/>
      <c r="F28" s="82" t="s">
        <v>4</v>
      </c>
      <c r="G28" s="12">
        <v>832</v>
      </c>
      <c r="H28" s="23"/>
      <c r="I28" s="84">
        <f>ROUND(G28*H28,2)</f>
        <v>0</v>
      </c>
      <c r="J28" s="41"/>
    </row>
    <row r="29" spans="1:240" s="43" customFormat="1" ht="13" customHeight="1" x14ac:dyDescent="0.25">
      <c r="A29" s="35"/>
      <c r="B29" s="35"/>
      <c r="C29" s="85" t="s">
        <v>11</v>
      </c>
      <c r="D29" s="86" t="s">
        <v>205</v>
      </c>
      <c r="E29" s="82" t="s">
        <v>227</v>
      </c>
      <c r="F29" s="82"/>
      <c r="G29" s="12"/>
      <c r="H29" s="83"/>
      <c r="I29" s="84"/>
      <c r="J29" s="41"/>
      <c r="K29" s="42"/>
      <c r="L29" s="42"/>
      <c r="M29" s="42"/>
      <c r="N29" s="42"/>
      <c r="O29" s="42"/>
      <c r="P29" s="42"/>
      <c r="Q29" s="42"/>
      <c r="R29" s="42"/>
      <c r="S29" s="42"/>
      <c r="T29" s="42"/>
      <c r="U29" s="42"/>
      <c r="V29" s="42"/>
      <c r="W29" s="42"/>
      <c r="X29" s="42"/>
      <c r="Y29" s="42"/>
      <c r="Z29" s="42"/>
      <c r="AA29" s="42"/>
      <c r="AB29" s="42"/>
      <c r="AC29" s="42"/>
      <c r="AD29" s="42"/>
      <c r="AE29" s="42"/>
      <c r="AF29" s="42"/>
      <c r="AG29" s="42"/>
      <c r="AH29" s="42"/>
      <c r="AI29" s="42"/>
      <c r="AJ29" s="42"/>
      <c r="AK29" s="42"/>
      <c r="AL29" s="42"/>
      <c r="AM29" s="42"/>
      <c r="AN29" s="42"/>
      <c r="AO29" s="42"/>
      <c r="AP29" s="42"/>
      <c r="AQ29" s="42"/>
      <c r="AR29" s="42"/>
      <c r="AS29" s="42"/>
      <c r="AT29" s="42"/>
      <c r="AU29" s="42"/>
      <c r="AV29" s="42"/>
      <c r="AW29" s="42"/>
      <c r="AX29" s="42"/>
      <c r="AY29" s="42"/>
      <c r="AZ29" s="42"/>
      <c r="BA29" s="42"/>
      <c r="BB29" s="42"/>
      <c r="BC29" s="42"/>
      <c r="BD29" s="42"/>
      <c r="BE29" s="42"/>
      <c r="BF29" s="42"/>
      <c r="BG29" s="42"/>
      <c r="BH29" s="42"/>
      <c r="BI29" s="42"/>
      <c r="BJ29" s="42"/>
      <c r="BK29" s="42"/>
      <c r="BL29" s="42"/>
      <c r="BM29" s="42"/>
      <c r="BN29" s="42"/>
      <c r="BO29" s="42"/>
      <c r="BP29" s="42"/>
      <c r="BQ29" s="42"/>
      <c r="BR29" s="42"/>
      <c r="BS29" s="42"/>
      <c r="BT29" s="42"/>
      <c r="BU29" s="42"/>
      <c r="BV29" s="42"/>
      <c r="BW29" s="42"/>
      <c r="BX29" s="42"/>
      <c r="BY29" s="42"/>
      <c r="BZ29" s="42"/>
      <c r="CA29" s="42"/>
      <c r="CB29" s="42"/>
      <c r="CC29" s="42"/>
      <c r="CD29" s="42"/>
      <c r="CE29" s="42"/>
      <c r="CF29" s="42"/>
      <c r="CG29" s="42"/>
      <c r="CH29" s="42"/>
      <c r="CI29" s="42"/>
      <c r="CJ29" s="42"/>
      <c r="CK29" s="42"/>
      <c r="CL29" s="42"/>
      <c r="CM29" s="42"/>
      <c r="CN29" s="42"/>
      <c r="CO29" s="42"/>
      <c r="CP29" s="42"/>
      <c r="CQ29" s="42"/>
      <c r="CR29" s="42"/>
      <c r="CS29" s="42"/>
      <c r="CT29" s="42"/>
      <c r="CU29" s="42"/>
      <c r="CV29" s="42"/>
      <c r="CW29" s="42"/>
      <c r="CX29" s="42"/>
      <c r="CY29" s="42"/>
      <c r="CZ29" s="42"/>
      <c r="DA29" s="42"/>
      <c r="DB29" s="42"/>
      <c r="DC29" s="42"/>
      <c r="DD29" s="42"/>
      <c r="DE29" s="42"/>
      <c r="DF29" s="42"/>
      <c r="DG29" s="42"/>
      <c r="DH29" s="42"/>
      <c r="DI29" s="42"/>
      <c r="DJ29" s="42"/>
      <c r="DK29" s="42"/>
      <c r="DL29" s="42"/>
      <c r="DM29" s="42"/>
      <c r="DN29" s="42"/>
      <c r="DO29" s="42"/>
      <c r="DP29" s="42"/>
      <c r="DQ29" s="42"/>
      <c r="DR29" s="42"/>
      <c r="DS29" s="42"/>
      <c r="DT29" s="42"/>
      <c r="DU29" s="42"/>
      <c r="DV29" s="42"/>
      <c r="DW29" s="42"/>
      <c r="DX29" s="42"/>
      <c r="DY29" s="42"/>
      <c r="DZ29" s="42"/>
      <c r="EA29" s="42"/>
      <c r="EB29" s="42"/>
      <c r="EC29" s="42"/>
      <c r="ED29" s="42"/>
      <c r="EE29" s="42"/>
      <c r="EF29" s="42"/>
      <c r="EG29" s="42"/>
      <c r="EH29" s="42"/>
      <c r="EI29" s="42"/>
      <c r="EJ29" s="42"/>
      <c r="EK29" s="42"/>
      <c r="EL29" s="42"/>
      <c r="EM29" s="42"/>
      <c r="EN29" s="42"/>
      <c r="EO29" s="42"/>
      <c r="EP29" s="42"/>
      <c r="EQ29" s="42"/>
      <c r="ER29" s="42"/>
      <c r="ES29" s="42"/>
      <c r="ET29" s="42"/>
      <c r="EU29" s="42"/>
      <c r="EV29" s="42"/>
      <c r="EW29" s="42"/>
      <c r="EX29" s="42"/>
      <c r="EY29" s="42"/>
      <c r="EZ29" s="42"/>
      <c r="FA29" s="42"/>
      <c r="FB29" s="42"/>
      <c r="FC29" s="42"/>
      <c r="FD29" s="42"/>
      <c r="FE29" s="42"/>
      <c r="FF29" s="42"/>
      <c r="FG29" s="42"/>
      <c r="FH29" s="42"/>
      <c r="FI29" s="42"/>
      <c r="FJ29" s="42"/>
      <c r="FK29" s="42"/>
      <c r="FL29" s="42"/>
      <c r="FM29" s="42"/>
      <c r="FN29" s="42"/>
      <c r="FO29" s="42"/>
      <c r="FP29" s="42"/>
      <c r="FQ29" s="42"/>
      <c r="FR29" s="42"/>
      <c r="FS29" s="42"/>
      <c r="FT29" s="42"/>
      <c r="FU29" s="42"/>
      <c r="FV29" s="42"/>
      <c r="FW29" s="42"/>
      <c r="FX29" s="42"/>
      <c r="FY29" s="42"/>
      <c r="FZ29" s="42"/>
      <c r="GA29" s="42"/>
      <c r="GB29" s="42"/>
      <c r="GC29" s="42"/>
      <c r="GD29" s="42"/>
      <c r="GE29" s="42"/>
      <c r="GF29" s="42"/>
      <c r="GG29" s="42"/>
      <c r="GH29" s="42"/>
      <c r="GI29" s="42"/>
      <c r="GJ29" s="42"/>
      <c r="GK29" s="42"/>
      <c r="GL29" s="42"/>
      <c r="GM29" s="42"/>
      <c r="GN29" s="42"/>
      <c r="GO29" s="42"/>
      <c r="GP29" s="42"/>
      <c r="GQ29" s="42"/>
      <c r="GR29" s="42"/>
      <c r="GS29" s="42"/>
      <c r="GT29" s="42"/>
      <c r="GU29" s="42"/>
      <c r="GV29" s="42"/>
      <c r="GW29" s="42"/>
      <c r="GX29" s="42"/>
      <c r="GY29" s="42"/>
      <c r="GZ29" s="42"/>
      <c r="HA29" s="42"/>
      <c r="HB29" s="42"/>
      <c r="HC29" s="42"/>
      <c r="HD29" s="42"/>
      <c r="HE29" s="42"/>
      <c r="HF29" s="42"/>
      <c r="HG29" s="42"/>
      <c r="HH29" s="42"/>
      <c r="HI29" s="42"/>
      <c r="HJ29" s="42"/>
      <c r="HK29" s="42"/>
      <c r="HL29" s="42"/>
      <c r="HM29" s="42"/>
      <c r="HN29" s="42"/>
      <c r="HO29" s="42"/>
      <c r="HP29" s="42"/>
      <c r="HQ29" s="42"/>
      <c r="HR29" s="42"/>
      <c r="HS29" s="42"/>
      <c r="HT29" s="42"/>
      <c r="HU29" s="42"/>
      <c r="HV29" s="42"/>
      <c r="HW29" s="42"/>
      <c r="HX29" s="42"/>
      <c r="HY29" s="42"/>
      <c r="HZ29" s="42"/>
      <c r="IA29" s="42"/>
      <c r="IB29" s="42"/>
      <c r="IC29" s="42"/>
      <c r="ID29" s="42"/>
      <c r="IE29" s="42"/>
      <c r="IF29" s="42"/>
    </row>
    <row r="30" spans="1:240" s="43" customFormat="1" ht="13" customHeight="1" x14ac:dyDescent="0.25">
      <c r="A30" s="35"/>
      <c r="B30" s="35"/>
      <c r="C30" s="91" t="s">
        <v>10</v>
      </c>
      <c r="D30" s="95" t="s">
        <v>228</v>
      </c>
      <c r="E30" s="82"/>
      <c r="F30" s="82" t="s">
        <v>4</v>
      </c>
      <c r="G30" s="12">
        <v>382</v>
      </c>
      <c r="H30" s="23"/>
      <c r="I30" s="84">
        <f>ROUND(G30*H30,2)</f>
        <v>0</v>
      </c>
      <c r="J30" s="41"/>
      <c r="K30" s="42"/>
      <c r="L30" s="42"/>
      <c r="M30" s="42"/>
      <c r="N30" s="42"/>
      <c r="O30" s="42"/>
      <c r="P30" s="42"/>
      <c r="Q30" s="42"/>
      <c r="R30" s="42"/>
      <c r="S30" s="42"/>
      <c r="T30" s="42"/>
      <c r="U30" s="42"/>
      <c r="V30" s="42"/>
      <c r="W30" s="42"/>
      <c r="X30" s="42"/>
      <c r="Y30" s="42"/>
      <c r="Z30" s="42"/>
      <c r="AA30" s="42"/>
      <c r="AB30" s="42"/>
      <c r="AC30" s="42"/>
      <c r="AD30" s="42"/>
      <c r="AE30" s="42"/>
      <c r="AF30" s="42"/>
      <c r="AG30" s="42"/>
      <c r="AH30" s="42"/>
      <c r="AI30" s="42"/>
      <c r="AJ30" s="42"/>
      <c r="AK30" s="42"/>
      <c r="AL30" s="42"/>
      <c r="AM30" s="42"/>
      <c r="AN30" s="42"/>
      <c r="AO30" s="42"/>
      <c r="AP30" s="42"/>
      <c r="AQ30" s="42"/>
      <c r="AR30" s="42"/>
      <c r="AS30" s="42"/>
      <c r="AT30" s="42"/>
      <c r="AU30" s="42"/>
      <c r="AV30" s="42"/>
      <c r="AW30" s="42"/>
      <c r="AX30" s="42"/>
      <c r="AY30" s="42"/>
      <c r="AZ30" s="42"/>
      <c r="BA30" s="42"/>
      <c r="BB30" s="42"/>
      <c r="BC30" s="42"/>
      <c r="BD30" s="42"/>
      <c r="BE30" s="42"/>
      <c r="BF30" s="42"/>
      <c r="BG30" s="42"/>
      <c r="BH30" s="42"/>
      <c r="BI30" s="42"/>
      <c r="BJ30" s="42"/>
      <c r="BK30" s="42"/>
      <c r="BL30" s="42"/>
      <c r="BM30" s="42"/>
      <c r="BN30" s="42"/>
      <c r="BO30" s="42"/>
      <c r="BP30" s="42"/>
      <c r="BQ30" s="42"/>
      <c r="BR30" s="42"/>
      <c r="BS30" s="42"/>
      <c r="BT30" s="42"/>
      <c r="BU30" s="42"/>
      <c r="BV30" s="42"/>
      <c r="BW30" s="42"/>
      <c r="BX30" s="42"/>
      <c r="BY30" s="42"/>
      <c r="BZ30" s="42"/>
      <c r="CA30" s="42"/>
      <c r="CB30" s="42"/>
      <c r="CC30" s="42"/>
      <c r="CD30" s="42"/>
      <c r="CE30" s="42"/>
      <c r="CF30" s="42"/>
      <c r="CG30" s="42"/>
      <c r="CH30" s="42"/>
      <c r="CI30" s="42"/>
      <c r="CJ30" s="42"/>
      <c r="CK30" s="42"/>
      <c r="CL30" s="42"/>
      <c r="CM30" s="42"/>
      <c r="CN30" s="42"/>
      <c r="CO30" s="42"/>
      <c r="CP30" s="42"/>
      <c r="CQ30" s="42"/>
      <c r="CR30" s="42"/>
      <c r="CS30" s="42"/>
      <c r="CT30" s="42"/>
      <c r="CU30" s="42"/>
      <c r="CV30" s="42"/>
      <c r="CW30" s="42"/>
      <c r="CX30" s="42"/>
      <c r="CY30" s="42"/>
      <c r="CZ30" s="42"/>
      <c r="DA30" s="42"/>
      <c r="DB30" s="42"/>
      <c r="DC30" s="42"/>
      <c r="DD30" s="42"/>
      <c r="DE30" s="42"/>
      <c r="DF30" s="42"/>
      <c r="DG30" s="42"/>
      <c r="DH30" s="42"/>
      <c r="DI30" s="42"/>
      <c r="DJ30" s="42"/>
      <c r="DK30" s="42"/>
      <c r="DL30" s="42"/>
      <c r="DM30" s="42"/>
      <c r="DN30" s="42"/>
      <c r="DO30" s="42"/>
      <c r="DP30" s="42"/>
      <c r="DQ30" s="42"/>
      <c r="DR30" s="42"/>
      <c r="DS30" s="42"/>
      <c r="DT30" s="42"/>
      <c r="DU30" s="42"/>
      <c r="DV30" s="42"/>
      <c r="DW30" s="42"/>
      <c r="DX30" s="42"/>
      <c r="DY30" s="42"/>
      <c r="DZ30" s="42"/>
      <c r="EA30" s="42"/>
      <c r="EB30" s="42"/>
      <c r="EC30" s="42"/>
      <c r="ED30" s="42"/>
      <c r="EE30" s="42"/>
      <c r="EF30" s="42"/>
      <c r="EG30" s="42"/>
      <c r="EH30" s="42"/>
      <c r="EI30" s="42"/>
      <c r="EJ30" s="42"/>
      <c r="EK30" s="42"/>
      <c r="EL30" s="42"/>
      <c r="EM30" s="42"/>
      <c r="EN30" s="42"/>
      <c r="EO30" s="42"/>
      <c r="EP30" s="42"/>
      <c r="EQ30" s="42"/>
      <c r="ER30" s="42"/>
      <c r="ES30" s="42"/>
      <c r="ET30" s="42"/>
      <c r="EU30" s="42"/>
      <c r="EV30" s="42"/>
      <c r="EW30" s="42"/>
      <c r="EX30" s="42"/>
      <c r="EY30" s="42"/>
      <c r="EZ30" s="42"/>
      <c r="FA30" s="42"/>
      <c r="FB30" s="42"/>
      <c r="FC30" s="42"/>
      <c r="FD30" s="42"/>
      <c r="FE30" s="42"/>
      <c r="FF30" s="42"/>
      <c r="FG30" s="42"/>
      <c r="FH30" s="42"/>
      <c r="FI30" s="42"/>
      <c r="FJ30" s="42"/>
      <c r="FK30" s="42"/>
      <c r="FL30" s="42"/>
      <c r="FM30" s="42"/>
      <c r="FN30" s="42"/>
      <c r="FO30" s="42"/>
      <c r="FP30" s="42"/>
      <c r="FQ30" s="42"/>
      <c r="FR30" s="42"/>
      <c r="FS30" s="42"/>
      <c r="FT30" s="42"/>
      <c r="FU30" s="42"/>
      <c r="FV30" s="42"/>
      <c r="FW30" s="42"/>
      <c r="FX30" s="42"/>
      <c r="FY30" s="42"/>
      <c r="FZ30" s="42"/>
      <c r="GA30" s="42"/>
      <c r="GB30" s="42"/>
      <c r="GC30" s="42"/>
      <c r="GD30" s="42"/>
      <c r="GE30" s="42"/>
      <c r="GF30" s="42"/>
      <c r="GG30" s="42"/>
      <c r="GH30" s="42"/>
      <c r="GI30" s="42"/>
      <c r="GJ30" s="42"/>
      <c r="GK30" s="42"/>
      <c r="GL30" s="42"/>
      <c r="GM30" s="42"/>
      <c r="GN30" s="42"/>
      <c r="GO30" s="42"/>
      <c r="GP30" s="42"/>
      <c r="GQ30" s="42"/>
      <c r="GR30" s="42"/>
      <c r="GS30" s="42"/>
      <c r="GT30" s="42"/>
      <c r="GU30" s="42"/>
      <c r="GV30" s="42"/>
      <c r="GW30" s="42"/>
      <c r="GX30" s="42"/>
      <c r="GY30" s="42"/>
      <c r="GZ30" s="42"/>
      <c r="HA30" s="42"/>
      <c r="HB30" s="42"/>
      <c r="HC30" s="42"/>
      <c r="HD30" s="42"/>
      <c r="HE30" s="42"/>
      <c r="HF30" s="42"/>
      <c r="HG30" s="42"/>
      <c r="HH30" s="42"/>
      <c r="HI30" s="42"/>
      <c r="HJ30" s="42"/>
      <c r="HK30" s="42"/>
      <c r="HL30" s="42"/>
      <c r="HM30" s="42"/>
      <c r="HN30" s="42"/>
      <c r="HO30" s="42"/>
      <c r="HP30" s="42"/>
      <c r="HQ30" s="42"/>
      <c r="HR30" s="42"/>
      <c r="HS30" s="42"/>
      <c r="HT30" s="42"/>
      <c r="HU30" s="42"/>
      <c r="HV30" s="42"/>
      <c r="HW30" s="42"/>
      <c r="HX30" s="42"/>
      <c r="HY30" s="42"/>
      <c r="HZ30" s="42"/>
      <c r="IA30" s="42"/>
      <c r="IB30" s="42"/>
      <c r="IC30" s="42"/>
      <c r="ID30" s="42"/>
      <c r="IE30" s="42"/>
      <c r="IF30" s="42"/>
    </row>
    <row r="31" spans="1:240" s="43" customFormat="1" ht="13" customHeight="1" x14ac:dyDescent="0.25">
      <c r="A31" s="35"/>
      <c r="B31" s="35"/>
      <c r="C31" s="85" t="s">
        <v>5</v>
      </c>
      <c r="D31" s="86" t="s">
        <v>326</v>
      </c>
      <c r="E31" s="82" t="s">
        <v>227</v>
      </c>
      <c r="F31" s="82"/>
      <c r="G31" s="12"/>
      <c r="H31" s="83"/>
      <c r="I31" s="84"/>
      <c r="J31" s="41"/>
      <c r="K31" s="42"/>
      <c r="L31" s="42"/>
      <c r="M31" s="42"/>
      <c r="N31" s="42"/>
      <c r="O31" s="42"/>
      <c r="P31" s="42"/>
      <c r="Q31" s="42"/>
      <c r="R31" s="42"/>
      <c r="S31" s="42"/>
      <c r="T31" s="42"/>
      <c r="U31" s="42"/>
      <c r="V31" s="42"/>
      <c r="W31" s="42"/>
      <c r="X31" s="42"/>
      <c r="Y31" s="42"/>
      <c r="Z31" s="42"/>
      <c r="AA31" s="42"/>
      <c r="AB31" s="42"/>
      <c r="AC31" s="42"/>
      <c r="AD31" s="42"/>
      <c r="AE31" s="42"/>
      <c r="AF31" s="42"/>
      <c r="AG31" s="42"/>
      <c r="AH31" s="42"/>
      <c r="AI31" s="42"/>
      <c r="AJ31" s="42"/>
      <c r="AK31" s="42"/>
      <c r="AL31" s="42"/>
      <c r="AM31" s="42"/>
      <c r="AN31" s="42"/>
      <c r="AO31" s="42"/>
      <c r="AP31" s="42"/>
      <c r="AQ31" s="42"/>
      <c r="AR31" s="42"/>
      <c r="AS31" s="42"/>
      <c r="AT31" s="42"/>
      <c r="AU31" s="42"/>
      <c r="AV31" s="42"/>
      <c r="AW31" s="42"/>
      <c r="AX31" s="42"/>
      <c r="AY31" s="42"/>
      <c r="AZ31" s="42"/>
      <c r="BA31" s="42"/>
      <c r="BB31" s="42"/>
      <c r="BC31" s="42"/>
      <c r="BD31" s="42"/>
      <c r="BE31" s="42"/>
      <c r="BF31" s="42"/>
      <c r="BG31" s="42"/>
      <c r="BH31" s="42"/>
      <c r="BI31" s="42"/>
      <c r="BJ31" s="42"/>
      <c r="BK31" s="42"/>
      <c r="BL31" s="42"/>
      <c r="BM31" s="42"/>
      <c r="BN31" s="42"/>
      <c r="BO31" s="42"/>
      <c r="BP31" s="42"/>
      <c r="BQ31" s="42"/>
      <c r="BR31" s="42"/>
      <c r="BS31" s="42"/>
      <c r="BT31" s="42"/>
      <c r="BU31" s="42"/>
      <c r="BV31" s="42"/>
      <c r="BW31" s="42"/>
      <c r="BX31" s="42"/>
      <c r="BY31" s="42"/>
      <c r="BZ31" s="42"/>
      <c r="CA31" s="42"/>
      <c r="CB31" s="42"/>
      <c r="CC31" s="42"/>
      <c r="CD31" s="42"/>
      <c r="CE31" s="42"/>
      <c r="CF31" s="42"/>
      <c r="CG31" s="42"/>
      <c r="CH31" s="42"/>
      <c r="CI31" s="42"/>
      <c r="CJ31" s="42"/>
      <c r="CK31" s="42"/>
      <c r="CL31" s="42"/>
      <c r="CM31" s="42"/>
      <c r="CN31" s="42"/>
      <c r="CO31" s="42"/>
      <c r="CP31" s="42"/>
      <c r="CQ31" s="42"/>
      <c r="CR31" s="42"/>
      <c r="CS31" s="42"/>
      <c r="CT31" s="42"/>
      <c r="CU31" s="42"/>
      <c r="CV31" s="42"/>
      <c r="CW31" s="42"/>
      <c r="CX31" s="42"/>
      <c r="CY31" s="42"/>
      <c r="CZ31" s="42"/>
      <c r="DA31" s="42"/>
      <c r="DB31" s="42"/>
      <c r="DC31" s="42"/>
      <c r="DD31" s="42"/>
      <c r="DE31" s="42"/>
      <c r="DF31" s="42"/>
      <c r="DG31" s="42"/>
      <c r="DH31" s="42"/>
      <c r="DI31" s="42"/>
      <c r="DJ31" s="42"/>
      <c r="DK31" s="42"/>
      <c r="DL31" s="42"/>
      <c r="DM31" s="42"/>
      <c r="DN31" s="42"/>
      <c r="DO31" s="42"/>
      <c r="DP31" s="42"/>
      <c r="DQ31" s="42"/>
      <c r="DR31" s="42"/>
      <c r="DS31" s="42"/>
      <c r="DT31" s="42"/>
      <c r="DU31" s="42"/>
      <c r="DV31" s="42"/>
      <c r="DW31" s="42"/>
      <c r="DX31" s="42"/>
      <c r="DY31" s="42"/>
      <c r="DZ31" s="42"/>
      <c r="EA31" s="42"/>
      <c r="EB31" s="42"/>
      <c r="EC31" s="42"/>
      <c r="ED31" s="42"/>
      <c r="EE31" s="42"/>
      <c r="EF31" s="42"/>
      <c r="EG31" s="42"/>
      <c r="EH31" s="42"/>
      <c r="EI31" s="42"/>
      <c r="EJ31" s="42"/>
      <c r="EK31" s="42"/>
      <c r="EL31" s="42"/>
      <c r="EM31" s="42"/>
      <c r="EN31" s="42"/>
      <c r="EO31" s="42"/>
      <c r="EP31" s="42"/>
      <c r="EQ31" s="42"/>
      <c r="ER31" s="42"/>
      <c r="ES31" s="42"/>
      <c r="ET31" s="42"/>
      <c r="EU31" s="42"/>
      <c r="EV31" s="42"/>
      <c r="EW31" s="42"/>
      <c r="EX31" s="42"/>
      <c r="EY31" s="42"/>
      <c r="EZ31" s="42"/>
      <c r="FA31" s="42"/>
      <c r="FB31" s="42"/>
      <c r="FC31" s="42"/>
      <c r="FD31" s="42"/>
      <c r="FE31" s="42"/>
      <c r="FF31" s="42"/>
      <c r="FG31" s="42"/>
      <c r="FH31" s="42"/>
      <c r="FI31" s="42"/>
      <c r="FJ31" s="42"/>
      <c r="FK31" s="42"/>
      <c r="FL31" s="42"/>
      <c r="FM31" s="42"/>
      <c r="FN31" s="42"/>
      <c r="FO31" s="42"/>
      <c r="FP31" s="42"/>
      <c r="FQ31" s="42"/>
      <c r="FR31" s="42"/>
      <c r="FS31" s="42"/>
      <c r="FT31" s="42"/>
      <c r="FU31" s="42"/>
      <c r="FV31" s="42"/>
      <c r="FW31" s="42"/>
      <c r="FX31" s="42"/>
      <c r="FY31" s="42"/>
      <c r="FZ31" s="42"/>
      <c r="GA31" s="42"/>
      <c r="GB31" s="42"/>
      <c r="GC31" s="42"/>
      <c r="GD31" s="42"/>
      <c r="GE31" s="42"/>
      <c r="GF31" s="42"/>
      <c r="GG31" s="42"/>
      <c r="GH31" s="42"/>
      <c r="GI31" s="42"/>
      <c r="GJ31" s="42"/>
      <c r="GK31" s="42"/>
      <c r="GL31" s="42"/>
      <c r="GM31" s="42"/>
      <c r="GN31" s="42"/>
      <c r="GO31" s="42"/>
      <c r="GP31" s="42"/>
      <c r="GQ31" s="42"/>
      <c r="GR31" s="42"/>
      <c r="GS31" s="42"/>
      <c r="GT31" s="42"/>
      <c r="GU31" s="42"/>
      <c r="GV31" s="42"/>
      <c r="GW31" s="42"/>
      <c r="GX31" s="42"/>
      <c r="GY31" s="42"/>
      <c r="GZ31" s="42"/>
      <c r="HA31" s="42"/>
      <c r="HB31" s="42"/>
      <c r="HC31" s="42"/>
      <c r="HD31" s="42"/>
      <c r="HE31" s="42"/>
      <c r="HF31" s="42"/>
      <c r="HG31" s="42"/>
      <c r="HH31" s="42"/>
      <c r="HI31" s="42"/>
      <c r="HJ31" s="42"/>
      <c r="HK31" s="42"/>
      <c r="HL31" s="42"/>
      <c r="HM31" s="42"/>
      <c r="HN31" s="42"/>
      <c r="HO31" s="42"/>
      <c r="HP31" s="42"/>
      <c r="HQ31" s="42"/>
      <c r="HR31" s="42"/>
      <c r="HS31" s="42"/>
      <c r="HT31" s="42"/>
      <c r="HU31" s="42"/>
      <c r="HV31" s="42"/>
      <c r="HW31" s="42"/>
      <c r="HX31" s="42"/>
      <c r="HY31" s="42"/>
      <c r="HZ31" s="42"/>
      <c r="IA31" s="42"/>
      <c r="IB31" s="42"/>
      <c r="IC31" s="42"/>
      <c r="ID31" s="42"/>
      <c r="IE31" s="42"/>
      <c r="IF31" s="42"/>
    </row>
    <row r="32" spans="1:240" s="43" customFormat="1" ht="13" customHeight="1" x14ac:dyDescent="0.25">
      <c r="A32" s="35"/>
      <c r="B32" s="35"/>
      <c r="C32" s="91" t="s">
        <v>10</v>
      </c>
      <c r="D32" s="92" t="s">
        <v>37</v>
      </c>
      <c r="E32" s="82"/>
      <c r="F32" s="82" t="s">
        <v>4</v>
      </c>
      <c r="G32" s="12">
        <v>35</v>
      </c>
      <c r="H32" s="23"/>
      <c r="I32" s="84">
        <f>ROUND(G32*H32,2)</f>
        <v>0</v>
      </c>
      <c r="J32" s="41"/>
      <c r="K32" s="42"/>
      <c r="L32" s="42"/>
      <c r="M32" s="42"/>
      <c r="N32" s="42"/>
      <c r="O32" s="42"/>
      <c r="P32" s="42"/>
      <c r="Q32" s="42"/>
      <c r="R32" s="42"/>
      <c r="S32" s="42"/>
      <c r="T32" s="42"/>
      <c r="U32" s="42"/>
      <c r="V32" s="42"/>
      <c r="W32" s="42"/>
      <c r="X32" s="42"/>
      <c r="Y32" s="42"/>
      <c r="Z32" s="42"/>
      <c r="AA32" s="42"/>
      <c r="AB32" s="42"/>
      <c r="AC32" s="42"/>
      <c r="AD32" s="42"/>
      <c r="AE32" s="42"/>
      <c r="AF32" s="42"/>
      <c r="AG32" s="42"/>
      <c r="AH32" s="42"/>
      <c r="AI32" s="42"/>
      <c r="AJ32" s="42"/>
      <c r="AK32" s="42"/>
      <c r="AL32" s="42"/>
      <c r="AM32" s="42"/>
      <c r="AN32" s="42"/>
      <c r="AO32" s="42"/>
      <c r="AP32" s="42"/>
      <c r="AQ32" s="42"/>
      <c r="AR32" s="42"/>
      <c r="AS32" s="42"/>
      <c r="AT32" s="42"/>
      <c r="AU32" s="42"/>
      <c r="AV32" s="42"/>
      <c r="AW32" s="42"/>
      <c r="AX32" s="42"/>
      <c r="AY32" s="42"/>
      <c r="AZ32" s="42"/>
      <c r="BA32" s="42"/>
      <c r="BB32" s="42"/>
      <c r="BC32" s="42"/>
      <c r="BD32" s="42"/>
      <c r="BE32" s="42"/>
      <c r="BF32" s="42"/>
      <c r="BG32" s="42"/>
      <c r="BH32" s="42"/>
      <c r="BI32" s="42"/>
      <c r="BJ32" s="42"/>
      <c r="BK32" s="42"/>
      <c r="BL32" s="42"/>
      <c r="BM32" s="42"/>
      <c r="BN32" s="42"/>
      <c r="BO32" s="42"/>
      <c r="BP32" s="42"/>
      <c r="BQ32" s="42"/>
      <c r="BR32" s="42"/>
      <c r="BS32" s="42"/>
      <c r="BT32" s="42"/>
      <c r="BU32" s="42"/>
      <c r="BV32" s="42"/>
      <c r="BW32" s="42"/>
      <c r="BX32" s="42"/>
      <c r="BY32" s="42"/>
      <c r="BZ32" s="42"/>
      <c r="CA32" s="42"/>
      <c r="CB32" s="42"/>
      <c r="CC32" s="42"/>
      <c r="CD32" s="42"/>
      <c r="CE32" s="42"/>
      <c r="CF32" s="42"/>
      <c r="CG32" s="42"/>
      <c r="CH32" s="42"/>
      <c r="CI32" s="42"/>
      <c r="CJ32" s="42"/>
      <c r="CK32" s="42"/>
      <c r="CL32" s="42"/>
      <c r="CM32" s="42"/>
      <c r="CN32" s="42"/>
      <c r="CO32" s="42"/>
      <c r="CP32" s="42"/>
      <c r="CQ32" s="42"/>
      <c r="CR32" s="42"/>
      <c r="CS32" s="42"/>
      <c r="CT32" s="42"/>
      <c r="CU32" s="42"/>
      <c r="CV32" s="42"/>
      <c r="CW32" s="42"/>
      <c r="CX32" s="42"/>
      <c r="CY32" s="42"/>
      <c r="CZ32" s="42"/>
      <c r="DA32" s="42"/>
      <c r="DB32" s="42"/>
      <c r="DC32" s="42"/>
      <c r="DD32" s="42"/>
      <c r="DE32" s="42"/>
      <c r="DF32" s="42"/>
      <c r="DG32" s="42"/>
      <c r="DH32" s="42"/>
      <c r="DI32" s="42"/>
      <c r="DJ32" s="42"/>
      <c r="DK32" s="42"/>
      <c r="DL32" s="42"/>
      <c r="DM32" s="42"/>
      <c r="DN32" s="42"/>
      <c r="DO32" s="42"/>
      <c r="DP32" s="42"/>
      <c r="DQ32" s="42"/>
      <c r="DR32" s="42"/>
      <c r="DS32" s="42"/>
      <c r="DT32" s="42"/>
      <c r="DU32" s="42"/>
      <c r="DV32" s="42"/>
      <c r="DW32" s="42"/>
      <c r="DX32" s="42"/>
      <c r="DY32" s="42"/>
      <c r="DZ32" s="42"/>
      <c r="EA32" s="42"/>
      <c r="EB32" s="42"/>
      <c r="EC32" s="42"/>
      <c r="ED32" s="42"/>
      <c r="EE32" s="42"/>
      <c r="EF32" s="42"/>
      <c r="EG32" s="42"/>
      <c r="EH32" s="42"/>
      <c r="EI32" s="42"/>
      <c r="EJ32" s="42"/>
      <c r="EK32" s="42"/>
      <c r="EL32" s="42"/>
      <c r="EM32" s="42"/>
      <c r="EN32" s="42"/>
      <c r="EO32" s="42"/>
      <c r="EP32" s="42"/>
      <c r="EQ32" s="42"/>
      <c r="ER32" s="42"/>
      <c r="ES32" s="42"/>
      <c r="ET32" s="42"/>
      <c r="EU32" s="42"/>
      <c r="EV32" s="42"/>
      <c r="EW32" s="42"/>
      <c r="EX32" s="42"/>
      <c r="EY32" s="42"/>
      <c r="EZ32" s="42"/>
      <c r="FA32" s="42"/>
      <c r="FB32" s="42"/>
      <c r="FC32" s="42"/>
      <c r="FD32" s="42"/>
      <c r="FE32" s="42"/>
      <c r="FF32" s="42"/>
      <c r="FG32" s="42"/>
      <c r="FH32" s="42"/>
      <c r="FI32" s="42"/>
      <c r="FJ32" s="42"/>
      <c r="FK32" s="42"/>
      <c r="FL32" s="42"/>
      <c r="FM32" s="42"/>
      <c r="FN32" s="42"/>
      <c r="FO32" s="42"/>
      <c r="FP32" s="42"/>
      <c r="FQ32" s="42"/>
      <c r="FR32" s="42"/>
      <c r="FS32" s="42"/>
      <c r="FT32" s="42"/>
      <c r="FU32" s="42"/>
      <c r="FV32" s="42"/>
      <c r="FW32" s="42"/>
      <c r="FX32" s="42"/>
      <c r="FY32" s="42"/>
      <c r="FZ32" s="42"/>
      <c r="GA32" s="42"/>
      <c r="GB32" s="42"/>
      <c r="GC32" s="42"/>
      <c r="GD32" s="42"/>
      <c r="GE32" s="42"/>
      <c r="GF32" s="42"/>
      <c r="GG32" s="42"/>
      <c r="GH32" s="42"/>
      <c r="GI32" s="42"/>
      <c r="GJ32" s="42"/>
      <c r="GK32" s="42"/>
      <c r="GL32" s="42"/>
      <c r="GM32" s="42"/>
      <c r="GN32" s="42"/>
      <c r="GO32" s="42"/>
      <c r="GP32" s="42"/>
      <c r="GQ32" s="42"/>
      <c r="GR32" s="42"/>
      <c r="GS32" s="42"/>
      <c r="GT32" s="42"/>
      <c r="GU32" s="42"/>
      <c r="GV32" s="42"/>
      <c r="GW32" s="42"/>
      <c r="GX32" s="42"/>
      <c r="GY32" s="42"/>
      <c r="GZ32" s="42"/>
      <c r="HA32" s="42"/>
      <c r="HB32" s="42"/>
      <c r="HC32" s="42"/>
      <c r="HD32" s="42"/>
      <c r="HE32" s="42"/>
      <c r="HF32" s="42"/>
      <c r="HG32" s="42"/>
      <c r="HH32" s="42"/>
      <c r="HI32" s="42"/>
      <c r="HJ32" s="42"/>
      <c r="HK32" s="42"/>
      <c r="HL32" s="42"/>
      <c r="HM32" s="42"/>
      <c r="HN32" s="42"/>
      <c r="HO32" s="42"/>
      <c r="HP32" s="42"/>
      <c r="HQ32" s="42"/>
      <c r="HR32" s="42"/>
      <c r="HS32" s="42"/>
      <c r="HT32" s="42"/>
      <c r="HU32" s="42"/>
      <c r="HV32" s="42"/>
      <c r="HW32" s="42"/>
      <c r="HX32" s="42"/>
      <c r="HY32" s="42"/>
      <c r="HZ32" s="42"/>
      <c r="IA32" s="42"/>
      <c r="IB32" s="42"/>
      <c r="IC32" s="42"/>
      <c r="ID32" s="42"/>
      <c r="IE32" s="42"/>
      <c r="IF32" s="42"/>
    </row>
    <row r="33" spans="1:240" s="42" customFormat="1" ht="13" customHeight="1" x14ac:dyDescent="0.25">
      <c r="A33" s="35"/>
      <c r="B33" s="35"/>
      <c r="C33" s="91" t="s">
        <v>20</v>
      </c>
      <c r="D33" s="117" t="s">
        <v>228</v>
      </c>
      <c r="E33" s="82"/>
      <c r="F33" s="82" t="s">
        <v>4</v>
      </c>
      <c r="G33" s="12">
        <v>108</v>
      </c>
      <c r="H33" s="23"/>
      <c r="I33" s="84">
        <f>ROUND(G33*H33,2)</f>
        <v>0</v>
      </c>
      <c r="J33" s="41"/>
    </row>
    <row r="34" spans="1:240" s="43" customFormat="1" ht="13" customHeight="1" x14ac:dyDescent="0.25">
      <c r="A34" s="35"/>
      <c r="B34" s="35"/>
      <c r="C34" s="85" t="s">
        <v>6</v>
      </c>
      <c r="D34" s="86" t="s">
        <v>47</v>
      </c>
      <c r="E34" s="82" t="s">
        <v>227</v>
      </c>
      <c r="F34" s="82"/>
      <c r="G34" s="12"/>
      <c r="H34" s="83"/>
      <c r="I34" s="84"/>
      <c r="J34" s="41"/>
      <c r="K34" s="42"/>
      <c r="L34" s="42"/>
      <c r="M34" s="42"/>
      <c r="N34" s="42"/>
      <c r="O34" s="42"/>
      <c r="P34" s="42"/>
      <c r="Q34" s="42"/>
      <c r="R34" s="42"/>
      <c r="S34" s="42"/>
      <c r="T34" s="42"/>
      <c r="U34" s="42"/>
      <c r="V34" s="42"/>
      <c r="W34" s="42"/>
      <c r="X34" s="42"/>
      <c r="Y34" s="42"/>
      <c r="Z34" s="42"/>
      <c r="AA34" s="42"/>
      <c r="AB34" s="42"/>
      <c r="AC34" s="42"/>
      <c r="AD34" s="42"/>
      <c r="AE34" s="42"/>
      <c r="AF34" s="42"/>
      <c r="AG34" s="42"/>
      <c r="AH34" s="42"/>
      <c r="AI34" s="42"/>
      <c r="AJ34" s="42"/>
      <c r="AK34" s="42"/>
      <c r="AL34" s="42"/>
      <c r="AM34" s="42"/>
      <c r="AN34" s="42"/>
      <c r="AO34" s="42"/>
      <c r="AP34" s="42"/>
      <c r="AQ34" s="42"/>
      <c r="AR34" s="42"/>
      <c r="AS34" s="42"/>
      <c r="AT34" s="42"/>
      <c r="AU34" s="42"/>
      <c r="AV34" s="42"/>
      <c r="AW34" s="42"/>
      <c r="AX34" s="42"/>
      <c r="AY34" s="42"/>
      <c r="AZ34" s="42"/>
      <c r="BA34" s="42"/>
      <c r="BB34" s="42"/>
      <c r="BC34" s="42"/>
      <c r="BD34" s="42"/>
      <c r="BE34" s="42"/>
      <c r="BF34" s="42"/>
      <c r="BG34" s="42"/>
      <c r="BH34" s="42"/>
      <c r="BI34" s="42"/>
      <c r="BJ34" s="42"/>
      <c r="BK34" s="42"/>
      <c r="BL34" s="42"/>
      <c r="BM34" s="42"/>
      <c r="BN34" s="42"/>
      <c r="BO34" s="42"/>
      <c r="BP34" s="42"/>
      <c r="BQ34" s="42"/>
      <c r="BR34" s="42"/>
      <c r="BS34" s="42"/>
      <c r="BT34" s="42"/>
      <c r="BU34" s="42"/>
      <c r="BV34" s="42"/>
      <c r="BW34" s="42"/>
      <c r="BX34" s="42"/>
      <c r="BY34" s="42"/>
      <c r="BZ34" s="42"/>
      <c r="CA34" s="42"/>
      <c r="CB34" s="42"/>
      <c r="CC34" s="42"/>
      <c r="CD34" s="42"/>
      <c r="CE34" s="42"/>
      <c r="CF34" s="42"/>
      <c r="CG34" s="42"/>
      <c r="CH34" s="42"/>
      <c r="CI34" s="42"/>
      <c r="CJ34" s="42"/>
      <c r="CK34" s="42"/>
      <c r="CL34" s="42"/>
      <c r="CM34" s="42"/>
      <c r="CN34" s="42"/>
      <c r="CO34" s="42"/>
      <c r="CP34" s="42"/>
      <c r="CQ34" s="42"/>
      <c r="CR34" s="42"/>
      <c r="CS34" s="42"/>
      <c r="CT34" s="42"/>
      <c r="CU34" s="42"/>
      <c r="CV34" s="42"/>
      <c r="CW34" s="42"/>
      <c r="CX34" s="42"/>
      <c r="CY34" s="42"/>
      <c r="CZ34" s="42"/>
      <c r="DA34" s="42"/>
      <c r="DB34" s="42"/>
      <c r="DC34" s="42"/>
      <c r="DD34" s="42"/>
      <c r="DE34" s="42"/>
      <c r="DF34" s="42"/>
      <c r="DG34" s="42"/>
      <c r="DH34" s="42"/>
      <c r="DI34" s="42"/>
      <c r="DJ34" s="42"/>
      <c r="DK34" s="42"/>
      <c r="DL34" s="42"/>
      <c r="DM34" s="42"/>
      <c r="DN34" s="42"/>
      <c r="DO34" s="42"/>
      <c r="DP34" s="42"/>
      <c r="DQ34" s="42"/>
      <c r="DR34" s="42"/>
      <c r="DS34" s="42"/>
      <c r="DT34" s="42"/>
      <c r="DU34" s="42"/>
      <c r="DV34" s="42"/>
      <c r="DW34" s="42"/>
      <c r="DX34" s="42"/>
      <c r="DY34" s="42"/>
      <c r="DZ34" s="42"/>
      <c r="EA34" s="42"/>
      <c r="EB34" s="42"/>
      <c r="EC34" s="42"/>
      <c r="ED34" s="42"/>
      <c r="EE34" s="42"/>
      <c r="EF34" s="42"/>
      <c r="EG34" s="42"/>
      <c r="EH34" s="42"/>
      <c r="EI34" s="42"/>
      <c r="EJ34" s="42"/>
      <c r="EK34" s="42"/>
      <c r="EL34" s="42"/>
      <c r="EM34" s="42"/>
      <c r="EN34" s="42"/>
      <c r="EO34" s="42"/>
      <c r="EP34" s="42"/>
      <c r="EQ34" s="42"/>
      <c r="ER34" s="42"/>
      <c r="ES34" s="42"/>
      <c r="ET34" s="42"/>
      <c r="EU34" s="42"/>
      <c r="EV34" s="42"/>
      <c r="EW34" s="42"/>
      <c r="EX34" s="42"/>
      <c r="EY34" s="42"/>
      <c r="EZ34" s="42"/>
      <c r="FA34" s="42"/>
      <c r="FB34" s="42"/>
      <c r="FC34" s="42"/>
      <c r="FD34" s="42"/>
      <c r="FE34" s="42"/>
      <c r="FF34" s="42"/>
      <c r="FG34" s="42"/>
      <c r="FH34" s="42"/>
      <c r="FI34" s="42"/>
      <c r="FJ34" s="42"/>
      <c r="FK34" s="42"/>
      <c r="FL34" s="42"/>
      <c r="FM34" s="42"/>
      <c r="FN34" s="42"/>
      <c r="FO34" s="42"/>
      <c r="FP34" s="42"/>
      <c r="FQ34" s="42"/>
      <c r="FR34" s="42"/>
      <c r="FS34" s="42"/>
      <c r="FT34" s="42"/>
      <c r="FU34" s="42"/>
      <c r="FV34" s="42"/>
      <c r="FW34" s="42"/>
      <c r="FX34" s="42"/>
      <c r="FY34" s="42"/>
      <c r="FZ34" s="42"/>
      <c r="GA34" s="42"/>
      <c r="GB34" s="42"/>
      <c r="GC34" s="42"/>
      <c r="GD34" s="42"/>
      <c r="GE34" s="42"/>
      <c r="GF34" s="42"/>
      <c r="GG34" s="42"/>
      <c r="GH34" s="42"/>
      <c r="GI34" s="42"/>
      <c r="GJ34" s="42"/>
      <c r="GK34" s="42"/>
      <c r="GL34" s="42"/>
      <c r="GM34" s="42"/>
      <c r="GN34" s="42"/>
      <c r="GO34" s="42"/>
      <c r="GP34" s="42"/>
      <c r="GQ34" s="42"/>
      <c r="GR34" s="42"/>
      <c r="GS34" s="42"/>
      <c r="GT34" s="42"/>
      <c r="GU34" s="42"/>
      <c r="GV34" s="42"/>
      <c r="GW34" s="42"/>
      <c r="GX34" s="42"/>
      <c r="GY34" s="42"/>
      <c r="GZ34" s="42"/>
      <c r="HA34" s="42"/>
      <c r="HB34" s="42"/>
      <c r="HC34" s="42"/>
      <c r="HD34" s="42"/>
      <c r="HE34" s="42"/>
      <c r="HF34" s="42"/>
      <c r="HG34" s="42"/>
      <c r="HH34" s="42"/>
      <c r="HI34" s="42"/>
      <c r="HJ34" s="42"/>
      <c r="HK34" s="42"/>
      <c r="HL34" s="42"/>
      <c r="HM34" s="42"/>
      <c r="HN34" s="42"/>
      <c r="HO34" s="42"/>
      <c r="HP34" s="42"/>
      <c r="HQ34" s="42"/>
      <c r="HR34" s="42"/>
      <c r="HS34" s="42"/>
      <c r="HT34" s="42"/>
      <c r="HU34" s="42"/>
      <c r="HV34" s="42"/>
      <c r="HW34" s="42"/>
      <c r="HX34" s="42"/>
      <c r="HY34" s="42"/>
      <c r="HZ34" s="42"/>
      <c r="IA34" s="42"/>
      <c r="IB34" s="42"/>
      <c r="IC34" s="42"/>
      <c r="ID34" s="42"/>
      <c r="IE34" s="42"/>
      <c r="IF34" s="42"/>
    </row>
    <row r="35" spans="1:240" s="43" customFormat="1" ht="13" customHeight="1" x14ac:dyDescent="0.25">
      <c r="A35" s="35"/>
      <c r="B35" s="35"/>
      <c r="C35" s="91" t="s">
        <v>10</v>
      </c>
      <c r="D35" s="95" t="s">
        <v>228</v>
      </c>
      <c r="E35" s="82"/>
      <c r="F35" s="82" t="s">
        <v>4</v>
      </c>
      <c r="G35" s="12">
        <v>153</v>
      </c>
      <c r="H35" s="23"/>
      <c r="I35" s="84">
        <f>ROUND(G35*H35,2)</f>
        <v>0</v>
      </c>
      <c r="J35" s="41"/>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c r="AN35" s="42"/>
      <c r="AO35" s="42"/>
      <c r="AP35" s="42"/>
      <c r="AQ35" s="42"/>
      <c r="AR35" s="42"/>
      <c r="AS35" s="42"/>
      <c r="AT35" s="42"/>
      <c r="AU35" s="42"/>
      <c r="AV35" s="42"/>
      <c r="AW35" s="42"/>
      <c r="AX35" s="42"/>
      <c r="AY35" s="42"/>
      <c r="AZ35" s="42"/>
      <c r="BA35" s="42"/>
      <c r="BB35" s="42"/>
      <c r="BC35" s="42"/>
      <c r="BD35" s="42"/>
      <c r="BE35" s="42"/>
      <c r="BF35" s="42"/>
      <c r="BG35" s="42"/>
      <c r="BH35" s="42"/>
      <c r="BI35" s="42"/>
      <c r="BJ35" s="42"/>
      <c r="BK35" s="42"/>
      <c r="BL35" s="42"/>
      <c r="BM35" s="42"/>
      <c r="BN35" s="42"/>
      <c r="BO35" s="42"/>
      <c r="BP35" s="42"/>
      <c r="BQ35" s="42"/>
      <c r="BR35" s="42"/>
      <c r="BS35" s="42"/>
      <c r="BT35" s="42"/>
      <c r="BU35" s="42"/>
      <c r="BV35" s="42"/>
      <c r="BW35" s="42"/>
      <c r="BX35" s="42"/>
      <c r="BY35" s="42"/>
      <c r="BZ35" s="42"/>
      <c r="CA35" s="42"/>
      <c r="CB35" s="42"/>
      <c r="CC35" s="42"/>
      <c r="CD35" s="42"/>
      <c r="CE35" s="42"/>
      <c r="CF35" s="42"/>
      <c r="CG35" s="42"/>
      <c r="CH35" s="42"/>
      <c r="CI35" s="42"/>
      <c r="CJ35" s="42"/>
      <c r="CK35" s="42"/>
      <c r="CL35" s="42"/>
      <c r="CM35" s="42"/>
      <c r="CN35" s="42"/>
      <c r="CO35" s="42"/>
      <c r="CP35" s="42"/>
      <c r="CQ35" s="42"/>
      <c r="CR35" s="42"/>
      <c r="CS35" s="42"/>
      <c r="CT35" s="42"/>
      <c r="CU35" s="42"/>
      <c r="CV35" s="42"/>
      <c r="CW35" s="42"/>
      <c r="CX35" s="42"/>
      <c r="CY35" s="42"/>
      <c r="CZ35" s="42"/>
      <c r="DA35" s="42"/>
      <c r="DB35" s="42"/>
      <c r="DC35" s="42"/>
      <c r="DD35" s="42"/>
      <c r="DE35" s="42"/>
      <c r="DF35" s="42"/>
      <c r="DG35" s="42"/>
      <c r="DH35" s="42"/>
      <c r="DI35" s="42"/>
      <c r="DJ35" s="42"/>
      <c r="DK35" s="42"/>
      <c r="DL35" s="42"/>
      <c r="DM35" s="42"/>
      <c r="DN35" s="42"/>
      <c r="DO35" s="42"/>
      <c r="DP35" s="42"/>
      <c r="DQ35" s="42"/>
      <c r="DR35" s="42"/>
      <c r="DS35" s="42"/>
      <c r="DT35" s="42"/>
      <c r="DU35" s="42"/>
      <c r="DV35" s="42"/>
      <c r="DW35" s="42"/>
      <c r="DX35" s="42"/>
      <c r="DY35" s="42"/>
      <c r="DZ35" s="42"/>
      <c r="EA35" s="42"/>
      <c r="EB35" s="42"/>
      <c r="EC35" s="42"/>
      <c r="ED35" s="42"/>
      <c r="EE35" s="42"/>
      <c r="EF35" s="42"/>
      <c r="EG35" s="42"/>
      <c r="EH35" s="42"/>
      <c r="EI35" s="42"/>
      <c r="EJ35" s="42"/>
      <c r="EK35" s="42"/>
      <c r="EL35" s="42"/>
      <c r="EM35" s="42"/>
      <c r="EN35" s="42"/>
      <c r="EO35" s="42"/>
      <c r="EP35" s="42"/>
      <c r="EQ35" s="42"/>
      <c r="ER35" s="42"/>
      <c r="ES35" s="42"/>
      <c r="ET35" s="42"/>
      <c r="EU35" s="42"/>
      <c r="EV35" s="42"/>
      <c r="EW35" s="42"/>
      <c r="EX35" s="42"/>
      <c r="EY35" s="42"/>
      <c r="EZ35" s="42"/>
      <c r="FA35" s="42"/>
      <c r="FB35" s="42"/>
      <c r="FC35" s="42"/>
      <c r="FD35" s="42"/>
      <c r="FE35" s="42"/>
      <c r="FF35" s="42"/>
      <c r="FG35" s="42"/>
      <c r="FH35" s="42"/>
      <c r="FI35" s="42"/>
      <c r="FJ35" s="42"/>
      <c r="FK35" s="42"/>
      <c r="FL35" s="42"/>
      <c r="FM35" s="42"/>
      <c r="FN35" s="42"/>
      <c r="FO35" s="42"/>
      <c r="FP35" s="42"/>
      <c r="FQ35" s="42"/>
      <c r="FR35" s="42"/>
      <c r="FS35" s="42"/>
      <c r="FT35" s="42"/>
      <c r="FU35" s="42"/>
      <c r="FV35" s="42"/>
      <c r="FW35" s="42"/>
      <c r="FX35" s="42"/>
      <c r="FY35" s="42"/>
      <c r="FZ35" s="42"/>
      <c r="GA35" s="42"/>
      <c r="GB35" s="42"/>
      <c r="GC35" s="42"/>
      <c r="GD35" s="42"/>
      <c r="GE35" s="42"/>
      <c r="GF35" s="42"/>
      <c r="GG35" s="42"/>
      <c r="GH35" s="42"/>
      <c r="GI35" s="42"/>
      <c r="GJ35" s="42"/>
      <c r="GK35" s="42"/>
      <c r="GL35" s="42"/>
      <c r="GM35" s="42"/>
      <c r="GN35" s="42"/>
      <c r="GO35" s="42"/>
      <c r="GP35" s="42"/>
      <c r="GQ35" s="42"/>
      <c r="GR35" s="42"/>
      <c r="GS35" s="42"/>
      <c r="GT35" s="42"/>
      <c r="GU35" s="42"/>
      <c r="GV35" s="42"/>
      <c r="GW35" s="42"/>
      <c r="GX35" s="42"/>
      <c r="GY35" s="42"/>
      <c r="GZ35" s="42"/>
      <c r="HA35" s="42"/>
      <c r="HB35" s="42"/>
      <c r="HC35" s="42"/>
      <c r="HD35" s="42"/>
      <c r="HE35" s="42"/>
      <c r="HF35" s="42"/>
      <c r="HG35" s="42"/>
      <c r="HH35" s="42"/>
      <c r="HI35" s="42"/>
      <c r="HJ35" s="42"/>
      <c r="HK35" s="42"/>
      <c r="HL35" s="42"/>
      <c r="HM35" s="42"/>
      <c r="HN35" s="42"/>
      <c r="HO35" s="42"/>
      <c r="HP35" s="42"/>
      <c r="HQ35" s="42"/>
      <c r="HR35" s="42"/>
      <c r="HS35" s="42"/>
      <c r="HT35" s="42"/>
      <c r="HU35" s="42"/>
      <c r="HV35" s="42"/>
      <c r="HW35" s="42"/>
      <c r="HX35" s="42"/>
      <c r="HY35" s="42"/>
      <c r="HZ35" s="42"/>
      <c r="IA35" s="42"/>
      <c r="IB35" s="42"/>
      <c r="IC35" s="42"/>
      <c r="ID35" s="42"/>
      <c r="IE35" s="42"/>
      <c r="IF35" s="42"/>
    </row>
    <row r="36" spans="1:240" s="43" customFormat="1" ht="13" customHeight="1" x14ac:dyDescent="0.25">
      <c r="A36" s="35"/>
      <c r="B36" s="35"/>
      <c r="C36" s="85" t="s">
        <v>7</v>
      </c>
      <c r="D36" s="86" t="s">
        <v>327</v>
      </c>
      <c r="E36" s="82" t="s">
        <v>227</v>
      </c>
      <c r="F36" s="82"/>
      <c r="G36" s="12"/>
      <c r="H36" s="83"/>
      <c r="I36" s="84"/>
      <c r="J36" s="41"/>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c r="AN36" s="42"/>
      <c r="AO36" s="42"/>
      <c r="AP36" s="42"/>
      <c r="AQ36" s="42"/>
      <c r="AR36" s="42"/>
      <c r="AS36" s="42"/>
      <c r="AT36" s="42"/>
      <c r="AU36" s="42"/>
      <c r="AV36" s="42"/>
      <c r="AW36" s="42"/>
      <c r="AX36" s="42"/>
      <c r="AY36" s="42"/>
      <c r="AZ36" s="42"/>
      <c r="BA36" s="42"/>
      <c r="BB36" s="42"/>
      <c r="BC36" s="42"/>
      <c r="BD36" s="42"/>
      <c r="BE36" s="42"/>
      <c r="BF36" s="42"/>
      <c r="BG36" s="42"/>
      <c r="BH36" s="42"/>
      <c r="BI36" s="42"/>
      <c r="BJ36" s="42"/>
      <c r="BK36" s="42"/>
      <c r="BL36" s="42"/>
      <c r="BM36" s="42"/>
      <c r="BN36" s="42"/>
      <c r="BO36" s="42"/>
      <c r="BP36" s="42"/>
      <c r="BQ36" s="42"/>
      <c r="BR36" s="42"/>
      <c r="BS36" s="42"/>
      <c r="BT36" s="42"/>
      <c r="BU36" s="42"/>
      <c r="BV36" s="42"/>
      <c r="BW36" s="42"/>
      <c r="BX36" s="42"/>
      <c r="BY36" s="42"/>
      <c r="BZ36" s="42"/>
      <c r="CA36" s="42"/>
      <c r="CB36" s="42"/>
      <c r="CC36" s="42"/>
      <c r="CD36" s="42"/>
      <c r="CE36" s="42"/>
      <c r="CF36" s="42"/>
      <c r="CG36" s="42"/>
      <c r="CH36" s="42"/>
      <c r="CI36" s="42"/>
      <c r="CJ36" s="42"/>
      <c r="CK36" s="42"/>
      <c r="CL36" s="42"/>
      <c r="CM36" s="42"/>
      <c r="CN36" s="42"/>
      <c r="CO36" s="42"/>
      <c r="CP36" s="42"/>
      <c r="CQ36" s="42"/>
      <c r="CR36" s="42"/>
      <c r="CS36" s="42"/>
      <c r="CT36" s="42"/>
      <c r="CU36" s="42"/>
      <c r="CV36" s="42"/>
      <c r="CW36" s="42"/>
      <c r="CX36" s="42"/>
      <c r="CY36" s="42"/>
      <c r="CZ36" s="42"/>
      <c r="DA36" s="42"/>
      <c r="DB36" s="42"/>
      <c r="DC36" s="42"/>
      <c r="DD36" s="42"/>
      <c r="DE36" s="42"/>
      <c r="DF36" s="42"/>
      <c r="DG36" s="42"/>
      <c r="DH36" s="42"/>
      <c r="DI36" s="42"/>
      <c r="DJ36" s="42"/>
      <c r="DK36" s="42"/>
      <c r="DL36" s="42"/>
      <c r="DM36" s="42"/>
      <c r="DN36" s="42"/>
      <c r="DO36" s="42"/>
      <c r="DP36" s="42"/>
      <c r="DQ36" s="42"/>
      <c r="DR36" s="42"/>
      <c r="DS36" s="42"/>
      <c r="DT36" s="42"/>
      <c r="DU36" s="42"/>
      <c r="DV36" s="42"/>
      <c r="DW36" s="42"/>
      <c r="DX36" s="42"/>
      <c r="DY36" s="42"/>
      <c r="DZ36" s="42"/>
      <c r="EA36" s="42"/>
      <c r="EB36" s="42"/>
      <c r="EC36" s="42"/>
      <c r="ED36" s="42"/>
      <c r="EE36" s="42"/>
      <c r="EF36" s="42"/>
      <c r="EG36" s="42"/>
      <c r="EH36" s="42"/>
      <c r="EI36" s="42"/>
      <c r="EJ36" s="42"/>
      <c r="EK36" s="42"/>
      <c r="EL36" s="42"/>
      <c r="EM36" s="42"/>
      <c r="EN36" s="42"/>
      <c r="EO36" s="42"/>
      <c r="EP36" s="42"/>
      <c r="EQ36" s="42"/>
      <c r="ER36" s="42"/>
      <c r="ES36" s="42"/>
      <c r="ET36" s="42"/>
      <c r="EU36" s="42"/>
      <c r="EV36" s="42"/>
      <c r="EW36" s="42"/>
      <c r="EX36" s="42"/>
      <c r="EY36" s="42"/>
      <c r="EZ36" s="42"/>
      <c r="FA36" s="42"/>
      <c r="FB36" s="42"/>
      <c r="FC36" s="42"/>
      <c r="FD36" s="42"/>
      <c r="FE36" s="42"/>
      <c r="FF36" s="42"/>
      <c r="FG36" s="42"/>
      <c r="FH36" s="42"/>
      <c r="FI36" s="42"/>
      <c r="FJ36" s="42"/>
      <c r="FK36" s="42"/>
      <c r="FL36" s="42"/>
      <c r="FM36" s="42"/>
      <c r="FN36" s="42"/>
      <c r="FO36" s="42"/>
      <c r="FP36" s="42"/>
      <c r="FQ36" s="42"/>
      <c r="FR36" s="42"/>
      <c r="FS36" s="42"/>
      <c r="FT36" s="42"/>
      <c r="FU36" s="42"/>
      <c r="FV36" s="42"/>
      <c r="FW36" s="42"/>
      <c r="FX36" s="42"/>
      <c r="FY36" s="42"/>
      <c r="FZ36" s="42"/>
      <c r="GA36" s="42"/>
      <c r="GB36" s="42"/>
      <c r="GC36" s="42"/>
      <c r="GD36" s="42"/>
      <c r="GE36" s="42"/>
      <c r="GF36" s="42"/>
      <c r="GG36" s="42"/>
      <c r="GH36" s="42"/>
      <c r="GI36" s="42"/>
      <c r="GJ36" s="42"/>
      <c r="GK36" s="42"/>
      <c r="GL36" s="42"/>
      <c r="GM36" s="42"/>
      <c r="GN36" s="42"/>
      <c r="GO36" s="42"/>
      <c r="GP36" s="42"/>
      <c r="GQ36" s="42"/>
      <c r="GR36" s="42"/>
      <c r="GS36" s="42"/>
      <c r="GT36" s="42"/>
      <c r="GU36" s="42"/>
      <c r="GV36" s="42"/>
      <c r="GW36" s="42"/>
      <c r="GX36" s="42"/>
      <c r="GY36" s="42"/>
      <c r="GZ36" s="42"/>
      <c r="HA36" s="42"/>
      <c r="HB36" s="42"/>
      <c r="HC36" s="42"/>
      <c r="HD36" s="42"/>
      <c r="HE36" s="42"/>
      <c r="HF36" s="42"/>
      <c r="HG36" s="42"/>
      <c r="HH36" s="42"/>
      <c r="HI36" s="42"/>
      <c r="HJ36" s="42"/>
      <c r="HK36" s="42"/>
      <c r="HL36" s="42"/>
      <c r="HM36" s="42"/>
      <c r="HN36" s="42"/>
      <c r="HO36" s="42"/>
      <c r="HP36" s="42"/>
      <c r="HQ36" s="42"/>
      <c r="HR36" s="42"/>
      <c r="HS36" s="42"/>
      <c r="HT36" s="42"/>
      <c r="HU36" s="42"/>
      <c r="HV36" s="42"/>
      <c r="HW36" s="42"/>
      <c r="HX36" s="42"/>
      <c r="HY36" s="42"/>
      <c r="HZ36" s="42"/>
      <c r="IA36" s="42"/>
      <c r="IB36" s="42"/>
      <c r="IC36" s="42"/>
      <c r="ID36" s="42"/>
      <c r="IE36" s="42"/>
      <c r="IF36" s="42"/>
    </row>
    <row r="37" spans="1:240" s="43" customFormat="1" ht="13" customHeight="1" x14ac:dyDescent="0.25">
      <c r="A37" s="35"/>
      <c r="B37" s="35"/>
      <c r="C37" s="91" t="s">
        <v>10</v>
      </c>
      <c r="D37" s="95" t="s">
        <v>228</v>
      </c>
      <c r="E37" s="82"/>
      <c r="F37" s="82" t="s">
        <v>4</v>
      </c>
      <c r="G37" s="12">
        <v>483</v>
      </c>
      <c r="H37" s="23"/>
      <c r="I37" s="84">
        <f>ROUND(G37*H37,2)</f>
        <v>0</v>
      </c>
      <c r="J37" s="41"/>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N37" s="42"/>
      <c r="AO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c r="BX37" s="42"/>
      <c r="BY37" s="42"/>
      <c r="BZ37" s="42"/>
      <c r="CA37" s="42"/>
      <c r="CB37" s="42"/>
      <c r="CC37" s="42"/>
      <c r="CD37" s="42"/>
      <c r="CE37" s="42"/>
      <c r="CF37" s="42"/>
      <c r="CG37" s="42"/>
      <c r="CH37" s="42"/>
      <c r="CI37" s="42"/>
      <c r="CJ37" s="42"/>
      <c r="CK37" s="42"/>
      <c r="CL37" s="42"/>
      <c r="CM37" s="42"/>
      <c r="CN37" s="42"/>
      <c r="CO37" s="42"/>
      <c r="CP37" s="42"/>
      <c r="CQ37" s="42"/>
      <c r="CR37" s="42"/>
      <c r="CS37" s="42"/>
      <c r="CT37" s="42"/>
      <c r="CU37" s="42"/>
      <c r="CV37" s="42"/>
      <c r="CW37" s="42"/>
      <c r="CX37" s="42"/>
      <c r="CY37" s="42"/>
      <c r="CZ37" s="42"/>
      <c r="DA37" s="42"/>
      <c r="DB37" s="42"/>
      <c r="DC37" s="42"/>
      <c r="DD37" s="42"/>
      <c r="DE37" s="42"/>
      <c r="DF37" s="42"/>
      <c r="DG37" s="42"/>
      <c r="DH37" s="42"/>
      <c r="DI37" s="42"/>
      <c r="DJ37" s="42"/>
      <c r="DK37" s="42"/>
      <c r="DL37" s="42"/>
      <c r="DM37" s="42"/>
      <c r="DN37" s="42"/>
      <c r="DO37" s="42"/>
      <c r="DP37" s="42"/>
      <c r="DQ37" s="42"/>
      <c r="DR37" s="42"/>
      <c r="DS37" s="42"/>
      <c r="DT37" s="42"/>
      <c r="DU37" s="42"/>
      <c r="DV37" s="42"/>
      <c r="DW37" s="42"/>
      <c r="DX37" s="42"/>
      <c r="DY37" s="42"/>
      <c r="DZ37" s="42"/>
      <c r="EA37" s="42"/>
      <c r="EB37" s="42"/>
      <c r="EC37" s="42"/>
      <c r="ED37" s="42"/>
      <c r="EE37" s="42"/>
      <c r="EF37" s="42"/>
      <c r="EG37" s="42"/>
      <c r="EH37" s="42"/>
      <c r="EI37" s="42"/>
      <c r="EJ37" s="42"/>
      <c r="EK37" s="42"/>
      <c r="EL37" s="42"/>
      <c r="EM37" s="42"/>
      <c r="EN37" s="42"/>
      <c r="EO37" s="42"/>
      <c r="EP37" s="42"/>
      <c r="EQ37" s="42"/>
      <c r="ER37" s="42"/>
      <c r="ES37" s="42"/>
      <c r="ET37" s="42"/>
      <c r="EU37" s="42"/>
      <c r="EV37" s="42"/>
      <c r="EW37" s="42"/>
      <c r="EX37" s="42"/>
      <c r="EY37" s="42"/>
      <c r="EZ37" s="42"/>
      <c r="FA37" s="42"/>
      <c r="FB37" s="42"/>
      <c r="FC37" s="42"/>
      <c r="FD37" s="42"/>
      <c r="FE37" s="42"/>
      <c r="FF37" s="42"/>
      <c r="FG37" s="42"/>
      <c r="FH37" s="42"/>
      <c r="FI37" s="42"/>
      <c r="FJ37" s="42"/>
      <c r="FK37" s="42"/>
      <c r="FL37" s="42"/>
      <c r="FM37" s="42"/>
      <c r="FN37" s="42"/>
      <c r="FO37" s="42"/>
      <c r="FP37" s="42"/>
      <c r="FQ37" s="42"/>
      <c r="FR37" s="42"/>
      <c r="FS37" s="42"/>
      <c r="FT37" s="42"/>
      <c r="FU37" s="42"/>
      <c r="FV37" s="42"/>
      <c r="FW37" s="42"/>
      <c r="FX37" s="42"/>
      <c r="FY37" s="42"/>
      <c r="FZ37" s="42"/>
      <c r="GA37" s="42"/>
      <c r="GB37" s="42"/>
      <c r="GC37" s="42"/>
      <c r="GD37" s="42"/>
      <c r="GE37" s="42"/>
      <c r="GF37" s="42"/>
      <c r="GG37" s="42"/>
      <c r="GH37" s="42"/>
      <c r="GI37" s="42"/>
      <c r="GJ37" s="42"/>
      <c r="GK37" s="42"/>
      <c r="GL37" s="42"/>
      <c r="GM37" s="42"/>
      <c r="GN37" s="42"/>
      <c r="GO37" s="42"/>
      <c r="GP37" s="42"/>
      <c r="GQ37" s="42"/>
      <c r="GR37" s="42"/>
      <c r="GS37" s="42"/>
      <c r="GT37" s="42"/>
      <c r="GU37" s="42"/>
      <c r="GV37" s="42"/>
      <c r="GW37" s="42"/>
      <c r="GX37" s="42"/>
      <c r="GY37" s="42"/>
      <c r="GZ37" s="42"/>
      <c r="HA37" s="42"/>
      <c r="HB37" s="42"/>
      <c r="HC37" s="42"/>
      <c r="HD37" s="42"/>
      <c r="HE37" s="42"/>
      <c r="HF37" s="42"/>
      <c r="HG37" s="42"/>
      <c r="HH37" s="42"/>
      <c r="HI37" s="42"/>
      <c r="HJ37" s="42"/>
      <c r="HK37" s="42"/>
      <c r="HL37" s="42"/>
      <c r="HM37" s="42"/>
      <c r="HN37" s="42"/>
      <c r="HO37" s="42"/>
      <c r="HP37" s="42"/>
      <c r="HQ37" s="42"/>
      <c r="HR37" s="42"/>
      <c r="HS37" s="42"/>
      <c r="HT37" s="42"/>
      <c r="HU37" s="42"/>
      <c r="HV37" s="42"/>
      <c r="HW37" s="42"/>
      <c r="HX37" s="42"/>
      <c r="HY37" s="42"/>
      <c r="HZ37" s="42"/>
      <c r="IA37" s="42"/>
      <c r="IB37" s="42"/>
      <c r="IC37" s="42"/>
      <c r="ID37" s="42"/>
      <c r="IE37" s="42"/>
      <c r="IF37" s="42"/>
    </row>
    <row r="38" spans="1:240" s="43" customFormat="1" ht="13" customHeight="1" x14ac:dyDescent="0.25">
      <c r="A38" s="35"/>
      <c r="B38" s="35"/>
      <c r="C38" s="85" t="s">
        <v>14</v>
      </c>
      <c r="D38" s="101" t="s">
        <v>328</v>
      </c>
      <c r="E38" s="82" t="s">
        <v>227</v>
      </c>
      <c r="F38" s="100"/>
      <c r="G38" s="12"/>
      <c r="H38" s="118"/>
      <c r="I38" s="84"/>
      <c r="J38" s="41"/>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c r="AN38" s="42"/>
      <c r="AO38" s="42"/>
      <c r="AP38" s="42"/>
      <c r="AQ38" s="42"/>
      <c r="AR38" s="42"/>
      <c r="AS38" s="42"/>
      <c r="AT38" s="42"/>
      <c r="AU38" s="42"/>
      <c r="AV38" s="42"/>
      <c r="AW38" s="42"/>
      <c r="AX38" s="42"/>
      <c r="AY38" s="42"/>
      <c r="AZ38" s="42"/>
      <c r="BA38" s="42"/>
      <c r="BB38" s="42"/>
      <c r="BC38" s="42"/>
      <c r="BD38" s="42"/>
      <c r="BE38" s="42"/>
      <c r="BF38" s="42"/>
      <c r="BG38" s="42"/>
      <c r="BH38" s="42"/>
      <c r="BI38" s="42"/>
      <c r="BJ38" s="42"/>
      <c r="BK38" s="42"/>
      <c r="BL38" s="42"/>
      <c r="BM38" s="42"/>
      <c r="BN38" s="42"/>
      <c r="BO38" s="42"/>
      <c r="BP38" s="42"/>
      <c r="BQ38" s="42"/>
      <c r="BR38" s="42"/>
      <c r="BS38" s="42"/>
      <c r="BT38" s="42"/>
      <c r="BU38" s="42"/>
      <c r="BV38" s="42"/>
      <c r="BW38" s="42"/>
      <c r="BX38" s="42"/>
      <c r="BY38" s="42"/>
      <c r="BZ38" s="42"/>
      <c r="CA38" s="42"/>
      <c r="CB38" s="42"/>
      <c r="CC38" s="42"/>
      <c r="CD38" s="42"/>
      <c r="CE38" s="42"/>
      <c r="CF38" s="42"/>
      <c r="CG38" s="42"/>
      <c r="CH38" s="42"/>
      <c r="CI38" s="42"/>
      <c r="CJ38" s="42"/>
      <c r="CK38" s="42"/>
      <c r="CL38" s="42"/>
      <c r="CM38" s="42"/>
      <c r="CN38" s="42"/>
      <c r="CO38" s="42"/>
      <c r="CP38" s="42"/>
      <c r="CQ38" s="42"/>
      <c r="CR38" s="42"/>
      <c r="CS38" s="42"/>
      <c r="CT38" s="42"/>
      <c r="CU38" s="42"/>
      <c r="CV38" s="42"/>
      <c r="CW38" s="42"/>
      <c r="CX38" s="42"/>
      <c r="CY38" s="42"/>
      <c r="CZ38" s="42"/>
      <c r="DA38" s="42"/>
      <c r="DB38" s="42"/>
      <c r="DC38" s="42"/>
      <c r="DD38" s="42"/>
      <c r="DE38" s="42"/>
      <c r="DF38" s="42"/>
      <c r="DG38" s="42"/>
      <c r="DH38" s="42"/>
      <c r="DI38" s="42"/>
      <c r="DJ38" s="42"/>
      <c r="DK38" s="42"/>
      <c r="DL38" s="42"/>
      <c r="DM38" s="42"/>
      <c r="DN38" s="42"/>
      <c r="DO38" s="42"/>
      <c r="DP38" s="42"/>
      <c r="DQ38" s="42"/>
      <c r="DR38" s="42"/>
      <c r="DS38" s="42"/>
      <c r="DT38" s="42"/>
      <c r="DU38" s="42"/>
      <c r="DV38" s="42"/>
      <c r="DW38" s="42"/>
      <c r="DX38" s="42"/>
      <c r="DY38" s="42"/>
      <c r="DZ38" s="42"/>
      <c r="EA38" s="42"/>
      <c r="EB38" s="42"/>
      <c r="EC38" s="42"/>
      <c r="ED38" s="42"/>
      <c r="EE38" s="42"/>
      <c r="EF38" s="42"/>
      <c r="EG38" s="42"/>
      <c r="EH38" s="42"/>
      <c r="EI38" s="42"/>
      <c r="EJ38" s="42"/>
      <c r="EK38" s="42"/>
      <c r="EL38" s="42"/>
      <c r="EM38" s="42"/>
      <c r="EN38" s="42"/>
      <c r="EO38" s="42"/>
      <c r="EP38" s="42"/>
      <c r="EQ38" s="42"/>
      <c r="ER38" s="42"/>
      <c r="ES38" s="42"/>
      <c r="ET38" s="42"/>
      <c r="EU38" s="42"/>
      <c r="EV38" s="42"/>
      <c r="EW38" s="42"/>
      <c r="EX38" s="42"/>
      <c r="EY38" s="42"/>
      <c r="EZ38" s="42"/>
      <c r="FA38" s="42"/>
      <c r="FB38" s="42"/>
      <c r="FC38" s="42"/>
      <c r="FD38" s="42"/>
      <c r="FE38" s="42"/>
      <c r="FF38" s="42"/>
      <c r="FG38" s="42"/>
      <c r="FH38" s="42"/>
      <c r="FI38" s="42"/>
      <c r="FJ38" s="42"/>
      <c r="FK38" s="42"/>
      <c r="FL38" s="42"/>
      <c r="FM38" s="42"/>
      <c r="FN38" s="42"/>
      <c r="FO38" s="42"/>
      <c r="FP38" s="42"/>
      <c r="FQ38" s="42"/>
      <c r="FR38" s="42"/>
      <c r="FS38" s="42"/>
      <c r="FT38" s="42"/>
      <c r="FU38" s="42"/>
      <c r="FV38" s="42"/>
      <c r="FW38" s="42"/>
      <c r="FX38" s="42"/>
      <c r="FY38" s="42"/>
      <c r="FZ38" s="42"/>
      <c r="GA38" s="42"/>
      <c r="GB38" s="42"/>
      <c r="GC38" s="42"/>
      <c r="GD38" s="42"/>
      <c r="GE38" s="42"/>
      <c r="GF38" s="42"/>
      <c r="GG38" s="42"/>
      <c r="GH38" s="42"/>
      <c r="GI38" s="42"/>
      <c r="GJ38" s="42"/>
      <c r="GK38" s="42"/>
      <c r="GL38" s="42"/>
      <c r="GM38" s="42"/>
      <c r="GN38" s="42"/>
      <c r="GO38" s="42"/>
      <c r="GP38" s="42"/>
      <c r="GQ38" s="42"/>
      <c r="GR38" s="42"/>
      <c r="GS38" s="42"/>
      <c r="GT38" s="42"/>
      <c r="GU38" s="42"/>
      <c r="GV38" s="42"/>
      <c r="GW38" s="42"/>
      <c r="GX38" s="42"/>
      <c r="GY38" s="42"/>
      <c r="GZ38" s="42"/>
      <c r="HA38" s="42"/>
      <c r="HB38" s="42"/>
      <c r="HC38" s="42"/>
      <c r="HD38" s="42"/>
      <c r="HE38" s="42"/>
      <c r="HF38" s="42"/>
      <c r="HG38" s="42"/>
      <c r="HH38" s="42"/>
      <c r="HI38" s="42"/>
      <c r="HJ38" s="42"/>
      <c r="HK38" s="42"/>
      <c r="HL38" s="42"/>
      <c r="HM38" s="42"/>
      <c r="HN38" s="42"/>
      <c r="HO38" s="42"/>
      <c r="HP38" s="42"/>
      <c r="HQ38" s="42"/>
      <c r="HR38" s="42"/>
      <c r="HS38" s="42"/>
      <c r="HT38" s="42"/>
      <c r="HU38" s="42"/>
      <c r="HV38" s="42"/>
      <c r="HW38" s="42"/>
      <c r="HX38" s="42"/>
      <c r="HY38" s="42"/>
      <c r="HZ38" s="42"/>
      <c r="IA38" s="42"/>
      <c r="IB38" s="42"/>
      <c r="IC38" s="42"/>
      <c r="ID38" s="42"/>
      <c r="IE38" s="42"/>
      <c r="IF38" s="42"/>
    </row>
    <row r="39" spans="1:240" s="43" customFormat="1" ht="13" customHeight="1" x14ac:dyDescent="0.25">
      <c r="A39" s="35"/>
      <c r="B39" s="35"/>
      <c r="C39" s="91" t="s">
        <v>10</v>
      </c>
      <c r="D39" s="95" t="s">
        <v>228</v>
      </c>
      <c r="E39" s="100"/>
      <c r="F39" s="100" t="s">
        <v>4</v>
      </c>
      <c r="G39" s="12">
        <v>522</v>
      </c>
      <c r="H39" s="24"/>
      <c r="I39" s="84">
        <f>ROUND(G39*H39,2)</f>
        <v>0</v>
      </c>
      <c r="J39" s="41"/>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c r="AN39" s="42"/>
      <c r="AO39" s="42"/>
      <c r="AP39" s="42"/>
      <c r="AQ39" s="42"/>
      <c r="AR39" s="42"/>
      <c r="AS39" s="42"/>
      <c r="AT39" s="42"/>
      <c r="AU39" s="42"/>
      <c r="AV39" s="42"/>
      <c r="AW39" s="42"/>
      <c r="AX39" s="42"/>
      <c r="AY39" s="42"/>
      <c r="AZ39" s="42"/>
      <c r="BA39" s="42"/>
      <c r="BB39" s="42"/>
      <c r="BC39" s="42"/>
      <c r="BD39" s="42"/>
      <c r="BE39" s="42"/>
      <c r="BF39" s="42"/>
      <c r="BG39" s="42"/>
      <c r="BH39" s="42"/>
      <c r="BI39" s="42"/>
      <c r="BJ39" s="42"/>
      <c r="BK39" s="42"/>
      <c r="BL39" s="42"/>
      <c r="BM39" s="42"/>
      <c r="BN39" s="42"/>
      <c r="BO39" s="42"/>
      <c r="BP39" s="42"/>
      <c r="BQ39" s="42"/>
      <c r="BR39" s="42"/>
      <c r="BS39" s="42"/>
      <c r="BT39" s="42"/>
      <c r="BU39" s="42"/>
      <c r="BV39" s="42"/>
      <c r="BW39" s="42"/>
      <c r="BX39" s="42"/>
      <c r="BY39" s="42"/>
      <c r="BZ39" s="42"/>
      <c r="CA39" s="42"/>
      <c r="CB39" s="42"/>
      <c r="CC39" s="42"/>
      <c r="CD39" s="42"/>
      <c r="CE39" s="42"/>
      <c r="CF39" s="42"/>
      <c r="CG39" s="42"/>
      <c r="CH39" s="42"/>
      <c r="CI39" s="42"/>
      <c r="CJ39" s="42"/>
      <c r="CK39" s="42"/>
      <c r="CL39" s="42"/>
      <c r="CM39" s="42"/>
      <c r="CN39" s="42"/>
      <c r="CO39" s="42"/>
      <c r="CP39" s="42"/>
      <c r="CQ39" s="42"/>
      <c r="CR39" s="42"/>
      <c r="CS39" s="42"/>
      <c r="CT39" s="42"/>
      <c r="CU39" s="42"/>
      <c r="CV39" s="42"/>
      <c r="CW39" s="42"/>
      <c r="CX39" s="42"/>
      <c r="CY39" s="42"/>
      <c r="CZ39" s="42"/>
      <c r="DA39" s="42"/>
      <c r="DB39" s="42"/>
      <c r="DC39" s="42"/>
      <c r="DD39" s="42"/>
      <c r="DE39" s="42"/>
      <c r="DF39" s="42"/>
      <c r="DG39" s="42"/>
      <c r="DH39" s="42"/>
      <c r="DI39" s="42"/>
      <c r="DJ39" s="42"/>
      <c r="DK39" s="42"/>
      <c r="DL39" s="42"/>
      <c r="DM39" s="42"/>
      <c r="DN39" s="42"/>
      <c r="DO39" s="42"/>
      <c r="DP39" s="42"/>
      <c r="DQ39" s="42"/>
      <c r="DR39" s="42"/>
      <c r="DS39" s="42"/>
      <c r="DT39" s="42"/>
      <c r="DU39" s="42"/>
      <c r="DV39" s="42"/>
      <c r="DW39" s="42"/>
      <c r="DX39" s="42"/>
      <c r="DY39" s="42"/>
      <c r="DZ39" s="42"/>
      <c r="EA39" s="42"/>
      <c r="EB39" s="42"/>
      <c r="EC39" s="42"/>
      <c r="ED39" s="42"/>
      <c r="EE39" s="42"/>
      <c r="EF39" s="42"/>
      <c r="EG39" s="42"/>
      <c r="EH39" s="42"/>
      <c r="EI39" s="42"/>
      <c r="EJ39" s="42"/>
      <c r="EK39" s="42"/>
      <c r="EL39" s="42"/>
      <c r="EM39" s="42"/>
      <c r="EN39" s="42"/>
      <c r="EO39" s="42"/>
      <c r="EP39" s="42"/>
      <c r="EQ39" s="42"/>
      <c r="ER39" s="42"/>
      <c r="ES39" s="42"/>
      <c r="ET39" s="42"/>
      <c r="EU39" s="42"/>
      <c r="EV39" s="42"/>
      <c r="EW39" s="42"/>
      <c r="EX39" s="42"/>
      <c r="EY39" s="42"/>
      <c r="EZ39" s="42"/>
      <c r="FA39" s="42"/>
      <c r="FB39" s="42"/>
      <c r="FC39" s="42"/>
      <c r="FD39" s="42"/>
      <c r="FE39" s="42"/>
      <c r="FF39" s="42"/>
      <c r="FG39" s="42"/>
      <c r="FH39" s="42"/>
      <c r="FI39" s="42"/>
      <c r="FJ39" s="42"/>
      <c r="FK39" s="42"/>
      <c r="FL39" s="42"/>
      <c r="FM39" s="42"/>
      <c r="FN39" s="42"/>
      <c r="FO39" s="42"/>
      <c r="FP39" s="42"/>
      <c r="FQ39" s="42"/>
      <c r="FR39" s="42"/>
      <c r="FS39" s="42"/>
      <c r="FT39" s="42"/>
      <c r="FU39" s="42"/>
      <c r="FV39" s="42"/>
      <c r="FW39" s="42"/>
      <c r="FX39" s="42"/>
      <c r="FY39" s="42"/>
      <c r="FZ39" s="42"/>
      <c r="GA39" s="42"/>
      <c r="GB39" s="42"/>
      <c r="GC39" s="42"/>
      <c r="GD39" s="42"/>
      <c r="GE39" s="42"/>
      <c r="GF39" s="42"/>
      <c r="GG39" s="42"/>
      <c r="GH39" s="42"/>
      <c r="GI39" s="42"/>
      <c r="GJ39" s="42"/>
      <c r="GK39" s="42"/>
      <c r="GL39" s="42"/>
      <c r="GM39" s="42"/>
      <c r="GN39" s="42"/>
      <c r="GO39" s="42"/>
      <c r="GP39" s="42"/>
      <c r="GQ39" s="42"/>
      <c r="GR39" s="42"/>
      <c r="GS39" s="42"/>
      <c r="GT39" s="42"/>
      <c r="GU39" s="42"/>
      <c r="GV39" s="42"/>
      <c r="GW39" s="42"/>
      <c r="GX39" s="42"/>
      <c r="GY39" s="42"/>
      <c r="GZ39" s="42"/>
      <c r="HA39" s="42"/>
      <c r="HB39" s="42"/>
      <c r="HC39" s="42"/>
      <c r="HD39" s="42"/>
      <c r="HE39" s="42"/>
      <c r="HF39" s="42"/>
      <c r="HG39" s="42"/>
      <c r="HH39" s="42"/>
      <c r="HI39" s="42"/>
      <c r="HJ39" s="42"/>
      <c r="HK39" s="42"/>
      <c r="HL39" s="42"/>
      <c r="HM39" s="42"/>
      <c r="HN39" s="42"/>
      <c r="HO39" s="42"/>
      <c r="HP39" s="42"/>
      <c r="HQ39" s="42"/>
      <c r="HR39" s="42"/>
      <c r="HS39" s="42"/>
      <c r="HT39" s="42"/>
      <c r="HU39" s="42"/>
      <c r="HV39" s="42"/>
      <c r="HW39" s="42"/>
      <c r="HX39" s="42"/>
      <c r="HY39" s="42"/>
      <c r="HZ39" s="42"/>
      <c r="IA39" s="42"/>
      <c r="IB39" s="42"/>
      <c r="IC39" s="42"/>
      <c r="ID39" s="42"/>
      <c r="IE39" s="42"/>
      <c r="IF39" s="42"/>
    </row>
    <row r="40" spans="1:240" s="43" customFormat="1" ht="13" customHeight="1" x14ac:dyDescent="0.25">
      <c r="A40" s="35"/>
      <c r="B40" s="35"/>
      <c r="C40" s="85" t="s">
        <v>15</v>
      </c>
      <c r="D40" s="101" t="s">
        <v>329</v>
      </c>
      <c r="E40" s="82" t="s">
        <v>227</v>
      </c>
      <c r="F40" s="100"/>
      <c r="G40" s="12"/>
      <c r="H40" s="118"/>
      <c r="I40" s="84"/>
      <c r="J40" s="41"/>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c r="AN40" s="42"/>
      <c r="AO40" s="42"/>
      <c r="AP40" s="42"/>
      <c r="AQ40" s="42"/>
      <c r="AR40" s="42"/>
      <c r="AS40" s="42"/>
      <c r="AT40" s="42"/>
      <c r="AU40" s="42"/>
      <c r="AV40" s="42"/>
      <c r="AW40" s="42"/>
      <c r="AX40" s="42"/>
      <c r="AY40" s="42"/>
      <c r="AZ40" s="42"/>
      <c r="BA40" s="42"/>
      <c r="BB40" s="42"/>
      <c r="BC40" s="42"/>
      <c r="BD40" s="42"/>
      <c r="BE40" s="42"/>
      <c r="BF40" s="42"/>
      <c r="BG40" s="42"/>
      <c r="BH40" s="42"/>
      <c r="BI40" s="42"/>
      <c r="BJ40" s="42"/>
      <c r="BK40" s="42"/>
      <c r="BL40" s="42"/>
      <c r="BM40" s="42"/>
      <c r="BN40" s="42"/>
      <c r="BO40" s="42"/>
      <c r="BP40" s="42"/>
      <c r="BQ40" s="42"/>
      <c r="BR40" s="42"/>
      <c r="BS40" s="42"/>
      <c r="BT40" s="42"/>
      <c r="BU40" s="42"/>
      <c r="BV40" s="42"/>
      <c r="BW40" s="42"/>
      <c r="BX40" s="42"/>
      <c r="BY40" s="42"/>
      <c r="BZ40" s="42"/>
      <c r="CA40" s="42"/>
      <c r="CB40" s="42"/>
      <c r="CC40" s="42"/>
      <c r="CD40" s="42"/>
      <c r="CE40" s="42"/>
      <c r="CF40" s="42"/>
      <c r="CG40" s="42"/>
      <c r="CH40" s="42"/>
      <c r="CI40" s="42"/>
      <c r="CJ40" s="42"/>
      <c r="CK40" s="42"/>
      <c r="CL40" s="42"/>
      <c r="CM40" s="42"/>
      <c r="CN40" s="42"/>
      <c r="CO40" s="42"/>
      <c r="CP40" s="42"/>
      <c r="CQ40" s="42"/>
      <c r="CR40" s="42"/>
      <c r="CS40" s="42"/>
      <c r="CT40" s="42"/>
      <c r="CU40" s="42"/>
      <c r="CV40" s="42"/>
      <c r="CW40" s="42"/>
      <c r="CX40" s="42"/>
      <c r="CY40" s="42"/>
      <c r="CZ40" s="42"/>
      <c r="DA40" s="42"/>
      <c r="DB40" s="42"/>
      <c r="DC40" s="42"/>
      <c r="DD40" s="42"/>
      <c r="DE40" s="42"/>
      <c r="DF40" s="42"/>
      <c r="DG40" s="42"/>
      <c r="DH40" s="42"/>
      <c r="DI40" s="42"/>
      <c r="DJ40" s="42"/>
      <c r="DK40" s="42"/>
      <c r="DL40" s="42"/>
      <c r="DM40" s="42"/>
      <c r="DN40" s="42"/>
      <c r="DO40" s="42"/>
      <c r="DP40" s="42"/>
      <c r="DQ40" s="42"/>
      <c r="DR40" s="42"/>
      <c r="DS40" s="42"/>
      <c r="DT40" s="42"/>
      <c r="DU40" s="42"/>
      <c r="DV40" s="42"/>
      <c r="DW40" s="42"/>
      <c r="DX40" s="42"/>
      <c r="DY40" s="42"/>
      <c r="DZ40" s="42"/>
      <c r="EA40" s="42"/>
      <c r="EB40" s="42"/>
      <c r="EC40" s="42"/>
      <c r="ED40" s="42"/>
      <c r="EE40" s="42"/>
      <c r="EF40" s="42"/>
      <c r="EG40" s="42"/>
      <c r="EH40" s="42"/>
      <c r="EI40" s="42"/>
      <c r="EJ40" s="42"/>
      <c r="EK40" s="42"/>
      <c r="EL40" s="42"/>
      <c r="EM40" s="42"/>
      <c r="EN40" s="42"/>
      <c r="EO40" s="42"/>
      <c r="EP40" s="42"/>
      <c r="EQ40" s="42"/>
      <c r="ER40" s="42"/>
      <c r="ES40" s="42"/>
      <c r="ET40" s="42"/>
      <c r="EU40" s="42"/>
      <c r="EV40" s="42"/>
      <c r="EW40" s="42"/>
      <c r="EX40" s="42"/>
      <c r="EY40" s="42"/>
      <c r="EZ40" s="42"/>
      <c r="FA40" s="42"/>
      <c r="FB40" s="42"/>
      <c r="FC40" s="42"/>
      <c r="FD40" s="42"/>
      <c r="FE40" s="42"/>
      <c r="FF40" s="42"/>
      <c r="FG40" s="42"/>
      <c r="FH40" s="42"/>
      <c r="FI40" s="42"/>
      <c r="FJ40" s="42"/>
      <c r="FK40" s="42"/>
      <c r="FL40" s="42"/>
      <c r="FM40" s="42"/>
      <c r="FN40" s="42"/>
      <c r="FO40" s="42"/>
      <c r="FP40" s="42"/>
      <c r="FQ40" s="42"/>
      <c r="FR40" s="42"/>
      <c r="FS40" s="42"/>
      <c r="FT40" s="42"/>
      <c r="FU40" s="42"/>
      <c r="FV40" s="42"/>
      <c r="FW40" s="42"/>
      <c r="FX40" s="42"/>
      <c r="FY40" s="42"/>
      <c r="FZ40" s="42"/>
      <c r="GA40" s="42"/>
      <c r="GB40" s="42"/>
      <c r="GC40" s="42"/>
      <c r="GD40" s="42"/>
      <c r="GE40" s="42"/>
      <c r="GF40" s="42"/>
      <c r="GG40" s="42"/>
      <c r="GH40" s="42"/>
      <c r="GI40" s="42"/>
      <c r="GJ40" s="42"/>
      <c r="GK40" s="42"/>
      <c r="GL40" s="42"/>
      <c r="GM40" s="42"/>
      <c r="GN40" s="42"/>
      <c r="GO40" s="42"/>
      <c r="GP40" s="42"/>
      <c r="GQ40" s="42"/>
      <c r="GR40" s="42"/>
      <c r="GS40" s="42"/>
      <c r="GT40" s="42"/>
      <c r="GU40" s="42"/>
      <c r="GV40" s="42"/>
      <c r="GW40" s="42"/>
      <c r="GX40" s="42"/>
      <c r="GY40" s="42"/>
      <c r="GZ40" s="42"/>
      <c r="HA40" s="42"/>
      <c r="HB40" s="42"/>
      <c r="HC40" s="42"/>
      <c r="HD40" s="42"/>
      <c r="HE40" s="42"/>
      <c r="HF40" s="42"/>
      <c r="HG40" s="42"/>
      <c r="HH40" s="42"/>
      <c r="HI40" s="42"/>
      <c r="HJ40" s="42"/>
      <c r="HK40" s="42"/>
      <c r="HL40" s="42"/>
      <c r="HM40" s="42"/>
      <c r="HN40" s="42"/>
      <c r="HO40" s="42"/>
      <c r="HP40" s="42"/>
      <c r="HQ40" s="42"/>
      <c r="HR40" s="42"/>
      <c r="HS40" s="42"/>
      <c r="HT40" s="42"/>
      <c r="HU40" s="42"/>
      <c r="HV40" s="42"/>
      <c r="HW40" s="42"/>
      <c r="HX40" s="42"/>
      <c r="HY40" s="42"/>
      <c r="HZ40" s="42"/>
      <c r="IA40" s="42"/>
      <c r="IB40" s="42"/>
      <c r="IC40" s="42"/>
      <c r="ID40" s="42"/>
      <c r="IE40" s="42"/>
      <c r="IF40" s="42"/>
    </row>
    <row r="41" spans="1:240" s="43" customFormat="1" ht="13" customHeight="1" x14ac:dyDescent="0.25">
      <c r="A41" s="35"/>
      <c r="B41" s="35"/>
      <c r="C41" s="91" t="s">
        <v>10</v>
      </c>
      <c r="D41" s="92" t="s">
        <v>228</v>
      </c>
      <c r="E41" s="100"/>
      <c r="F41" s="100" t="s">
        <v>4</v>
      </c>
      <c r="G41" s="12">
        <v>210</v>
      </c>
      <c r="H41" s="24"/>
      <c r="I41" s="84">
        <f>ROUND(G41*H41,2)</f>
        <v>0</v>
      </c>
      <c r="J41" s="41"/>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c r="AL41" s="42"/>
      <c r="AM41" s="42"/>
      <c r="AN41" s="42"/>
      <c r="AO41" s="42"/>
      <c r="AP41" s="42"/>
      <c r="AQ41" s="42"/>
      <c r="AR41" s="42"/>
      <c r="AS41" s="42"/>
      <c r="AT41" s="42"/>
      <c r="AU41" s="42"/>
      <c r="AV41" s="42"/>
      <c r="AW41" s="42"/>
      <c r="AX41" s="42"/>
      <c r="AY41" s="42"/>
      <c r="AZ41" s="42"/>
      <c r="BA41" s="42"/>
      <c r="BB41" s="42"/>
      <c r="BC41" s="42"/>
      <c r="BD41" s="42"/>
      <c r="BE41" s="42"/>
      <c r="BF41" s="42"/>
      <c r="BG41" s="42"/>
      <c r="BH41" s="42"/>
      <c r="BI41" s="42"/>
      <c r="BJ41" s="42"/>
      <c r="BK41" s="42"/>
      <c r="BL41" s="42"/>
      <c r="BM41" s="42"/>
      <c r="BN41" s="42"/>
      <c r="BO41" s="42"/>
      <c r="BP41" s="42"/>
      <c r="BQ41" s="42"/>
      <c r="BR41" s="42"/>
      <c r="BS41" s="42"/>
      <c r="BT41" s="42"/>
      <c r="BU41" s="42"/>
      <c r="BV41" s="42"/>
      <c r="BW41" s="42"/>
      <c r="BX41" s="42"/>
      <c r="BY41" s="42"/>
      <c r="BZ41" s="42"/>
      <c r="CA41" s="42"/>
      <c r="CB41" s="42"/>
      <c r="CC41" s="42"/>
      <c r="CD41" s="42"/>
      <c r="CE41" s="42"/>
      <c r="CF41" s="42"/>
      <c r="CG41" s="42"/>
      <c r="CH41" s="42"/>
      <c r="CI41" s="42"/>
      <c r="CJ41" s="42"/>
      <c r="CK41" s="42"/>
      <c r="CL41" s="42"/>
      <c r="CM41" s="42"/>
      <c r="CN41" s="42"/>
      <c r="CO41" s="42"/>
      <c r="CP41" s="42"/>
      <c r="CQ41" s="42"/>
      <c r="CR41" s="42"/>
      <c r="CS41" s="42"/>
      <c r="CT41" s="42"/>
      <c r="CU41" s="42"/>
      <c r="CV41" s="42"/>
      <c r="CW41" s="42"/>
      <c r="CX41" s="42"/>
      <c r="CY41" s="42"/>
      <c r="CZ41" s="42"/>
      <c r="DA41" s="42"/>
      <c r="DB41" s="42"/>
      <c r="DC41" s="42"/>
      <c r="DD41" s="42"/>
      <c r="DE41" s="42"/>
      <c r="DF41" s="42"/>
      <c r="DG41" s="42"/>
      <c r="DH41" s="42"/>
      <c r="DI41" s="42"/>
      <c r="DJ41" s="42"/>
      <c r="DK41" s="42"/>
      <c r="DL41" s="42"/>
      <c r="DM41" s="42"/>
      <c r="DN41" s="42"/>
      <c r="DO41" s="42"/>
      <c r="DP41" s="42"/>
      <c r="DQ41" s="42"/>
      <c r="DR41" s="42"/>
      <c r="DS41" s="42"/>
      <c r="DT41" s="42"/>
      <c r="DU41" s="42"/>
      <c r="DV41" s="42"/>
      <c r="DW41" s="42"/>
      <c r="DX41" s="42"/>
      <c r="DY41" s="42"/>
      <c r="DZ41" s="42"/>
      <c r="EA41" s="42"/>
      <c r="EB41" s="42"/>
      <c r="EC41" s="42"/>
      <c r="ED41" s="42"/>
      <c r="EE41" s="42"/>
      <c r="EF41" s="42"/>
      <c r="EG41" s="42"/>
      <c r="EH41" s="42"/>
      <c r="EI41" s="42"/>
      <c r="EJ41" s="42"/>
      <c r="EK41" s="42"/>
      <c r="EL41" s="42"/>
      <c r="EM41" s="42"/>
      <c r="EN41" s="42"/>
      <c r="EO41" s="42"/>
      <c r="EP41" s="42"/>
      <c r="EQ41" s="42"/>
      <c r="ER41" s="42"/>
      <c r="ES41" s="42"/>
      <c r="ET41" s="42"/>
      <c r="EU41" s="42"/>
      <c r="EV41" s="42"/>
      <c r="EW41" s="42"/>
      <c r="EX41" s="42"/>
      <c r="EY41" s="42"/>
      <c r="EZ41" s="42"/>
      <c r="FA41" s="42"/>
      <c r="FB41" s="42"/>
      <c r="FC41" s="42"/>
      <c r="FD41" s="42"/>
      <c r="FE41" s="42"/>
      <c r="FF41" s="42"/>
      <c r="FG41" s="42"/>
      <c r="FH41" s="42"/>
      <c r="FI41" s="42"/>
      <c r="FJ41" s="42"/>
      <c r="FK41" s="42"/>
      <c r="FL41" s="42"/>
      <c r="FM41" s="42"/>
      <c r="FN41" s="42"/>
      <c r="FO41" s="42"/>
      <c r="FP41" s="42"/>
      <c r="FQ41" s="42"/>
      <c r="FR41" s="42"/>
      <c r="FS41" s="42"/>
      <c r="FT41" s="42"/>
      <c r="FU41" s="42"/>
      <c r="FV41" s="42"/>
      <c r="FW41" s="42"/>
      <c r="FX41" s="42"/>
      <c r="FY41" s="42"/>
      <c r="FZ41" s="42"/>
      <c r="GA41" s="42"/>
      <c r="GB41" s="42"/>
      <c r="GC41" s="42"/>
      <c r="GD41" s="42"/>
      <c r="GE41" s="42"/>
      <c r="GF41" s="42"/>
      <c r="GG41" s="42"/>
      <c r="GH41" s="42"/>
      <c r="GI41" s="42"/>
      <c r="GJ41" s="42"/>
      <c r="GK41" s="42"/>
      <c r="GL41" s="42"/>
      <c r="GM41" s="42"/>
      <c r="GN41" s="42"/>
      <c r="GO41" s="42"/>
      <c r="GP41" s="42"/>
      <c r="GQ41" s="42"/>
      <c r="GR41" s="42"/>
      <c r="GS41" s="42"/>
      <c r="GT41" s="42"/>
      <c r="GU41" s="42"/>
      <c r="GV41" s="42"/>
      <c r="GW41" s="42"/>
      <c r="GX41" s="42"/>
      <c r="GY41" s="42"/>
      <c r="GZ41" s="42"/>
      <c r="HA41" s="42"/>
      <c r="HB41" s="42"/>
      <c r="HC41" s="42"/>
      <c r="HD41" s="42"/>
      <c r="HE41" s="42"/>
      <c r="HF41" s="42"/>
      <c r="HG41" s="42"/>
      <c r="HH41" s="42"/>
      <c r="HI41" s="42"/>
      <c r="HJ41" s="42"/>
      <c r="HK41" s="42"/>
      <c r="HL41" s="42"/>
      <c r="HM41" s="42"/>
      <c r="HN41" s="42"/>
      <c r="HO41" s="42"/>
      <c r="HP41" s="42"/>
      <c r="HQ41" s="42"/>
      <c r="HR41" s="42"/>
      <c r="HS41" s="42"/>
      <c r="HT41" s="42"/>
      <c r="HU41" s="42"/>
      <c r="HV41" s="42"/>
      <c r="HW41" s="42"/>
      <c r="HX41" s="42"/>
      <c r="HY41" s="42"/>
      <c r="HZ41" s="42"/>
      <c r="IA41" s="42"/>
      <c r="IB41" s="42"/>
      <c r="IC41" s="42"/>
      <c r="ID41" s="42"/>
      <c r="IE41" s="42"/>
      <c r="IF41" s="42"/>
    </row>
    <row r="42" spans="1:240" s="43" customFormat="1" ht="13" customHeight="1" x14ac:dyDescent="0.25">
      <c r="A42" s="35"/>
      <c r="B42" s="35"/>
      <c r="C42" s="85" t="s">
        <v>298</v>
      </c>
      <c r="D42" s="101" t="s">
        <v>330</v>
      </c>
      <c r="E42" s="82" t="s">
        <v>248</v>
      </c>
      <c r="F42" s="100"/>
      <c r="G42" s="12"/>
      <c r="H42" s="118"/>
      <c r="I42" s="84"/>
      <c r="J42" s="41"/>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c r="AL42" s="42"/>
      <c r="AM42" s="42"/>
      <c r="AN42" s="42"/>
      <c r="AO42" s="42"/>
      <c r="AP42" s="42"/>
      <c r="AQ42" s="42"/>
      <c r="AR42" s="42"/>
      <c r="AS42" s="42"/>
      <c r="AT42" s="42"/>
      <c r="AU42" s="42"/>
      <c r="AV42" s="42"/>
      <c r="AW42" s="42"/>
      <c r="AX42" s="42"/>
      <c r="AY42" s="42"/>
      <c r="AZ42" s="42"/>
      <c r="BA42" s="42"/>
      <c r="BB42" s="42"/>
      <c r="BC42" s="42"/>
      <c r="BD42" s="42"/>
      <c r="BE42" s="42"/>
      <c r="BF42" s="42"/>
      <c r="BG42" s="42"/>
      <c r="BH42" s="42"/>
      <c r="BI42" s="42"/>
      <c r="BJ42" s="42"/>
      <c r="BK42" s="42"/>
      <c r="BL42" s="42"/>
      <c r="BM42" s="42"/>
      <c r="BN42" s="42"/>
      <c r="BO42" s="42"/>
      <c r="BP42" s="42"/>
      <c r="BQ42" s="42"/>
      <c r="BR42" s="42"/>
      <c r="BS42" s="42"/>
      <c r="BT42" s="42"/>
      <c r="BU42" s="42"/>
      <c r="BV42" s="42"/>
      <c r="BW42" s="42"/>
      <c r="BX42" s="42"/>
      <c r="BY42" s="42"/>
      <c r="BZ42" s="42"/>
      <c r="CA42" s="42"/>
      <c r="CB42" s="42"/>
      <c r="CC42" s="42"/>
      <c r="CD42" s="42"/>
      <c r="CE42" s="42"/>
      <c r="CF42" s="42"/>
      <c r="CG42" s="42"/>
      <c r="CH42" s="42"/>
      <c r="CI42" s="42"/>
      <c r="CJ42" s="42"/>
      <c r="CK42" s="42"/>
      <c r="CL42" s="42"/>
      <c r="CM42" s="42"/>
      <c r="CN42" s="42"/>
      <c r="CO42" s="42"/>
      <c r="CP42" s="42"/>
      <c r="CQ42" s="42"/>
      <c r="CR42" s="42"/>
      <c r="CS42" s="42"/>
      <c r="CT42" s="42"/>
      <c r="CU42" s="42"/>
      <c r="CV42" s="42"/>
      <c r="CW42" s="42"/>
      <c r="CX42" s="42"/>
      <c r="CY42" s="42"/>
      <c r="CZ42" s="42"/>
      <c r="DA42" s="42"/>
      <c r="DB42" s="42"/>
      <c r="DC42" s="42"/>
      <c r="DD42" s="42"/>
      <c r="DE42" s="42"/>
      <c r="DF42" s="42"/>
      <c r="DG42" s="42"/>
      <c r="DH42" s="42"/>
      <c r="DI42" s="42"/>
      <c r="DJ42" s="42"/>
      <c r="DK42" s="42"/>
      <c r="DL42" s="42"/>
      <c r="DM42" s="42"/>
      <c r="DN42" s="42"/>
      <c r="DO42" s="42"/>
      <c r="DP42" s="42"/>
      <c r="DQ42" s="42"/>
      <c r="DR42" s="42"/>
      <c r="DS42" s="42"/>
      <c r="DT42" s="42"/>
      <c r="DU42" s="42"/>
      <c r="DV42" s="42"/>
      <c r="DW42" s="42"/>
      <c r="DX42" s="42"/>
      <c r="DY42" s="42"/>
      <c r="DZ42" s="42"/>
      <c r="EA42" s="42"/>
      <c r="EB42" s="42"/>
      <c r="EC42" s="42"/>
      <c r="ED42" s="42"/>
      <c r="EE42" s="42"/>
      <c r="EF42" s="42"/>
      <c r="EG42" s="42"/>
      <c r="EH42" s="42"/>
      <c r="EI42" s="42"/>
      <c r="EJ42" s="42"/>
      <c r="EK42" s="42"/>
      <c r="EL42" s="42"/>
      <c r="EM42" s="42"/>
      <c r="EN42" s="42"/>
      <c r="EO42" s="42"/>
      <c r="EP42" s="42"/>
      <c r="EQ42" s="42"/>
      <c r="ER42" s="42"/>
      <c r="ES42" s="42"/>
      <c r="ET42" s="42"/>
      <c r="EU42" s="42"/>
      <c r="EV42" s="42"/>
      <c r="EW42" s="42"/>
      <c r="EX42" s="42"/>
      <c r="EY42" s="42"/>
      <c r="EZ42" s="42"/>
      <c r="FA42" s="42"/>
      <c r="FB42" s="42"/>
      <c r="FC42" s="42"/>
      <c r="FD42" s="42"/>
      <c r="FE42" s="42"/>
      <c r="FF42" s="42"/>
      <c r="FG42" s="42"/>
      <c r="FH42" s="42"/>
      <c r="FI42" s="42"/>
      <c r="FJ42" s="42"/>
      <c r="FK42" s="42"/>
      <c r="FL42" s="42"/>
      <c r="FM42" s="42"/>
      <c r="FN42" s="42"/>
      <c r="FO42" s="42"/>
      <c r="FP42" s="42"/>
      <c r="FQ42" s="42"/>
      <c r="FR42" s="42"/>
      <c r="FS42" s="42"/>
      <c r="FT42" s="42"/>
      <c r="FU42" s="42"/>
      <c r="FV42" s="42"/>
      <c r="FW42" s="42"/>
      <c r="FX42" s="42"/>
      <c r="FY42" s="42"/>
      <c r="FZ42" s="42"/>
      <c r="GA42" s="42"/>
      <c r="GB42" s="42"/>
      <c r="GC42" s="42"/>
      <c r="GD42" s="42"/>
      <c r="GE42" s="42"/>
      <c r="GF42" s="42"/>
      <c r="GG42" s="42"/>
      <c r="GH42" s="42"/>
      <c r="GI42" s="42"/>
      <c r="GJ42" s="42"/>
      <c r="GK42" s="42"/>
      <c r="GL42" s="42"/>
      <c r="GM42" s="42"/>
      <c r="GN42" s="42"/>
      <c r="GO42" s="42"/>
      <c r="GP42" s="42"/>
      <c r="GQ42" s="42"/>
      <c r="GR42" s="42"/>
      <c r="GS42" s="42"/>
      <c r="GT42" s="42"/>
      <c r="GU42" s="42"/>
      <c r="GV42" s="42"/>
      <c r="GW42" s="42"/>
      <c r="GX42" s="42"/>
      <c r="GY42" s="42"/>
      <c r="GZ42" s="42"/>
      <c r="HA42" s="42"/>
      <c r="HB42" s="42"/>
      <c r="HC42" s="42"/>
      <c r="HD42" s="42"/>
      <c r="HE42" s="42"/>
      <c r="HF42" s="42"/>
      <c r="HG42" s="42"/>
      <c r="HH42" s="42"/>
      <c r="HI42" s="42"/>
      <c r="HJ42" s="42"/>
      <c r="HK42" s="42"/>
      <c r="HL42" s="42"/>
      <c r="HM42" s="42"/>
      <c r="HN42" s="42"/>
      <c r="HO42" s="42"/>
      <c r="HP42" s="42"/>
      <c r="HQ42" s="42"/>
      <c r="HR42" s="42"/>
      <c r="HS42" s="42"/>
      <c r="HT42" s="42"/>
      <c r="HU42" s="42"/>
      <c r="HV42" s="42"/>
      <c r="HW42" s="42"/>
      <c r="HX42" s="42"/>
      <c r="HY42" s="42"/>
      <c r="HZ42" s="42"/>
      <c r="IA42" s="42"/>
      <c r="IB42" s="42"/>
      <c r="IC42" s="42"/>
      <c r="ID42" s="42"/>
      <c r="IE42" s="42"/>
      <c r="IF42" s="42"/>
    </row>
    <row r="43" spans="1:240" s="43" customFormat="1" ht="13" customHeight="1" x14ac:dyDescent="0.25">
      <c r="A43" s="35"/>
      <c r="B43" s="35"/>
      <c r="C43" s="91" t="s">
        <v>10</v>
      </c>
      <c r="D43" s="92" t="s">
        <v>37</v>
      </c>
      <c r="E43" s="100"/>
      <c r="F43" s="100" t="s">
        <v>4</v>
      </c>
      <c r="G43" s="12">
        <v>802</v>
      </c>
      <c r="H43" s="24"/>
      <c r="I43" s="84">
        <f>ROUND(G43*H43,2)</f>
        <v>0</v>
      </c>
      <c r="J43" s="41"/>
      <c r="K43" s="119"/>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c r="AL43" s="42"/>
      <c r="AM43" s="42"/>
      <c r="AN43" s="42"/>
      <c r="AO43" s="42"/>
      <c r="AP43" s="42"/>
      <c r="AQ43" s="42"/>
      <c r="AR43" s="42"/>
      <c r="AS43" s="42"/>
      <c r="AT43" s="42"/>
      <c r="AU43" s="42"/>
      <c r="AV43" s="42"/>
      <c r="AW43" s="42"/>
      <c r="AX43" s="42"/>
      <c r="AY43" s="42"/>
      <c r="AZ43" s="42"/>
      <c r="BA43" s="42"/>
      <c r="BB43" s="42"/>
      <c r="BC43" s="42"/>
      <c r="BD43" s="42"/>
      <c r="BE43" s="42"/>
      <c r="BF43" s="42"/>
      <c r="BG43" s="42"/>
      <c r="BH43" s="42"/>
      <c r="BI43" s="42"/>
      <c r="BJ43" s="42"/>
      <c r="BK43" s="42"/>
      <c r="BL43" s="42"/>
      <c r="BM43" s="42"/>
      <c r="BN43" s="42"/>
      <c r="BO43" s="42"/>
      <c r="BP43" s="42"/>
      <c r="BQ43" s="42"/>
      <c r="BR43" s="42"/>
      <c r="BS43" s="42"/>
      <c r="BT43" s="42"/>
      <c r="BU43" s="42"/>
      <c r="BV43" s="42"/>
      <c r="BW43" s="42"/>
      <c r="BX43" s="42"/>
      <c r="BY43" s="42"/>
      <c r="BZ43" s="42"/>
      <c r="CA43" s="42"/>
      <c r="CB43" s="42"/>
      <c r="CC43" s="42"/>
      <c r="CD43" s="42"/>
      <c r="CE43" s="42"/>
      <c r="CF43" s="42"/>
      <c r="CG43" s="42"/>
      <c r="CH43" s="42"/>
      <c r="CI43" s="42"/>
      <c r="CJ43" s="42"/>
      <c r="CK43" s="42"/>
      <c r="CL43" s="42"/>
      <c r="CM43" s="42"/>
      <c r="CN43" s="42"/>
      <c r="CO43" s="42"/>
      <c r="CP43" s="42"/>
      <c r="CQ43" s="42"/>
      <c r="CR43" s="42"/>
      <c r="CS43" s="42"/>
      <c r="CT43" s="42"/>
      <c r="CU43" s="42"/>
      <c r="CV43" s="42"/>
      <c r="CW43" s="42"/>
      <c r="CX43" s="42"/>
      <c r="CY43" s="42"/>
      <c r="CZ43" s="42"/>
      <c r="DA43" s="42"/>
      <c r="DB43" s="42"/>
      <c r="DC43" s="42"/>
      <c r="DD43" s="42"/>
      <c r="DE43" s="42"/>
      <c r="DF43" s="42"/>
      <c r="DG43" s="42"/>
      <c r="DH43" s="42"/>
      <c r="DI43" s="42"/>
      <c r="DJ43" s="42"/>
      <c r="DK43" s="42"/>
      <c r="DL43" s="42"/>
      <c r="DM43" s="42"/>
      <c r="DN43" s="42"/>
      <c r="DO43" s="42"/>
      <c r="DP43" s="42"/>
      <c r="DQ43" s="42"/>
      <c r="DR43" s="42"/>
      <c r="DS43" s="42"/>
      <c r="DT43" s="42"/>
      <c r="DU43" s="42"/>
      <c r="DV43" s="42"/>
      <c r="DW43" s="42"/>
      <c r="DX43" s="42"/>
      <c r="DY43" s="42"/>
      <c r="DZ43" s="42"/>
      <c r="EA43" s="42"/>
      <c r="EB43" s="42"/>
      <c r="EC43" s="42"/>
      <c r="ED43" s="42"/>
      <c r="EE43" s="42"/>
      <c r="EF43" s="42"/>
      <c r="EG43" s="42"/>
      <c r="EH43" s="42"/>
      <c r="EI43" s="42"/>
      <c r="EJ43" s="42"/>
      <c r="EK43" s="42"/>
      <c r="EL43" s="42"/>
      <c r="EM43" s="42"/>
      <c r="EN43" s="42"/>
      <c r="EO43" s="42"/>
      <c r="EP43" s="42"/>
      <c r="EQ43" s="42"/>
      <c r="ER43" s="42"/>
      <c r="ES43" s="42"/>
      <c r="ET43" s="42"/>
      <c r="EU43" s="42"/>
      <c r="EV43" s="42"/>
      <c r="EW43" s="42"/>
      <c r="EX43" s="42"/>
      <c r="EY43" s="42"/>
      <c r="EZ43" s="42"/>
      <c r="FA43" s="42"/>
      <c r="FB43" s="42"/>
      <c r="FC43" s="42"/>
      <c r="FD43" s="42"/>
      <c r="FE43" s="42"/>
      <c r="FF43" s="42"/>
      <c r="FG43" s="42"/>
      <c r="FH43" s="42"/>
      <c r="FI43" s="42"/>
      <c r="FJ43" s="42"/>
      <c r="FK43" s="42"/>
      <c r="FL43" s="42"/>
      <c r="FM43" s="42"/>
      <c r="FN43" s="42"/>
      <c r="FO43" s="42"/>
      <c r="FP43" s="42"/>
      <c r="FQ43" s="42"/>
      <c r="FR43" s="42"/>
      <c r="FS43" s="42"/>
      <c r="FT43" s="42"/>
      <c r="FU43" s="42"/>
      <c r="FV43" s="42"/>
      <c r="FW43" s="42"/>
      <c r="FX43" s="42"/>
      <c r="FY43" s="42"/>
      <c r="FZ43" s="42"/>
      <c r="GA43" s="42"/>
      <c r="GB43" s="42"/>
      <c r="GC43" s="42"/>
      <c r="GD43" s="42"/>
      <c r="GE43" s="42"/>
      <c r="GF43" s="42"/>
      <c r="GG43" s="42"/>
      <c r="GH43" s="42"/>
      <c r="GI43" s="42"/>
      <c r="GJ43" s="42"/>
      <c r="GK43" s="42"/>
      <c r="GL43" s="42"/>
      <c r="GM43" s="42"/>
      <c r="GN43" s="42"/>
      <c r="GO43" s="42"/>
      <c r="GP43" s="42"/>
      <c r="GQ43" s="42"/>
      <c r="GR43" s="42"/>
      <c r="GS43" s="42"/>
      <c r="GT43" s="42"/>
      <c r="GU43" s="42"/>
      <c r="GV43" s="42"/>
      <c r="GW43" s="42"/>
      <c r="GX43" s="42"/>
      <c r="GY43" s="42"/>
      <c r="GZ43" s="42"/>
      <c r="HA43" s="42"/>
      <c r="HB43" s="42"/>
      <c r="HC43" s="42"/>
      <c r="HD43" s="42"/>
      <c r="HE43" s="42"/>
      <c r="HF43" s="42"/>
      <c r="HG43" s="42"/>
      <c r="HH43" s="42"/>
      <c r="HI43" s="42"/>
      <c r="HJ43" s="42"/>
      <c r="HK43" s="42"/>
      <c r="HL43" s="42"/>
      <c r="HM43" s="42"/>
      <c r="HN43" s="42"/>
      <c r="HO43" s="42"/>
      <c r="HP43" s="42"/>
      <c r="HQ43" s="42"/>
      <c r="HR43" s="42"/>
      <c r="HS43" s="42"/>
      <c r="HT43" s="42"/>
      <c r="HU43" s="42"/>
      <c r="HV43" s="42"/>
      <c r="HW43" s="42"/>
      <c r="HX43" s="42"/>
      <c r="HY43" s="42"/>
      <c r="HZ43" s="42"/>
      <c r="IA43" s="42"/>
      <c r="IB43" s="42"/>
      <c r="IC43" s="42"/>
      <c r="ID43" s="42"/>
      <c r="IE43" s="42"/>
      <c r="IF43" s="42"/>
    </row>
    <row r="44" spans="1:240" s="43" customFormat="1" ht="13" customHeight="1" x14ac:dyDescent="0.25">
      <c r="A44" s="35"/>
      <c r="B44" s="35"/>
      <c r="C44" s="91"/>
      <c r="D44" s="120"/>
      <c r="E44" s="100"/>
      <c r="F44" s="100"/>
      <c r="G44" s="12"/>
      <c r="H44" s="118"/>
      <c r="I44" s="84"/>
      <c r="J44" s="41"/>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c r="AN44" s="42"/>
      <c r="AO44" s="42"/>
      <c r="AP44" s="42"/>
      <c r="AQ44" s="42"/>
      <c r="AR44" s="42"/>
      <c r="AS44" s="42"/>
      <c r="AT44" s="42"/>
      <c r="AU44" s="42"/>
      <c r="AV44" s="42"/>
      <c r="AW44" s="42"/>
      <c r="AX44" s="42"/>
      <c r="AY44" s="42"/>
      <c r="AZ44" s="42"/>
      <c r="BA44" s="42"/>
      <c r="BB44" s="42"/>
      <c r="BC44" s="42"/>
      <c r="BD44" s="42"/>
      <c r="BE44" s="42"/>
      <c r="BF44" s="42"/>
      <c r="BG44" s="42"/>
      <c r="BH44" s="42"/>
      <c r="BI44" s="42"/>
      <c r="BJ44" s="42"/>
      <c r="BK44" s="42"/>
      <c r="BL44" s="42"/>
      <c r="BM44" s="42"/>
      <c r="BN44" s="42"/>
      <c r="BO44" s="42"/>
      <c r="BP44" s="42"/>
      <c r="BQ44" s="42"/>
      <c r="BR44" s="42"/>
      <c r="BS44" s="42"/>
      <c r="BT44" s="42"/>
      <c r="BU44" s="42"/>
      <c r="BV44" s="42"/>
      <c r="BW44" s="42"/>
      <c r="BX44" s="42"/>
      <c r="BY44" s="42"/>
      <c r="BZ44" s="42"/>
      <c r="CA44" s="42"/>
      <c r="CB44" s="42"/>
      <c r="CC44" s="42"/>
      <c r="CD44" s="42"/>
      <c r="CE44" s="42"/>
      <c r="CF44" s="42"/>
      <c r="CG44" s="42"/>
      <c r="CH44" s="42"/>
      <c r="CI44" s="42"/>
      <c r="CJ44" s="42"/>
      <c r="CK44" s="42"/>
      <c r="CL44" s="42"/>
      <c r="CM44" s="42"/>
      <c r="CN44" s="42"/>
      <c r="CO44" s="42"/>
      <c r="CP44" s="42"/>
      <c r="CQ44" s="42"/>
      <c r="CR44" s="42"/>
      <c r="CS44" s="42"/>
      <c r="CT44" s="42"/>
      <c r="CU44" s="42"/>
      <c r="CV44" s="42"/>
      <c r="CW44" s="42"/>
      <c r="CX44" s="42"/>
      <c r="CY44" s="42"/>
      <c r="CZ44" s="42"/>
      <c r="DA44" s="42"/>
      <c r="DB44" s="42"/>
      <c r="DC44" s="42"/>
      <c r="DD44" s="42"/>
      <c r="DE44" s="42"/>
      <c r="DF44" s="42"/>
      <c r="DG44" s="42"/>
      <c r="DH44" s="42"/>
      <c r="DI44" s="42"/>
      <c r="DJ44" s="42"/>
      <c r="DK44" s="42"/>
      <c r="DL44" s="42"/>
      <c r="DM44" s="42"/>
      <c r="DN44" s="42"/>
      <c r="DO44" s="42"/>
      <c r="DP44" s="42"/>
      <c r="DQ44" s="42"/>
      <c r="DR44" s="42"/>
      <c r="DS44" s="42"/>
      <c r="DT44" s="42"/>
      <c r="DU44" s="42"/>
      <c r="DV44" s="42"/>
      <c r="DW44" s="42"/>
      <c r="DX44" s="42"/>
      <c r="DY44" s="42"/>
      <c r="DZ44" s="42"/>
      <c r="EA44" s="42"/>
      <c r="EB44" s="42"/>
      <c r="EC44" s="42"/>
      <c r="ED44" s="42"/>
      <c r="EE44" s="42"/>
      <c r="EF44" s="42"/>
      <c r="EG44" s="42"/>
      <c r="EH44" s="42"/>
      <c r="EI44" s="42"/>
      <c r="EJ44" s="42"/>
      <c r="EK44" s="42"/>
      <c r="EL44" s="42"/>
      <c r="EM44" s="42"/>
      <c r="EN44" s="42"/>
      <c r="EO44" s="42"/>
      <c r="EP44" s="42"/>
      <c r="EQ44" s="42"/>
      <c r="ER44" s="42"/>
      <c r="ES44" s="42"/>
      <c r="ET44" s="42"/>
      <c r="EU44" s="42"/>
      <c r="EV44" s="42"/>
      <c r="EW44" s="42"/>
      <c r="EX44" s="42"/>
      <c r="EY44" s="42"/>
      <c r="EZ44" s="42"/>
      <c r="FA44" s="42"/>
      <c r="FB44" s="42"/>
      <c r="FC44" s="42"/>
      <c r="FD44" s="42"/>
      <c r="FE44" s="42"/>
      <c r="FF44" s="42"/>
      <c r="FG44" s="42"/>
      <c r="FH44" s="42"/>
      <c r="FI44" s="42"/>
      <c r="FJ44" s="42"/>
      <c r="FK44" s="42"/>
      <c r="FL44" s="42"/>
      <c r="FM44" s="42"/>
      <c r="FN44" s="42"/>
      <c r="FO44" s="42"/>
      <c r="FP44" s="42"/>
      <c r="FQ44" s="42"/>
      <c r="FR44" s="42"/>
      <c r="FS44" s="42"/>
      <c r="FT44" s="42"/>
      <c r="FU44" s="42"/>
      <c r="FV44" s="42"/>
      <c r="FW44" s="42"/>
      <c r="FX44" s="42"/>
      <c r="FY44" s="42"/>
      <c r="FZ44" s="42"/>
      <c r="GA44" s="42"/>
      <c r="GB44" s="42"/>
      <c r="GC44" s="42"/>
      <c r="GD44" s="42"/>
      <c r="GE44" s="42"/>
      <c r="GF44" s="42"/>
      <c r="GG44" s="42"/>
      <c r="GH44" s="42"/>
      <c r="GI44" s="42"/>
      <c r="GJ44" s="42"/>
      <c r="GK44" s="42"/>
      <c r="GL44" s="42"/>
      <c r="GM44" s="42"/>
      <c r="GN44" s="42"/>
      <c r="GO44" s="42"/>
      <c r="GP44" s="42"/>
      <c r="GQ44" s="42"/>
      <c r="GR44" s="42"/>
      <c r="GS44" s="42"/>
      <c r="GT44" s="42"/>
      <c r="GU44" s="42"/>
      <c r="GV44" s="42"/>
      <c r="GW44" s="42"/>
      <c r="GX44" s="42"/>
      <c r="GY44" s="42"/>
      <c r="GZ44" s="42"/>
      <c r="HA44" s="42"/>
      <c r="HB44" s="42"/>
      <c r="HC44" s="42"/>
      <c r="HD44" s="42"/>
      <c r="HE44" s="42"/>
      <c r="HF44" s="42"/>
      <c r="HG44" s="42"/>
      <c r="HH44" s="42"/>
      <c r="HI44" s="42"/>
      <c r="HJ44" s="42"/>
      <c r="HK44" s="42"/>
      <c r="HL44" s="42"/>
      <c r="HM44" s="42"/>
      <c r="HN44" s="42"/>
      <c r="HO44" s="42"/>
      <c r="HP44" s="42"/>
      <c r="HQ44" s="42"/>
      <c r="HR44" s="42"/>
      <c r="HS44" s="42"/>
      <c r="HT44" s="42"/>
      <c r="HU44" s="42"/>
      <c r="HV44" s="42"/>
      <c r="HW44" s="42"/>
      <c r="HX44" s="42"/>
      <c r="HY44" s="42"/>
      <c r="HZ44" s="42"/>
      <c r="IA44" s="42"/>
      <c r="IB44" s="42"/>
      <c r="IC44" s="42"/>
      <c r="ID44" s="42"/>
      <c r="IE44" s="42"/>
      <c r="IF44" s="42"/>
    </row>
    <row r="45" spans="1:240" s="43" customFormat="1" ht="13" customHeight="1" x14ac:dyDescent="0.3">
      <c r="A45" s="35" t="s">
        <v>17</v>
      </c>
      <c r="B45" s="35">
        <f>B25+1</f>
        <v>2</v>
      </c>
      <c r="C45" s="80" t="str">
        <f>A45&amp;"."&amp;B45</f>
        <v>B.2</v>
      </c>
      <c r="D45" s="121" t="s">
        <v>209</v>
      </c>
      <c r="E45" s="82" t="s">
        <v>57</v>
      </c>
      <c r="F45" s="100"/>
      <c r="G45" s="12"/>
      <c r="H45" s="118"/>
      <c r="I45" s="84"/>
      <c r="J45" s="41"/>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AP45" s="42"/>
      <c r="AQ45" s="42"/>
      <c r="AR45" s="42"/>
      <c r="AS45" s="42"/>
      <c r="AT45" s="42"/>
      <c r="AU45" s="42"/>
      <c r="AV45" s="42"/>
      <c r="AW45" s="42"/>
      <c r="AX45" s="42"/>
      <c r="AY45" s="42"/>
      <c r="AZ45" s="42"/>
      <c r="BA45" s="42"/>
      <c r="BB45" s="42"/>
      <c r="BC45" s="42"/>
      <c r="BD45" s="42"/>
      <c r="BE45" s="42"/>
      <c r="BF45" s="42"/>
      <c r="BG45" s="42"/>
      <c r="BH45" s="42"/>
      <c r="BI45" s="42"/>
      <c r="BJ45" s="42"/>
      <c r="BK45" s="42"/>
      <c r="BL45" s="42"/>
      <c r="BM45" s="42"/>
      <c r="BN45" s="42"/>
      <c r="BO45" s="42"/>
      <c r="BP45" s="42"/>
      <c r="BQ45" s="42"/>
      <c r="BR45" s="42"/>
      <c r="BS45" s="42"/>
      <c r="BT45" s="42"/>
      <c r="BU45" s="42"/>
      <c r="BV45" s="42"/>
      <c r="BW45" s="42"/>
      <c r="BX45" s="42"/>
      <c r="BY45" s="42"/>
      <c r="BZ45" s="42"/>
      <c r="CA45" s="42"/>
      <c r="CB45" s="42"/>
      <c r="CC45" s="42"/>
      <c r="CD45" s="42"/>
      <c r="CE45" s="42"/>
      <c r="CF45" s="42"/>
      <c r="CG45" s="42"/>
      <c r="CH45" s="42"/>
      <c r="CI45" s="42"/>
      <c r="CJ45" s="42"/>
      <c r="CK45" s="42"/>
      <c r="CL45" s="42"/>
      <c r="CM45" s="42"/>
      <c r="CN45" s="42"/>
      <c r="CO45" s="42"/>
      <c r="CP45" s="42"/>
      <c r="CQ45" s="42"/>
      <c r="CR45" s="42"/>
      <c r="CS45" s="42"/>
      <c r="CT45" s="42"/>
      <c r="CU45" s="42"/>
      <c r="CV45" s="42"/>
      <c r="CW45" s="42"/>
      <c r="CX45" s="42"/>
      <c r="CY45" s="42"/>
      <c r="CZ45" s="42"/>
      <c r="DA45" s="42"/>
      <c r="DB45" s="42"/>
      <c r="DC45" s="42"/>
      <c r="DD45" s="42"/>
      <c r="DE45" s="42"/>
      <c r="DF45" s="42"/>
      <c r="DG45" s="42"/>
      <c r="DH45" s="42"/>
      <c r="DI45" s="42"/>
      <c r="DJ45" s="42"/>
      <c r="DK45" s="42"/>
      <c r="DL45" s="42"/>
      <c r="DM45" s="42"/>
      <c r="DN45" s="42"/>
      <c r="DO45" s="42"/>
      <c r="DP45" s="42"/>
      <c r="DQ45" s="42"/>
      <c r="DR45" s="42"/>
      <c r="DS45" s="42"/>
      <c r="DT45" s="42"/>
      <c r="DU45" s="42"/>
      <c r="DV45" s="42"/>
      <c r="DW45" s="42"/>
      <c r="DX45" s="42"/>
      <c r="DY45" s="42"/>
      <c r="DZ45" s="42"/>
      <c r="EA45" s="42"/>
      <c r="EB45" s="42"/>
      <c r="EC45" s="42"/>
      <c r="ED45" s="42"/>
      <c r="EE45" s="42"/>
      <c r="EF45" s="42"/>
      <c r="EG45" s="42"/>
      <c r="EH45" s="42"/>
      <c r="EI45" s="42"/>
      <c r="EJ45" s="42"/>
      <c r="EK45" s="42"/>
      <c r="EL45" s="42"/>
      <c r="EM45" s="42"/>
      <c r="EN45" s="42"/>
      <c r="EO45" s="42"/>
      <c r="EP45" s="42"/>
      <c r="EQ45" s="42"/>
      <c r="ER45" s="42"/>
      <c r="ES45" s="42"/>
      <c r="ET45" s="42"/>
      <c r="EU45" s="42"/>
      <c r="EV45" s="42"/>
      <c r="EW45" s="42"/>
      <c r="EX45" s="42"/>
      <c r="EY45" s="42"/>
      <c r="EZ45" s="42"/>
      <c r="FA45" s="42"/>
      <c r="FB45" s="42"/>
      <c r="FC45" s="42"/>
      <c r="FD45" s="42"/>
      <c r="FE45" s="42"/>
      <c r="FF45" s="42"/>
      <c r="FG45" s="42"/>
      <c r="FH45" s="42"/>
      <c r="FI45" s="42"/>
      <c r="FJ45" s="42"/>
      <c r="FK45" s="42"/>
      <c r="FL45" s="42"/>
      <c r="FM45" s="42"/>
      <c r="FN45" s="42"/>
      <c r="FO45" s="42"/>
      <c r="FP45" s="42"/>
      <c r="FQ45" s="42"/>
      <c r="FR45" s="42"/>
      <c r="FS45" s="42"/>
      <c r="FT45" s="42"/>
      <c r="FU45" s="42"/>
      <c r="FV45" s="42"/>
      <c r="FW45" s="42"/>
      <c r="FX45" s="42"/>
      <c r="FY45" s="42"/>
      <c r="FZ45" s="42"/>
      <c r="GA45" s="42"/>
      <c r="GB45" s="42"/>
      <c r="GC45" s="42"/>
      <c r="GD45" s="42"/>
      <c r="GE45" s="42"/>
      <c r="GF45" s="42"/>
      <c r="GG45" s="42"/>
      <c r="GH45" s="42"/>
      <c r="GI45" s="42"/>
      <c r="GJ45" s="42"/>
      <c r="GK45" s="42"/>
      <c r="GL45" s="42"/>
      <c r="GM45" s="42"/>
      <c r="GN45" s="42"/>
      <c r="GO45" s="42"/>
      <c r="GP45" s="42"/>
      <c r="GQ45" s="42"/>
      <c r="GR45" s="42"/>
      <c r="GS45" s="42"/>
      <c r="GT45" s="42"/>
      <c r="GU45" s="42"/>
      <c r="GV45" s="42"/>
      <c r="GW45" s="42"/>
      <c r="GX45" s="42"/>
      <c r="GY45" s="42"/>
      <c r="GZ45" s="42"/>
      <c r="HA45" s="42"/>
      <c r="HB45" s="42"/>
      <c r="HC45" s="42"/>
      <c r="HD45" s="42"/>
      <c r="HE45" s="42"/>
      <c r="HF45" s="42"/>
      <c r="HG45" s="42"/>
      <c r="HH45" s="42"/>
      <c r="HI45" s="42"/>
      <c r="HJ45" s="42"/>
      <c r="HK45" s="42"/>
      <c r="HL45" s="42"/>
      <c r="HM45" s="42"/>
      <c r="HN45" s="42"/>
      <c r="HO45" s="42"/>
      <c r="HP45" s="42"/>
      <c r="HQ45" s="42"/>
      <c r="HR45" s="42"/>
      <c r="HS45" s="42"/>
      <c r="HT45" s="42"/>
      <c r="HU45" s="42"/>
      <c r="HV45" s="42"/>
      <c r="HW45" s="42"/>
      <c r="HX45" s="42"/>
      <c r="HY45" s="42"/>
      <c r="HZ45" s="42"/>
      <c r="IA45" s="42"/>
      <c r="IB45" s="42"/>
      <c r="IC45" s="42"/>
      <c r="ID45" s="42"/>
      <c r="IE45" s="42"/>
      <c r="IF45" s="42"/>
    </row>
    <row r="46" spans="1:240" s="43" customFormat="1" ht="13" customHeight="1" x14ac:dyDescent="0.25">
      <c r="A46" s="35"/>
      <c r="B46" s="35"/>
      <c r="C46" s="85" t="s">
        <v>9</v>
      </c>
      <c r="D46" s="122" t="s">
        <v>331</v>
      </c>
      <c r="E46" s="100"/>
      <c r="F46" s="100" t="s">
        <v>12</v>
      </c>
      <c r="G46" s="12">
        <v>1</v>
      </c>
      <c r="H46" s="24"/>
      <c r="I46" s="84">
        <f t="shared" ref="I46" si="2">ROUND(G46*H46,2)</f>
        <v>0</v>
      </c>
      <c r="J46" s="41"/>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AP46" s="42"/>
      <c r="AQ46" s="42"/>
      <c r="AR46" s="42"/>
      <c r="AS46" s="42"/>
      <c r="AT46" s="42"/>
      <c r="AU46" s="42"/>
      <c r="AV46" s="42"/>
      <c r="AW46" s="42"/>
      <c r="AX46" s="42"/>
      <c r="AY46" s="42"/>
      <c r="AZ46" s="42"/>
      <c r="BA46" s="42"/>
      <c r="BB46" s="42"/>
      <c r="BC46" s="42"/>
      <c r="BD46" s="42"/>
      <c r="BE46" s="42"/>
      <c r="BF46" s="42"/>
      <c r="BG46" s="42"/>
      <c r="BH46" s="42"/>
      <c r="BI46" s="42"/>
      <c r="BJ46" s="42"/>
      <c r="BK46" s="42"/>
      <c r="BL46" s="42"/>
      <c r="BM46" s="42"/>
      <c r="BN46" s="42"/>
      <c r="BO46" s="42"/>
      <c r="BP46" s="42"/>
      <c r="BQ46" s="42"/>
      <c r="BR46" s="42"/>
      <c r="BS46" s="42"/>
      <c r="BT46" s="42"/>
      <c r="BU46" s="42"/>
      <c r="BV46" s="42"/>
      <c r="BW46" s="42"/>
      <c r="BX46" s="42"/>
      <c r="BY46" s="42"/>
      <c r="BZ46" s="42"/>
      <c r="CA46" s="42"/>
      <c r="CB46" s="42"/>
      <c r="CC46" s="42"/>
      <c r="CD46" s="42"/>
      <c r="CE46" s="42"/>
      <c r="CF46" s="42"/>
      <c r="CG46" s="42"/>
      <c r="CH46" s="42"/>
      <c r="CI46" s="42"/>
      <c r="CJ46" s="42"/>
      <c r="CK46" s="42"/>
      <c r="CL46" s="42"/>
      <c r="CM46" s="42"/>
      <c r="CN46" s="42"/>
      <c r="CO46" s="42"/>
      <c r="CP46" s="42"/>
      <c r="CQ46" s="42"/>
      <c r="CR46" s="42"/>
      <c r="CS46" s="42"/>
      <c r="CT46" s="42"/>
      <c r="CU46" s="42"/>
      <c r="CV46" s="42"/>
      <c r="CW46" s="42"/>
      <c r="CX46" s="42"/>
      <c r="CY46" s="42"/>
      <c r="CZ46" s="42"/>
      <c r="DA46" s="42"/>
      <c r="DB46" s="42"/>
      <c r="DC46" s="42"/>
      <c r="DD46" s="42"/>
      <c r="DE46" s="42"/>
      <c r="DF46" s="42"/>
      <c r="DG46" s="42"/>
      <c r="DH46" s="42"/>
      <c r="DI46" s="42"/>
      <c r="DJ46" s="42"/>
      <c r="DK46" s="42"/>
      <c r="DL46" s="42"/>
      <c r="DM46" s="42"/>
      <c r="DN46" s="42"/>
      <c r="DO46" s="42"/>
      <c r="DP46" s="42"/>
      <c r="DQ46" s="42"/>
      <c r="DR46" s="42"/>
      <c r="DS46" s="42"/>
      <c r="DT46" s="42"/>
      <c r="DU46" s="42"/>
      <c r="DV46" s="42"/>
      <c r="DW46" s="42"/>
      <c r="DX46" s="42"/>
      <c r="DY46" s="42"/>
      <c r="DZ46" s="42"/>
      <c r="EA46" s="42"/>
      <c r="EB46" s="42"/>
      <c r="EC46" s="42"/>
      <c r="ED46" s="42"/>
      <c r="EE46" s="42"/>
      <c r="EF46" s="42"/>
      <c r="EG46" s="42"/>
      <c r="EH46" s="42"/>
      <c r="EI46" s="42"/>
      <c r="EJ46" s="42"/>
      <c r="EK46" s="42"/>
      <c r="EL46" s="42"/>
      <c r="EM46" s="42"/>
      <c r="EN46" s="42"/>
      <c r="EO46" s="42"/>
      <c r="EP46" s="42"/>
      <c r="EQ46" s="42"/>
      <c r="ER46" s="42"/>
      <c r="ES46" s="42"/>
      <c r="ET46" s="42"/>
      <c r="EU46" s="42"/>
      <c r="EV46" s="42"/>
      <c r="EW46" s="42"/>
      <c r="EX46" s="42"/>
      <c r="EY46" s="42"/>
      <c r="EZ46" s="42"/>
      <c r="FA46" s="42"/>
      <c r="FB46" s="42"/>
      <c r="FC46" s="42"/>
      <c r="FD46" s="42"/>
      <c r="FE46" s="42"/>
      <c r="FF46" s="42"/>
      <c r="FG46" s="42"/>
      <c r="FH46" s="42"/>
      <c r="FI46" s="42"/>
      <c r="FJ46" s="42"/>
      <c r="FK46" s="42"/>
      <c r="FL46" s="42"/>
      <c r="FM46" s="42"/>
      <c r="FN46" s="42"/>
      <c r="FO46" s="42"/>
      <c r="FP46" s="42"/>
      <c r="FQ46" s="42"/>
      <c r="FR46" s="42"/>
      <c r="FS46" s="42"/>
      <c r="FT46" s="42"/>
      <c r="FU46" s="42"/>
      <c r="FV46" s="42"/>
      <c r="FW46" s="42"/>
      <c r="FX46" s="42"/>
      <c r="FY46" s="42"/>
      <c r="FZ46" s="42"/>
      <c r="GA46" s="42"/>
      <c r="GB46" s="42"/>
      <c r="GC46" s="42"/>
      <c r="GD46" s="42"/>
      <c r="GE46" s="42"/>
      <c r="GF46" s="42"/>
      <c r="GG46" s="42"/>
      <c r="GH46" s="42"/>
      <c r="GI46" s="42"/>
      <c r="GJ46" s="42"/>
      <c r="GK46" s="42"/>
      <c r="GL46" s="42"/>
      <c r="GM46" s="42"/>
      <c r="GN46" s="42"/>
      <c r="GO46" s="42"/>
      <c r="GP46" s="42"/>
      <c r="GQ46" s="42"/>
      <c r="GR46" s="42"/>
      <c r="GS46" s="42"/>
      <c r="GT46" s="42"/>
      <c r="GU46" s="42"/>
      <c r="GV46" s="42"/>
      <c r="GW46" s="42"/>
      <c r="GX46" s="42"/>
      <c r="GY46" s="42"/>
      <c r="GZ46" s="42"/>
      <c r="HA46" s="42"/>
      <c r="HB46" s="42"/>
      <c r="HC46" s="42"/>
      <c r="HD46" s="42"/>
      <c r="HE46" s="42"/>
      <c r="HF46" s="42"/>
      <c r="HG46" s="42"/>
      <c r="HH46" s="42"/>
      <c r="HI46" s="42"/>
      <c r="HJ46" s="42"/>
      <c r="HK46" s="42"/>
      <c r="HL46" s="42"/>
      <c r="HM46" s="42"/>
      <c r="HN46" s="42"/>
      <c r="HO46" s="42"/>
      <c r="HP46" s="42"/>
      <c r="HQ46" s="42"/>
      <c r="HR46" s="42"/>
      <c r="HS46" s="42"/>
      <c r="HT46" s="42"/>
      <c r="HU46" s="42"/>
      <c r="HV46" s="42"/>
      <c r="HW46" s="42"/>
      <c r="HX46" s="42"/>
      <c r="HY46" s="42"/>
      <c r="HZ46" s="42"/>
      <c r="IA46" s="42"/>
      <c r="IB46" s="42"/>
      <c r="IC46" s="42"/>
      <c r="ID46" s="42"/>
      <c r="IE46" s="42"/>
      <c r="IF46" s="42"/>
    </row>
    <row r="47" spans="1:240" s="43" customFormat="1" ht="13" customHeight="1" x14ac:dyDescent="0.25">
      <c r="A47" s="35"/>
      <c r="B47" s="35"/>
      <c r="C47" s="91"/>
      <c r="D47" s="123"/>
      <c r="E47" s="100"/>
      <c r="F47" s="100"/>
      <c r="G47" s="12"/>
      <c r="H47" s="118"/>
      <c r="I47" s="84"/>
      <c r="J47" s="41"/>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N47" s="42"/>
      <c r="AO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c r="BX47" s="42"/>
      <c r="BY47" s="42"/>
      <c r="BZ47" s="42"/>
      <c r="CA47" s="42"/>
      <c r="CB47" s="42"/>
      <c r="CC47" s="42"/>
      <c r="CD47" s="42"/>
      <c r="CE47" s="42"/>
      <c r="CF47" s="42"/>
      <c r="CG47" s="42"/>
      <c r="CH47" s="42"/>
      <c r="CI47" s="42"/>
      <c r="CJ47" s="42"/>
      <c r="CK47" s="42"/>
      <c r="CL47" s="42"/>
      <c r="CM47" s="42"/>
      <c r="CN47" s="42"/>
      <c r="CO47" s="42"/>
      <c r="CP47" s="42"/>
      <c r="CQ47" s="42"/>
      <c r="CR47" s="42"/>
      <c r="CS47" s="42"/>
      <c r="CT47" s="42"/>
      <c r="CU47" s="42"/>
      <c r="CV47" s="42"/>
      <c r="CW47" s="42"/>
      <c r="CX47" s="42"/>
      <c r="CY47" s="42"/>
      <c r="CZ47" s="42"/>
      <c r="DA47" s="42"/>
      <c r="DB47" s="42"/>
      <c r="DC47" s="42"/>
      <c r="DD47" s="42"/>
      <c r="DE47" s="42"/>
      <c r="DF47" s="42"/>
      <c r="DG47" s="42"/>
      <c r="DH47" s="42"/>
      <c r="DI47" s="42"/>
      <c r="DJ47" s="42"/>
      <c r="DK47" s="42"/>
      <c r="DL47" s="42"/>
      <c r="DM47" s="42"/>
      <c r="DN47" s="42"/>
      <c r="DO47" s="42"/>
      <c r="DP47" s="42"/>
      <c r="DQ47" s="42"/>
      <c r="DR47" s="42"/>
      <c r="DS47" s="42"/>
      <c r="DT47" s="42"/>
      <c r="DU47" s="42"/>
      <c r="DV47" s="42"/>
      <c r="DW47" s="42"/>
      <c r="DX47" s="42"/>
      <c r="DY47" s="42"/>
      <c r="DZ47" s="42"/>
      <c r="EA47" s="42"/>
      <c r="EB47" s="42"/>
      <c r="EC47" s="42"/>
      <c r="ED47" s="42"/>
      <c r="EE47" s="42"/>
      <c r="EF47" s="42"/>
      <c r="EG47" s="42"/>
      <c r="EH47" s="42"/>
      <c r="EI47" s="42"/>
      <c r="EJ47" s="42"/>
      <c r="EK47" s="42"/>
      <c r="EL47" s="42"/>
      <c r="EM47" s="42"/>
      <c r="EN47" s="42"/>
      <c r="EO47" s="42"/>
      <c r="EP47" s="42"/>
      <c r="EQ47" s="42"/>
      <c r="ER47" s="42"/>
      <c r="ES47" s="42"/>
      <c r="ET47" s="42"/>
      <c r="EU47" s="42"/>
      <c r="EV47" s="42"/>
      <c r="EW47" s="42"/>
      <c r="EX47" s="42"/>
      <c r="EY47" s="42"/>
      <c r="EZ47" s="42"/>
      <c r="FA47" s="42"/>
      <c r="FB47" s="42"/>
      <c r="FC47" s="42"/>
      <c r="FD47" s="42"/>
      <c r="FE47" s="42"/>
      <c r="FF47" s="42"/>
      <c r="FG47" s="42"/>
      <c r="FH47" s="42"/>
      <c r="FI47" s="42"/>
      <c r="FJ47" s="42"/>
      <c r="FK47" s="42"/>
      <c r="FL47" s="42"/>
      <c r="FM47" s="42"/>
      <c r="FN47" s="42"/>
      <c r="FO47" s="42"/>
      <c r="FP47" s="42"/>
      <c r="FQ47" s="42"/>
      <c r="FR47" s="42"/>
      <c r="FS47" s="42"/>
      <c r="FT47" s="42"/>
      <c r="FU47" s="42"/>
      <c r="FV47" s="42"/>
      <c r="FW47" s="42"/>
      <c r="FX47" s="42"/>
      <c r="FY47" s="42"/>
      <c r="FZ47" s="42"/>
      <c r="GA47" s="42"/>
      <c r="GB47" s="42"/>
      <c r="GC47" s="42"/>
      <c r="GD47" s="42"/>
      <c r="GE47" s="42"/>
      <c r="GF47" s="42"/>
      <c r="GG47" s="42"/>
      <c r="GH47" s="42"/>
      <c r="GI47" s="42"/>
      <c r="GJ47" s="42"/>
      <c r="GK47" s="42"/>
      <c r="GL47" s="42"/>
      <c r="GM47" s="42"/>
      <c r="GN47" s="42"/>
      <c r="GO47" s="42"/>
      <c r="GP47" s="42"/>
      <c r="GQ47" s="42"/>
      <c r="GR47" s="42"/>
      <c r="GS47" s="42"/>
      <c r="GT47" s="42"/>
      <c r="GU47" s="42"/>
      <c r="GV47" s="42"/>
      <c r="GW47" s="42"/>
      <c r="GX47" s="42"/>
      <c r="GY47" s="42"/>
      <c r="GZ47" s="42"/>
      <c r="HA47" s="42"/>
      <c r="HB47" s="42"/>
      <c r="HC47" s="42"/>
      <c r="HD47" s="42"/>
      <c r="HE47" s="42"/>
      <c r="HF47" s="42"/>
      <c r="HG47" s="42"/>
      <c r="HH47" s="42"/>
      <c r="HI47" s="42"/>
      <c r="HJ47" s="42"/>
      <c r="HK47" s="42"/>
      <c r="HL47" s="42"/>
      <c r="HM47" s="42"/>
      <c r="HN47" s="42"/>
      <c r="HO47" s="42"/>
      <c r="HP47" s="42"/>
      <c r="HQ47" s="42"/>
      <c r="HR47" s="42"/>
      <c r="HS47" s="42"/>
      <c r="HT47" s="42"/>
      <c r="HU47" s="42"/>
      <c r="HV47" s="42"/>
      <c r="HW47" s="42"/>
      <c r="HX47" s="42"/>
      <c r="HY47" s="42"/>
      <c r="HZ47" s="42"/>
      <c r="IA47" s="42"/>
      <c r="IB47" s="42"/>
      <c r="IC47" s="42"/>
      <c r="ID47" s="42"/>
      <c r="IE47" s="42"/>
      <c r="IF47" s="42"/>
    </row>
    <row r="48" spans="1:240" s="43" customFormat="1" ht="13" customHeight="1" x14ac:dyDescent="0.3">
      <c r="A48" s="35" t="s">
        <v>17</v>
      </c>
      <c r="B48" s="35">
        <f>B45+1</f>
        <v>3</v>
      </c>
      <c r="C48" s="80" t="str">
        <f>A48&amp;"."&amp;B48</f>
        <v>B.3</v>
      </c>
      <c r="D48" s="124" t="s">
        <v>43</v>
      </c>
      <c r="E48" s="82" t="s">
        <v>249</v>
      </c>
      <c r="F48" s="100"/>
      <c r="G48" s="12"/>
      <c r="H48" s="118"/>
      <c r="I48" s="84"/>
      <c r="J48" s="41"/>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c r="AN48" s="42"/>
      <c r="AO48" s="42"/>
      <c r="AP48" s="42"/>
      <c r="AQ48" s="42"/>
      <c r="AR48" s="42"/>
      <c r="AS48" s="42"/>
      <c r="AT48" s="42"/>
      <c r="AU48" s="42"/>
      <c r="AV48" s="42"/>
      <c r="AW48" s="42"/>
      <c r="AX48" s="42"/>
      <c r="AY48" s="42"/>
      <c r="AZ48" s="42"/>
      <c r="BA48" s="42"/>
      <c r="BB48" s="42"/>
      <c r="BC48" s="42"/>
      <c r="BD48" s="42"/>
      <c r="BE48" s="42"/>
      <c r="BF48" s="42"/>
      <c r="BG48" s="42"/>
      <c r="BH48" s="42"/>
      <c r="BI48" s="42"/>
      <c r="BJ48" s="42"/>
      <c r="BK48" s="42"/>
      <c r="BL48" s="42"/>
      <c r="BM48" s="42"/>
      <c r="BN48" s="42"/>
      <c r="BO48" s="42"/>
      <c r="BP48" s="42"/>
      <c r="BQ48" s="42"/>
      <c r="BR48" s="42"/>
      <c r="BS48" s="42"/>
      <c r="BT48" s="42"/>
      <c r="BU48" s="42"/>
      <c r="BV48" s="42"/>
      <c r="BW48" s="42"/>
      <c r="BX48" s="42"/>
      <c r="BY48" s="42"/>
      <c r="BZ48" s="42"/>
      <c r="CA48" s="42"/>
      <c r="CB48" s="42"/>
      <c r="CC48" s="42"/>
      <c r="CD48" s="42"/>
      <c r="CE48" s="42"/>
      <c r="CF48" s="42"/>
      <c r="CG48" s="42"/>
      <c r="CH48" s="42"/>
      <c r="CI48" s="42"/>
      <c r="CJ48" s="42"/>
      <c r="CK48" s="42"/>
      <c r="CL48" s="42"/>
      <c r="CM48" s="42"/>
      <c r="CN48" s="42"/>
      <c r="CO48" s="42"/>
      <c r="CP48" s="42"/>
      <c r="CQ48" s="42"/>
      <c r="CR48" s="42"/>
      <c r="CS48" s="42"/>
      <c r="CT48" s="42"/>
      <c r="CU48" s="42"/>
      <c r="CV48" s="42"/>
      <c r="CW48" s="42"/>
      <c r="CX48" s="42"/>
      <c r="CY48" s="42"/>
      <c r="CZ48" s="42"/>
      <c r="DA48" s="42"/>
      <c r="DB48" s="42"/>
      <c r="DC48" s="42"/>
      <c r="DD48" s="42"/>
      <c r="DE48" s="42"/>
      <c r="DF48" s="42"/>
      <c r="DG48" s="42"/>
      <c r="DH48" s="42"/>
      <c r="DI48" s="42"/>
      <c r="DJ48" s="42"/>
      <c r="DK48" s="42"/>
      <c r="DL48" s="42"/>
      <c r="DM48" s="42"/>
      <c r="DN48" s="42"/>
      <c r="DO48" s="42"/>
      <c r="DP48" s="42"/>
      <c r="DQ48" s="42"/>
      <c r="DR48" s="42"/>
      <c r="DS48" s="42"/>
      <c r="DT48" s="42"/>
      <c r="DU48" s="42"/>
      <c r="DV48" s="42"/>
      <c r="DW48" s="42"/>
      <c r="DX48" s="42"/>
      <c r="DY48" s="42"/>
      <c r="DZ48" s="42"/>
      <c r="EA48" s="42"/>
      <c r="EB48" s="42"/>
      <c r="EC48" s="42"/>
      <c r="ED48" s="42"/>
      <c r="EE48" s="42"/>
      <c r="EF48" s="42"/>
      <c r="EG48" s="42"/>
      <c r="EH48" s="42"/>
      <c r="EI48" s="42"/>
      <c r="EJ48" s="42"/>
      <c r="EK48" s="42"/>
      <c r="EL48" s="42"/>
      <c r="EM48" s="42"/>
      <c r="EN48" s="42"/>
      <c r="EO48" s="42"/>
      <c r="EP48" s="42"/>
      <c r="EQ48" s="42"/>
      <c r="ER48" s="42"/>
      <c r="ES48" s="42"/>
      <c r="ET48" s="42"/>
      <c r="EU48" s="42"/>
      <c r="EV48" s="42"/>
      <c r="EW48" s="42"/>
      <c r="EX48" s="42"/>
      <c r="EY48" s="42"/>
      <c r="EZ48" s="42"/>
      <c r="FA48" s="42"/>
      <c r="FB48" s="42"/>
      <c r="FC48" s="42"/>
      <c r="FD48" s="42"/>
      <c r="FE48" s="42"/>
      <c r="FF48" s="42"/>
      <c r="FG48" s="42"/>
      <c r="FH48" s="42"/>
      <c r="FI48" s="42"/>
      <c r="FJ48" s="42"/>
      <c r="FK48" s="42"/>
      <c r="FL48" s="42"/>
      <c r="FM48" s="42"/>
      <c r="FN48" s="42"/>
      <c r="FO48" s="42"/>
      <c r="FP48" s="42"/>
      <c r="FQ48" s="42"/>
      <c r="FR48" s="42"/>
      <c r="FS48" s="42"/>
      <c r="FT48" s="42"/>
      <c r="FU48" s="42"/>
      <c r="FV48" s="42"/>
      <c r="FW48" s="42"/>
      <c r="FX48" s="42"/>
      <c r="FY48" s="42"/>
      <c r="FZ48" s="42"/>
      <c r="GA48" s="42"/>
      <c r="GB48" s="42"/>
      <c r="GC48" s="42"/>
      <c r="GD48" s="42"/>
      <c r="GE48" s="42"/>
      <c r="GF48" s="42"/>
      <c r="GG48" s="42"/>
      <c r="GH48" s="42"/>
      <c r="GI48" s="42"/>
      <c r="GJ48" s="42"/>
      <c r="GK48" s="42"/>
      <c r="GL48" s="42"/>
      <c r="GM48" s="42"/>
      <c r="GN48" s="42"/>
      <c r="GO48" s="42"/>
      <c r="GP48" s="42"/>
      <c r="GQ48" s="42"/>
      <c r="GR48" s="42"/>
      <c r="GS48" s="42"/>
      <c r="GT48" s="42"/>
      <c r="GU48" s="42"/>
      <c r="GV48" s="42"/>
      <c r="GW48" s="42"/>
      <c r="GX48" s="42"/>
      <c r="GY48" s="42"/>
      <c r="GZ48" s="42"/>
      <c r="HA48" s="42"/>
      <c r="HB48" s="42"/>
      <c r="HC48" s="42"/>
      <c r="HD48" s="42"/>
      <c r="HE48" s="42"/>
      <c r="HF48" s="42"/>
      <c r="HG48" s="42"/>
      <c r="HH48" s="42"/>
      <c r="HI48" s="42"/>
      <c r="HJ48" s="42"/>
      <c r="HK48" s="42"/>
      <c r="HL48" s="42"/>
      <c r="HM48" s="42"/>
      <c r="HN48" s="42"/>
      <c r="HO48" s="42"/>
      <c r="HP48" s="42"/>
      <c r="HQ48" s="42"/>
      <c r="HR48" s="42"/>
      <c r="HS48" s="42"/>
      <c r="HT48" s="42"/>
      <c r="HU48" s="42"/>
      <c r="HV48" s="42"/>
      <c r="HW48" s="42"/>
      <c r="HX48" s="42"/>
      <c r="HY48" s="42"/>
      <c r="HZ48" s="42"/>
      <c r="IA48" s="42"/>
      <c r="IB48" s="42"/>
      <c r="IC48" s="42"/>
      <c r="ID48" s="42"/>
      <c r="IE48" s="42"/>
      <c r="IF48" s="42"/>
    </row>
    <row r="49" spans="1:240" s="133" customFormat="1" ht="13" customHeight="1" x14ac:dyDescent="0.25">
      <c r="A49" s="125"/>
      <c r="B49" s="125"/>
      <c r="C49" s="126" t="s">
        <v>9</v>
      </c>
      <c r="D49" s="127" t="s">
        <v>49</v>
      </c>
      <c r="E49" s="128"/>
      <c r="F49" s="128"/>
      <c r="G49" s="12"/>
      <c r="H49" s="129"/>
      <c r="I49" s="130"/>
      <c r="J49" s="131"/>
      <c r="K49" s="132"/>
      <c r="L49" s="132"/>
      <c r="M49" s="132"/>
      <c r="N49" s="132"/>
      <c r="O49" s="132"/>
      <c r="P49" s="132"/>
      <c r="Q49" s="132"/>
      <c r="R49" s="132"/>
      <c r="S49" s="132"/>
      <c r="T49" s="132"/>
      <c r="U49" s="132"/>
      <c r="V49" s="132"/>
      <c r="W49" s="132"/>
      <c r="X49" s="132"/>
      <c r="Y49" s="132"/>
      <c r="Z49" s="132"/>
      <c r="AA49" s="132"/>
      <c r="AB49" s="132"/>
      <c r="AC49" s="132"/>
      <c r="AD49" s="132"/>
      <c r="AE49" s="132"/>
      <c r="AF49" s="132"/>
      <c r="AG49" s="132"/>
      <c r="AH49" s="132"/>
      <c r="AI49" s="132"/>
      <c r="AJ49" s="132"/>
      <c r="AK49" s="132"/>
      <c r="AL49" s="132"/>
      <c r="AM49" s="132"/>
      <c r="AN49" s="132"/>
      <c r="AO49" s="132"/>
      <c r="AP49" s="132"/>
      <c r="AQ49" s="132"/>
      <c r="AR49" s="132"/>
      <c r="AS49" s="132"/>
      <c r="AT49" s="132"/>
      <c r="AU49" s="132"/>
      <c r="AV49" s="132"/>
      <c r="AW49" s="132"/>
      <c r="AX49" s="132"/>
      <c r="AY49" s="132"/>
      <c r="AZ49" s="132"/>
      <c r="BA49" s="132"/>
      <c r="BB49" s="132"/>
      <c r="BC49" s="132"/>
      <c r="BD49" s="132"/>
      <c r="BE49" s="132"/>
      <c r="BF49" s="132"/>
      <c r="BG49" s="132"/>
      <c r="BH49" s="132"/>
      <c r="BI49" s="132"/>
      <c r="BJ49" s="132"/>
      <c r="BK49" s="132"/>
      <c r="BL49" s="132"/>
      <c r="BM49" s="132"/>
      <c r="BN49" s="132"/>
      <c r="BO49" s="132"/>
      <c r="BP49" s="132"/>
      <c r="BQ49" s="132"/>
      <c r="BR49" s="132"/>
      <c r="BS49" s="132"/>
      <c r="BT49" s="132"/>
      <c r="BU49" s="132"/>
      <c r="BV49" s="132"/>
      <c r="BW49" s="132"/>
      <c r="BX49" s="132"/>
      <c r="BY49" s="132"/>
      <c r="BZ49" s="132"/>
      <c r="CA49" s="132"/>
      <c r="CB49" s="132"/>
      <c r="CC49" s="132"/>
      <c r="CD49" s="132"/>
      <c r="CE49" s="132"/>
      <c r="CF49" s="132"/>
      <c r="CG49" s="132"/>
      <c r="CH49" s="132"/>
      <c r="CI49" s="132"/>
      <c r="CJ49" s="132"/>
      <c r="CK49" s="132"/>
      <c r="CL49" s="132"/>
      <c r="CM49" s="132"/>
      <c r="CN49" s="132"/>
      <c r="CO49" s="132"/>
      <c r="CP49" s="132"/>
      <c r="CQ49" s="132"/>
      <c r="CR49" s="132"/>
      <c r="CS49" s="132"/>
      <c r="CT49" s="132"/>
      <c r="CU49" s="132"/>
      <c r="CV49" s="132"/>
      <c r="CW49" s="132"/>
      <c r="CX49" s="132"/>
      <c r="CY49" s="132"/>
      <c r="CZ49" s="132"/>
      <c r="DA49" s="132"/>
      <c r="DB49" s="132"/>
      <c r="DC49" s="132"/>
      <c r="DD49" s="132"/>
      <c r="DE49" s="132"/>
      <c r="DF49" s="132"/>
      <c r="DG49" s="132"/>
      <c r="DH49" s="132"/>
      <c r="DI49" s="132"/>
      <c r="DJ49" s="132"/>
      <c r="DK49" s="132"/>
      <c r="DL49" s="132"/>
      <c r="DM49" s="132"/>
      <c r="DN49" s="132"/>
      <c r="DO49" s="132"/>
      <c r="DP49" s="132"/>
      <c r="DQ49" s="132"/>
      <c r="DR49" s="132"/>
      <c r="DS49" s="132"/>
      <c r="DT49" s="132"/>
      <c r="DU49" s="132"/>
      <c r="DV49" s="132"/>
      <c r="DW49" s="132"/>
      <c r="DX49" s="132"/>
      <c r="DY49" s="132"/>
      <c r="DZ49" s="132"/>
      <c r="EA49" s="132"/>
      <c r="EB49" s="132"/>
      <c r="EC49" s="132"/>
      <c r="ED49" s="132"/>
      <c r="EE49" s="132"/>
      <c r="EF49" s="132"/>
      <c r="EG49" s="132"/>
      <c r="EH49" s="132"/>
      <c r="EI49" s="132"/>
      <c r="EJ49" s="132"/>
      <c r="EK49" s="132"/>
      <c r="EL49" s="132"/>
      <c r="EM49" s="132"/>
      <c r="EN49" s="132"/>
      <c r="EO49" s="132"/>
      <c r="EP49" s="132"/>
      <c r="EQ49" s="132"/>
      <c r="ER49" s="132"/>
      <c r="ES49" s="132"/>
      <c r="ET49" s="132"/>
      <c r="EU49" s="132"/>
      <c r="EV49" s="132"/>
      <c r="EW49" s="132"/>
      <c r="EX49" s="132"/>
      <c r="EY49" s="132"/>
      <c r="EZ49" s="132"/>
      <c r="FA49" s="132"/>
      <c r="FB49" s="132"/>
      <c r="FC49" s="132"/>
      <c r="FD49" s="132"/>
      <c r="FE49" s="132"/>
      <c r="FF49" s="132"/>
      <c r="FG49" s="132"/>
      <c r="FH49" s="132"/>
      <c r="FI49" s="132"/>
      <c r="FJ49" s="132"/>
      <c r="FK49" s="132"/>
      <c r="FL49" s="132"/>
      <c r="FM49" s="132"/>
      <c r="FN49" s="132"/>
      <c r="FO49" s="132"/>
      <c r="FP49" s="132"/>
      <c r="FQ49" s="132"/>
      <c r="FR49" s="132"/>
      <c r="FS49" s="132"/>
      <c r="FT49" s="132"/>
      <c r="FU49" s="132"/>
      <c r="FV49" s="132"/>
      <c r="FW49" s="132"/>
      <c r="FX49" s="132"/>
      <c r="FY49" s="132"/>
      <c r="FZ49" s="132"/>
      <c r="GA49" s="132"/>
      <c r="GB49" s="132"/>
      <c r="GC49" s="132"/>
      <c r="GD49" s="132"/>
      <c r="GE49" s="132"/>
      <c r="GF49" s="132"/>
      <c r="GG49" s="132"/>
      <c r="GH49" s="132"/>
      <c r="GI49" s="132"/>
      <c r="GJ49" s="132"/>
      <c r="GK49" s="132"/>
      <c r="GL49" s="132"/>
      <c r="GM49" s="132"/>
      <c r="GN49" s="132"/>
      <c r="GO49" s="132"/>
      <c r="GP49" s="132"/>
      <c r="GQ49" s="132"/>
      <c r="GR49" s="132"/>
      <c r="GS49" s="132"/>
      <c r="GT49" s="132"/>
      <c r="GU49" s="132"/>
      <c r="GV49" s="132"/>
      <c r="GW49" s="132"/>
      <c r="GX49" s="132"/>
      <c r="GY49" s="132"/>
      <c r="GZ49" s="132"/>
      <c r="HA49" s="132"/>
      <c r="HB49" s="132"/>
      <c r="HC49" s="132"/>
      <c r="HD49" s="132"/>
      <c r="HE49" s="132"/>
      <c r="HF49" s="132"/>
      <c r="HG49" s="132"/>
      <c r="HH49" s="132"/>
      <c r="HI49" s="132"/>
      <c r="HJ49" s="132"/>
      <c r="HK49" s="132"/>
      <c r="HL49" s="132"/>
      <c r="HM49" s="132"/>
      <c r="HN49" s="132"/>
      <c r="HO49" s="132"/>
      <c r="HP49" s="132"/>
      <c r="HQ49" s="132"/>
      <c r="HR49" s="132"/>
      <c r="HS49" s="132"/>
      <c r="HT49" s="132"/>
      <c r="HU49" s="132"/>
      <c r="HV49" s="132"/>
      <c r="HW49" s="132"/>
      <c r="HX49" s="132"/>
      <c r="HY49" s="132"/>
      <c r="HZ49" s="132"/>
      <c r="IA49" s="132"/>
      <c r="IB49" s="132"/>
      <c r="IC49" s="132"/>
      <c r="ID49" s="132"/>
      <c r="IE49" s="132"/>
      <c r="IF49" s="132"/>
    </row>
    <row r="50" spans="1:240" s="133" customFormat="1" ht="13" customHeight="1" x14ac:dyDescent="0.25">
      <c r="A50" s="125"/>
      <c r="B50" s="125"/>
      <c r="C50" s="134" t="s">
        <v>10</v>
      </c>
      <c r="D50" s="135" t="s">
        <v>37</v>
      </c>
      <c r="E50" s="128"/>
      <c r="F50" s="128" t="s">
        <v>4</v>
      </c>
      <c r="G50" s="12">
        <v>55</v>
      </c>
      <c r="H50" s="25"/>
      <c r="I50" s="130">
        <f>ROUND(G50*H50,2)</f>
        <v>0</v>
      </c>
      <c r="J50" s="131"/>
      <c r="K50" s="132"/>
      <c r="L50" s="132"/>
      <c r="M50" s="132"/>
      <c r="N50" s="132"/>
      <c r="O50" s="132"/>
      <c r="P50" s="132"/>
      <c r="Q50" s="132"/>
      <c r="R50" s="132"/>
      <c r="S50" s="132"/>
      <c r="T50" s="132"/>
      <c r="U50" s="132"/>
      <c r="V50" s="132"/>
      <c r="W50" s="132"/>
      <c r="X50" s="132"/>
      <c r="Y50" s="132"/>
      <c r="Z50" s="132"/>
      <c r="AA50" s="132"/>
      <c r="AB50" s="132"/>
      <c r="AC50" s="132"/>
      <c r="AD50" s="132"/>
      <c r="AE50" s="132"/>
      <c r="AF50" s="132"/>
      <c r="AG50" s="132"/>
      <c r="AH50" s="132"/>
      <c r="AI50" s="132"/>
      <c r="AJ50" s="132"/>
      <c r="AK50" s="132"/>
      <c r="AL50" s="132"/>
      <c r="AM50" s="132"/>
      <c r="AN50" s="132"/>
      <c r="AO50" s="132"/>
      <c r="AP50" s="132"/>
      <c r="AQ50" s="132"/>
      <c r="AR50" s="132"/>
      <c r="AS50" s="132"/>
      <c r="AT50" s="132"/>
      <c r="AU50" s="132"/>
      <c r="AV50" s="132"/>
      <c r="AW50" s="132"/>
      <c r="AX50" s="132"/>
      <c r="AY50" s="132"/>
      <c r="AZ50" s="132"/>
      <c r="BA50" s="132"/>
      <c r="BB50" s="132"/>
      <c r="BC50" s="132"/>
      <c r="BD50" s="132"/>
      <c r="BE50" s="132"/>
      <c r="BF50" s="132"/>
      <c r="BG50" s="132"/>
      <c r="BH50" s="132"/>
      <c r="BI50" s="132"/>
      <c r="BJ50" s="132"/>
      <c r="BK50" s="132"/>
      <c r="BL50" s="132"/>
      <c r="BM50" s="132"/>
      <c r="BN50" s="132"/>
      <c r="BO50" s="132"/>
      <c r="BP50" s="132"/>
      <c r="BQ50" s="132"/>
      <c r="BR50" s="132"/>
      <c r="BS50" s="132"/>
      <c r="BT50" s="132"/>
      <c r="BU50" s="132"/>
      <c r="BV50" s="132"/>
      <c r="BW50" s="132"/>
      <c r="BX50" s="132"/>
      <c r="BY50" s="132"/>
      <c r="BZ50" s="132"/>
      <c r="CA50" s="132"/>
      <c r="CB50" s="132"/>
      <c r="CC50" s="132"/>
      <c r="CD50" s="132"/>
      <c r="CE50" s="132"/>
      <c r="CF50" s="132"/>
      <c r="CG50" s="132"/>
      <c r="CH50" s="132"/>
      <c r="CI50" s="132"/>
      <c r="CJ50" s="132"/>
      <c r="CK50" s="132"/>
      <c r="CL50" s="132"/>
      <c r="CM50" s="132"/>
      <c r="CN50" s="132"/>
      <c r="CO50" s="132"/>
      <c r="CP50" s="132"/>
      <c r="CQ50" s="132"/>
      <c r="CR50" s="132"/>
      <c r="CS50" s="132"/>
      <c r="CT50" s="132"/>
      <c r="CU50" s="132"/>
      <c r="CV50" s="132"/>
      <c r="CW50" s="132"/>
      <c r="CX50" s="132"/>
      <c r="CY50" s="132"/>
      <c r="CZ50" s="132"/>
      <c r="DA50" s="132"/>
      <c r="DB50" s="132"/>
      <c r="DC50" s="132"/>
      <c r="DD50" s="132"/>
      <c r="DE50" s="132"/>
      <c r="DF50" s="132"/>
      <c r="DG50" s="132"/>
      <c r="DH50" s="132"/>
      <c r="DI50" s="132"/>
      <c r="DJ50" s="132"/>
      <c r="DK50" s="132"/>
      <c r="DL50" s="132"/>
      <c r="DM50" s="132"/>
      <c r="DN50" s="132"/>
      <c r="DO50" s="132"/>
      <c r="DP50" s="132"/>
      <c r="DQ50" s="132"/>
      <c r="DR50" s="132"/>
      <c r="DS50" s="132"/>
      <c r="DT50" s="132"/>
      <c r="DU50" s="132"/>
      <c r="DV50" s="132"/>
      <c r="DW50" s="132"/>
      <c r="DX50" s="132"/>
      <c r="DY50" s="132"/>
      <c r="DZ50" s="132"/>
      <c r="EA50" s="132"/>
      <c r="EB50" s="132"/>
      <c r="EC50" s="132"/>
      <c r="ED50" s="132"/>
      <c r="EE50" s="132"/>
      <c r="EF50" s="132"/>
      <c r="EG50" s="132"/>
      <c r="EH50" s="132"/>
      <c r="EI50" s="132"/>
      <c r="EJ50" s="132"/>
      <c r="EK50" s="132"/>
      <c r="EL50" s="132"/>
      <c r="EM50" s="132"/>
      <c r="EN50" s="132"/>
      <c r="EO50" s="132"/>
      <c r="EP50" s="132"/>
      <c r="EQ50" s="132"/>
      <c r="ER50" s="132"/>
      <c r="ES50" s="132"/>
      <c r="ET50" s="132"/>
      <c r="EU50" s="132"/>
      <c r="EV50" s="132"/>
      <c r="EW50" s="132"/>
      <c r="EX50" s="132"/>
      <c r="EY50" s="132"/>
      <c r="EZ50" s="132"/>
      <c r="FA50" s="132"/>
      <c r="FB50" s="132"/>
      <c r="FC50" s="132"/>
      <c r="FD50" s="132"/>
      <c r="FE50" s="132"/>
      <c r="FF50" s="132"/>
      <c r="FG50" s="132"/>
      <c r="FH50" s="132"/>
      <c r="FI50" s="132"/>
      <c r="FJ50" s="132"/>
      <c r="FK50" s="132"/>
      <c r="FL50" s="132"/>
      <c r="FM50" s="132"/>
      <c r="FN50" s="132"/>
      <c r="FO50" s="132"/>
      <c r="FP50" s="132"/>
      <c r="FQ50" s="132"/>
      <c r="FR50" s="132"/>
      <c r="FS50" s="132"/>
      <c r="FT50" s="132"/>
      <c r="FU50" s="132"/>
      <c r="FV50" s="132"/>
      <c r="FW50" s="132"/>
      <c r="FX50" s="132"/>
      <c r="FY50" s="132"/>
      <c r="FZ50" s="132"/>
      <c r="GA50" s="132"/>
      <c r="GB50" s="132"/>
      <c r="GC50" s="132"/>
      <c r="GD50" s="132"/>
      <c r="GE50" s="132"/>
      <c r="GF50" s="132"/>
      <c r="GG50" s="132"/>
      <c r="GH50" s="132"/>
      <c r="GI50" s="132"/>
      <c r="GJ50" s="132"/>
      <c r="GK50" s="132"/>
      <c r="GL50" s="132"/>
      <c r="GM50" s="132"/>
      <c r="GN50" s="132"/>
      <c r="GO50" s="132"/>
      <c r="GP50" s="132"/>
      <c r="GQ50" s="132"/>
      <c r="GR50" s="132"/>
      <c r="GS50" s="132"/>
      <c r="GT50" s="132"/>
      <c r="GU50" s="132"/>
      <c r="GV50" s="132"/>
      <c r="GW50" s="132"/>
      <c r="GX50" s="132"/>
      <c r="GY50" s="132"/>
      <c r="GZ50" s="132"/>
      <c r="HA50" s="132"/>
      <c r="HB50" s="132"/>
      <c r="HC50" s="132"/>
      <c r="HD50" s="132"/>
      <c r="HE50" s="132"/>
      <c r="HF50" s="132"/>
      <c r="HG50" s="132"/>
      <c r="HH50" s="132"/>
      <c r="HI50" s="132"/>
      <c r="HJ50" s="132"/>
      <c r="HK50" s="132"/>
      <c r="HL50" s="132"/>
      <c r="HM50" s="132"/>
      <c r="HN50" s="132"/>
      <c r="HO50" s="132"/>
      <c r="HP50" s="132"/>
      <c r="HQ50" s="132"/>
      <c r="HR50" s="132"/>
      <c r="HS50" s="132"/>
      <c r="HT50" s="132"/>
      <c r="HU50" s="132"/>
      <c r="HV50" s="132"/>
      <c r="HW50" s="132"/>
      <c r="HX50" s="132"/>
      <c r="HY50" s="132"/>
      <c r="HZ50" s="132"/>
      <c r="IA50" s="132"/>
      <c r="IB50" s="132"/>
      <c r="IC50" s="132"/>
      <c r="ID50" s="132"/>
      <c r="IE50" s="132"/>
      <c r="IF50" s="132"/>
    </row>
    <row r="51" spans="1:240" s="43" customFormat="1" ht="13" customHeight="1" x14ac:dyDescent="0.25">
      <c r="A51" s="35"/>
      <c r="B51" s="35"/>
      <c r="C51" s="134" t="s">
        <v>20</v>
      </c>
      <c r="D51" s="135" t="s">
        <v>228</v>
      </c>
      <c r="E51" s="128"/>
      <c r="F51" s="128" t="s">
        <v>4</v>
      </c>
      <c r="G51" s="12">
        <v>104</v>
      </c>
      <c r="H51" s="25"/>
      <c r="I51" s="130">
        <f>ROUND(G51*H51,2)</f>
        <v>0</v>
      </c>
      <c r="J51" s="131"/>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N51" s="42"/>
      <c r="AO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c r="BX51" s="42"/>
      <c r="BY51" s="42"/>
      <c r="BZ51" s="42"/>
      <c r="CA51" s="42"/>
      <c r="CB51" s="42"/>
      <c r="CC51" s="42"/>
      <c r="CD51" s="42"/>
      <c r="CE51" s="42"/>
      <c r="CF51" s="42"/>
      <c r="CG51" s="42"/>
      <c r="CH51" s="42"/>
      <c r="CI51" s="42"/>
      <c r="CJ51" s="42"/>
      <c r="CK51" s="42"/>
      <c r="CL51" s="42"/>
      <c r="CM51" s="42"/>
      <c r="CN51" s="42"/>
      <c r="CO51" s="42"/>
      <c r="CP51" s="42"/>
      <c r="CQ51" s="42"/>
      <c r="CR51" s="42"/>
      <c r="CS51" s="42"/>
      <c r="CT51" s="42"/>
      <c r="CU51" s="42"/>
      <c r="CV51" s="42"/>
      <c r="CW51" s="42"/>
      <c r="CX51" s="42"/>
      <c r="CY51" s="42"/>
      <c r="CZ51" s="42"/>
      <c r="DA51" s="42"/>
      <c r="DB51" s="42"/>
      <c r="DC51" s="42"/>
      <c r="DD51" s="42"/>
      <c r="DE51" s="42"/>
      <c r="DF51" s="42"/>
      <c r="DG51" s="42"/>
      <c r="DH51" s="42"/>
      <c r="DI51" s="42"/>
      <c r="DJ51" s="42"/>
      <c r="DK51" s="42"/>
      <c r="DL51" s="42"/>
      <c r="DM51" s="42"/>
      <c r="DN51" s="42"/>
      <c r="DO51" s="42"/>
      <c r="DP51" s="42"/>
      <c r="DQ51" s="42"/>
      <c r="DR51" s="42"/>
      <c r="DS51" s="42"/>
      <c r="DT51" s="42"/>
      <c r="DU51" s="42"/>
      <c r="DV51" s="42"/>
      <c r="DW51" s="42"/>
      <c r="DX51" s="42"/>
      <c r="DY51" s="42"/>
      <c r="DZ51" s="42"/>
      <c r="EA51" s="42"/>
      <c r="EB51" s="42"/>
      <c r="EC51" s="42"/>
      <c r="ED51" s="42"/>
      <c r="EE51" s="42"/>
      <c r="EF51" s="42"/>
      <c r="EG51" s="42"/>
      <c r="EH51" s="42"/>
      <c r="EI51" s="42"/>
      <c r="EJ51" s="42"/>
      <c r="EK51" s="42"/>
      <c r="EL51" s="42"/>
      <c r="EM51" s="42"/>
      <c r="EN51" s="42"/>
      <c r="EO51" s="42"/>
      <c r="EP51" s="42"/>
      <c r="EQ51" s="42"/>
      <c r="ER51" s="42"/>
      <c r="ES51" s="42"/>
      <c r="ET51" s="42"/>
      <c r="EU51" s="42"/>
      <c r="EV51" s="42"/>
      <c r="EW51" s="42"/>
      <c r="EX51" s="42"/>
      <c r="EY51" s="42"/>
      <c r="EZ51" s="42"/>
      <c r="FA51" s="42"/>
      <c r="FB51" s="42"/>
      <c r="FC51" s="42"/>
      <c r="FD51" s="42"/>
      <c r="FE51" s="42"/>
      <c r="FF51" s="42"/>
      <c r="FG51" s="42"/>
      <c r="FH51" s="42"/>
      <c r="FI51" s="42"/>
      <c r="FJ51" s="42"/>
      <c r="FK51" s="42"/>
      <c r="FL51" s="42"/>
      <c r="FM51" s="42"/>
      <c r="FN51" s="42"/>
      <c r="FO51" s="42"/>
      <c r="FP51" s="42"/>
      <c r="FQ51" s="42"/>
      <c r="FR51" s="42"/>
      <c r="FS51" s="42"/>
      <c r="FT51" s="42"/>
      <c r="FU51" s="42"/>
      <c r="FV51" s="42"/>
      <c r="FW51" s="42"/>
      <c r="FX51" s="42"/>
      <c r="FY51" s="42"/>
      <c r="FZ51" s="42"/>
      <c r="GA51" s="42"/>
      <c r="GB51" s="42"/>
      <c r="GC51" s="42"/>
      <c r="GD51" s="42"/>
      <c r="GE51" s="42"/>
      <c r="GF51" s="42"/>
      <c r="GG51" s="42"/>
      <c r="GH51" s="42"/>
      <c r="GI51" s="42"/>
      <c r="GJ51" s="42"/>
      <c r="GK51" s="42"/>
      <c r="GL51" s="42"/>
      <c r="GM51" s="42"/>
      <c r="GN51" s="42"/>
      <c r="GO51" s="42"/>
      <c r="GP51" s="42"/>
      <c r="GQ51" s="42"/>
      <c r="GR51" s="42"/>
      <c r="GS51" s="42"/>
      <c r="GT51" s="42"/>
      <c r="GU51" s="42"/>
      <c r="GV51" s="42"/>
      <c r="GW51" s="42"/>
      <c r="GX51" s="42"/>
      <c r="GY51" s="42"/>
      <c r="GZ51" s="42"/>
      <c r="HA51" s="42"/>
      <c r="HB51" s="42"/>
      <c r="HC51" s="42"/>
      <c r="HD51" s="42"/>
      <c r="HE51" s="42"/>
      <c r="HF51" s="42"/>
      <c r="HG51" s="42"/>
      <c r="HH51" s="42"/>
      <c r="HI51" s="42"/>
      <c r="HJ51" s="42"/>
      <c r="HK51" s="42"/>
      <c r="HL51" s="42"/>
      <c r="HM51" s="42"/>
      <c r="HN51" s="42"/>
      <c r="HO51" s="42"/>
      <c r="HP51" s="42"/>
      <c r="HQ51" s="42"/>
      <c r="HR51" s="42"/>
      <c r="HS51" s="42"/>
      <c r="HT51" s="42"/>
      <c r="HU51" s="42"/>
      <c r="HV51" s="42"/>
      <c r="HW51" s="42"/>
      <c r="HX51" s="42"/>
      <c r="HY51" s="42"/>
      <c r="HZ51" s="42"/>
      <c r="IA51" s="42"/>
      <c r="IB51" s="42"/>
      <c r="IC51" s="42"/>
      <c r="ID51" s="42"/>
      <c r="IE51" s="42"/>
      <c r="IF51" s="42"/>
    </row>
    <row r="52" spans="1:240" s="43" customFormat="1" ht="13" customHeight="1" x14ac:dyDescent="0.25">
      <c r="A52" s="35"/>
      <c r="B52" s="35"/>
      <c r="C52" s="91"/>
      <c r="D52" s="136"/>
      <c r="E52" s="100"/>
      <c r="F52" s="137"/>
      <c r="G52" s="138"/>
      <c r="H52" s="139"/>
      <c r="I52" s="140"/>
      <c r="J52" s="41"/>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c r="AN52" s="42"/>
      <c r="AO52" s="42"/>
      <c r="AP52" s="42"/>
      <c r="AQ52" s="42"/>
      <c r="AR52" s="42"/>
      <c r="AS52" s="42"/>
      <c r="AT52" s="42"/>
      <c r="AU52" s="42"/>
      <c r="AV52" s="42"/>
      <c r="AW52" s="42"/>
      <c r="AX52" s="42"/>
      <c r="AY52" s="42"/>
      <c r="AZ52" s="42"/>
      <c r="BA52" s="42"/>
      <c r="BB52" s="42"/>
      <c r="BC52" s="42"/>
      <c r="BD52" s="42"/>
      <c r="BE52" s="42"/>
      <c r="BF52" s="42"/>
      <c r="BG52" s="42"/>
      <c r="BH52" s="42"/>
      <c r="BI52" s="42"/>
      <c r="BJ52" s="42"/>
      <c r="BK52" s="42"/>
      <c r="BL52" s="42"/>
      <c r="BM52" s="42"/>
      <c r="BN52" s="42"/>
      <c r="BO52" s="42"/>
      <c r="BP52" s="42"/>
      <c r="BQ52" s="42"/>
      <c r="BR52" s="42"/>
      <c r="BS52" s="42"/>
      <c r="BT52" s="42"/>
      <c r="BU52" s="42"/>
      <c r="BV52" s="42"/>
      <c r="BW52" s="42"/>
      <c r="BX52" s="42"/>
      <c r="BY52" s="42"/>
      <c r="BZ52" s="42"/>
      <c r="CA52" s="42"/>
      <c r="CB52" s="42"/>
      <c r="CC52" s="42"/>
      <c r="CD52" s="42"/>
      <c r="CE52" s="42"/>
      <c r="CF52" s="42"/>
      <c r="CG52" s="42"/>
      <c r="CH52" s="42"/>
      <c r="CI52" s="42"/>
      <c r="CJ52" s="42"/>
      <c r="CK52" s="42"/>
      <c r="CL52" s="42"/>
      <c r="CM52" s="42"/>
      <c r="CN52" s="42"/>
      <c r="CO52" s="42"/>
      <c r="CP52" s="42"/>
      <c r="CQ52" s="42"/>
      <c r="CR52" s="42"/>
      <c r="CS52" s="42"/>
      <c r="CT52" s="42"/>
      <c r="CU52" s="42"/>
      <c r="CV52" s="42"/>
      <c r="CW52" s="42"/>
      <c r="CX52" s="42"/>
      <c r="CY52" s="42"/>
      <c r="CZ52" s="42"/>
      <c r="DA52" s="42"/>
      <c r="DB52" s="42"/>
      <c r="DC52" s="42"/>
      <c r="DD52" s="42"/>
      <c r="DE52" s="42"/>
      <c r="DF52" s="42"/>
      <c r="DG52" s="42"/>
      <c r="DH52" s="42"/>
      <c r="DI52" s="42"/>
      <c r="DJ52" s="42"/>
      <c r="DK52" s="42"/>
      <c r="DL52" s="42"/>
      <c r="DM52" s="42"/>
      <c r="DN52" s="42"/>
      <c r="DO52" s="42"/>
      <c r="DP52" s="42"/>
      <c r="DQ52" s="42"/>
      <c r="DR52" s="42"/>
      <c r="DS52" s="42"/>
      <c r="DT52" s="42"/>
      <c r="DU52" s="42"/>
      <c r="DV52" s="42"/>
      <c r="DW52" s="42"/>
      <c r="DX52" s="42"/>
      <c r="DY52" s="42"/>
      <c r="DZ52" s="42"/>
      <c r="EA52" s="42"/>
      <c r="EB52" s="42"/>
      <c r="EC52" s="42"/>
      <c r="ED52" s="42"/>
      <c r="EE52" s="42"/>
      <c r="EF52" s="42"/>
      <c r="EG52" s="42"/>
      <c r="EH52" s="42"/>
      <c r="EI52" s="42"/>
      <c r="EJ52" s="42"/>
      <c r="EK52" s="42"/>
      <c r="EL52" s="42"/>
      <c r="EM52" s="42"/>
      <c r="EN52" s="42"/>
      <c r="EO52" s="42"/>
      <c r="EP52" s="42"/>
      <c r="EQ52" s="42"/>
      <c r="ER52" s="42"/>
      <c r="ES52" s="42"/>
      <c r="ET52" s="42"/>
      <c r="EU52" s="42"/>
      <c r="EV52" s="42"/>
      <c r="EW52" s="42"/>
      <c r="EX52" s="42"/>
      <c r="EY52" s="42"/>
      <c r="EZ52" s="42"/>
      <c r="FA52" s="42"/>
      <c r="FB52" s="42"/>
      <c r="FC52" s="42"/>
      <c r="FD52" s="42"/>
      <c r="FE52" s="42"/>
      <c r="FF52" s="42"/>
      <c r="FG52" s="42"/>
      <c r="FH52" s="42"/>
      <c r="FI52" s="42"/>
      <c r="FJ52" s="42"/>
      <c r="FK52" s="42"/>
      <c r="FL52" s="42"/>
      <c r="FM52" s="42"/>
      <c r="FN52" s="42"/>
      <c r="FO52" s="42"/>
      <c r="FP52" s="42"/>
      <c r="FQ52" s="42"/>
      <c r="FR52" s="42"/>
      <c r="FS52" s="42"/>
      <c r="FT52" s="42"/>
      <c r="FU52" s="42"/>
      <c r="FV52" s="42"/>
      <c r="FW52" s="42"/>
      <c r="FX52" s="42"/>
      <c r="FY52" s="42"/>
      <c r="FZ52" s="42"/>
      <c r="GA52" s="42"/>
      <c r="GB52" s="42"/>
      <c r="GC52" s="42"/>
      <c r="GD52" s="42"/>
      <c r="GE52" s="42"/>
      <c r="GF52" s="42"/>
      <c r="GG52" s="42"/>
      <c r="GH52" s="42"/>
      <c r="GI52" s="42"/>
      <c r="GJ52" s="42"/>
      <c r="GK52" s="42"/>
      <c r="GL52" s="42"/>
      <c r="GM52" s="42"/>
      <c r="GN52" s="42"/>
      <c r="GO52" s="42"/>
      <c r="GP52" s="42"/>
      <c r="GQ52" s="42"/>
      <c r="GR52" s="42"/>
      <c r="GS52" s="42"/>
      <c r="GT52" s="42"/>
      <c r="GU52" s="42"/>
      <c r="GV52" s="42"/>
      <c r="GW52" s="42"/>
      <c r="GX52" s="42"/>
      <c r="GY52" s="42"/>
      <c r="GZ52" s="42"/>
      <c r="HA52" s="42"/>
      <c r="HB52" s="42"/>
      <c r="HC52" s="42"/>
      <c r="HD52" s="42"/>
      <c r="HE52" s="42"/>
      <c r="HF52" s="42"/>
      <c r="HG52" s="42"/>
      <c r="HH52" s="42"/>
      <c r="HI52" s="42"/>
      <c r="HJ52" s="42"/>
      <c r="HK52" s="42"/>
      <c r="HL52" s="42"/>
      <c r="HM52" s="42"/>
      <c r="HN52" s="42"/>
      <c r="HO52" s="42"/>
      <c r="HP52" s="42"/>
      <c r="HQ52" s="42"/>
      <c r="HR52" s="42"/>
      <c r="HS52" s="42"/>
      <c r="HT52" s="42"/>
      <c r="HU52" s="42"/>
      <c r="HV52" s="42"/>
      <c r="HW52" s="42"/>
      <c r="HX52" s="42"/>
      <c r="HY52" s="42"/>
      <c r="HZ52" s="42"/>
      <c r="IA52" s="42"/>
      <c r="IB52" s="42"/>
      <c r="IC52" s="42"/>
      <c r="ID52" s="42"/>
      <c r="IE52" s="42"/>
      <c r="IF52" s="42"/>
    </row>
    <row r="53" spans="1:240" s="43" customFormat="1" ht="13" customHeight="1" x14ac:dyDescent="0.3">
      <c r="A53" s="35" t="s">
        <v>17</v>
      </c>
      <c r="B53" s="35">
        <f>B48+1</f>
        <v>4</v>
      </c>
      <c r="C53" s="80" t="str">
        <f>A53&amp;"."&amp;B53</f>
        <v>B.4</v>
      </c>
      <c r="D53" s="141" t="s">
        <v>208</v>
      </c>
      <c r="E53" s="100" t="s">
        <v>226</v>
      </c>
      <c r="F53" s="137"/>
      <c r="G53" s="138"/>
      <c r="H53" s="139"/>
      <c r="I53" s="140"/>
      <c r="J53" s="41"/>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c r="AN53" s="42"/>
      <c r="AO53" s="42"/>
      <c r="AP53" s="42"/>
      <c r="AQ53" s="42"/>
      <c r="AR53" s="42"/>
      <c r="AS53" s="42"/>
      <c r="AT53" s="42"/>
      <c r="AU53" s="42"/>
      <c r="AV53" s="42"/>
      <c r="AW53" s="42"/>
      <c r="AX53" s="42"/>
      <c r="AY53" s="42"/>
      <c r="AZ53" s="42"/>
      <c r="BA53" s="42"/>
      <c r="BB53" s="42"/>
      <c r="BC53" s="42"/>
      <c r="BD53" s="42"/>
      <c r="BE53" s="42"/>
      <c r="BF53" s="42"/>
      <c r="BG53" s="42"/>
      <c r="BH53" s="42"/>
      <c r="BI53" s="42"/>
      <c r="BJ53" s="42"/>
      <c r="BK53" s="42"/>
      <c r="BL53" s="42"/>
      <c r="BM53" s="42"/>
      <c r="BN53" s="42"/>
      <c r="BO53" s="42"/>
      <c r="BP53" s="42"/>
      <c r="BQ53" s="42"/>
      <c r="BR53" s="42"/>
      <c r="BS53" s="42"/>
      <c r="BT53" s="42"/>
      <c r="BU53" s="42"/>
      <c r="BV53" s="42"/>
      <c r="BW53" s="42"/>
      <c r="BX53" s="42"/>
      <c r="BY53" s="42"/>
      <c r="BZ53" s="42"/>
      <c r="CA53" s="42"/>
      <c r="CB53" s="42"/>
      <c r="CC53" s="42"/>
      <c r="CD53" s="42"/>
      <c r="CE53" s="42"/>
      <c r="CF53" s="42"/>
      <c r="CG53" s="42"/>
      <c r="CH53" s="42"/>
      <c r="CI53" s="42"/>
      <c r="CJ53" s="42"/>
      <c r="CK53" s="42"/>
      <c r="CL53" s="42"/>
      <c r="CM53" s="42"/>
      <c r="CN53" s="42"/>
      <c r="CO53" s="42"/>
      <c r="CP53" s="42"/>
      <c r="CQ53" s="42"/>
      <c r="CR53" s="42"/>
      <c r="CS53" s="42"/>
      <c r="CT53" s="42"/>
      <c r="CU53" s="42"/>
      <c r="CV53" s="42"/>
      <c r="CW53" s="42"/>
      <c r="CX53" s="42"/>
      <c r="CY53" s="42"/>
      <c r="CZ53" s="42"/>
      <c r="DA53" s="42"/>
      <c r="DB53" s="42"/>
      <c r="DC53" s="42"/>
      <c r="DD53" s="42"/>
      <c r="DE53" s="42"/>
      <c r="DF53" s="42"/>
      <c r="DG53" s="42"/>
      <c r="DH53" s="42"/>
      <c r="DI53" s="42"/>
      <c r="DJ53" s="42"/>
      <c r="DK53" s="42"/>
      <c r="DL53" s="42"/>
      <c r="DM53" s="42"/>
      <c r="DN53" s="42"/>
      <c r="DO53" s="42"/>
      <c r="DP53" s="42"/>
      <c r="DQ53" s="42"/>
      <c r="DR53" s="42"/>
      <c r="DS53" s="42"/>
      <c r="DT53" s="42"/>
      <c r="DU53" s="42"/>
      <c r="DV53" s="42"/>
      <c r="DW53" s="42"/>
      <c r="DX53" s="42"/>
      <c r="DY53" s="42"/>
      <c r="DZ53" s="42"/>
      <c r="EA53" s="42"/>
      <c r="EB53" s="42"/>
      <c r="EC53" s="42"/>
      <c r="ED53" s="42"/>
      <c r="EE53" s="42"/>
      <c r="EF53" s="42"/>
      <c r="EG53" s="42"/>
      <c r="EH53" s="42"/>
      <c r="EI53" s="42"/>
      <c r="EJ53" s="42"/>
      <c r="EK53" s="42"/>
      <c r="EL53" s="42"/>
      <c r="EM53" s="42"/>
      <c r="EN53" s="42"/>
      <c r="EO53" s="42"/>
      <c r="EP53" s="42"/>
      <c r="EQ53" s="42"/>
      <c r="ER53" s="42"/>
      <c r="ES53" s="42"/>
      <c r="ET53" s="42"/>
      <c r="EU53" s="42"/>
      <c r="EV53" s="42"/>
      <c r="EW53" s="42"/>
      <c r="EX53" s="42"/>
      <c r="EY53" s="42"/>
      <c r="EZ53" s="42"/>
      <c r="FA53" s="42"/>
      <c r="FB53" s="42"/>
      <c r="FC53" s="42"/>
      <c r="FD53" s="42"/>
      <c r="FE53" s="42"/>
      <c r="FF53" s="42"/>
      <c r="FG53" s="42"/>
      <c r="FH53" s="42"/>
      <c r="FI53" s="42"/>
      <c r="FJ53" s="42"/>
      <c r="FK53" s="42"/>
      <c r="FL53" s="42"/>
      <c r="FM53" s="42"/>
      <c r="FN53" s="42"/>
      <c r="FO53" s="42"/>
      <c r="FP53" s="42"/>
      <c r="FQ53" s="42"/>
      <c r="FR53" s="42"/>
      <c r="FS53" s="42"/>
      <c r="FT53" s="42"/>
      <c r="FU53" s="42"/>
      <c r="FV53" s="42"/>
      <c r="FW53" s="42"/>
      <c r="FX53" s="42"/>
      <c r="FY53" s="42"/>
      <c r="FZ53" s="42"/>
      <c r="GA53" s="42"/>
      <c r="GB53" s="42"/>
      <c r="GC53" s="42"/>
      <c r="GD53" s="42"/>
      <c r="GE53" s="42"/>
      <c r="GF53" s="42"/>
      <c r="GG53" s="42"/>
      <c r="GH53" s="42"/>
      <c r="GI53" s="42"/>
      <c r="GJ53" s="42"/>
      <c r="GK53" s="42"/>
      <c r="GL53" s="42"/>
      <c r="GM53" s="42"/>
      <c r="GN53" s="42"/>
      <c r="GO53" s="42"/>
      <c r="GP53" s="42"/>
      <c r="GQ53" s="42"/>
      <c r="GR53" s="42"/>
      <c r="GS53" s="42"/>
      <c r="GT53" s="42"/>
      <c r="GU53" s="42"/>
      <c r="GV53" s="42"/>
      <c r="GW53" s="42"/>
      <c r="GX53" s="42"/>
      <c r="GY53" s="42"/>
      <c r="GZ53" s="42"/>
      <c r="HA53" s="42"/>
      <c r="HB53" s="42"/>
      <c r="HC53" s="42"/>
      <c r="HD53" s="42"/>
      <c r="HE53" s="42"/>
      <c r="HF53" s="42"/>
      <c r="HG53" s="42"/>
      <c r="HH53" s="42"/>
      <c r="HI53" s="42"/>
      <c r="HJ53" s="42"/>
      <c r="HK53" s="42"/>
      <c r="HL53" s="42"/>
      <c r="HM53" s="42"/>
      <c r="HN53" s="42"/>
      <c r="HO53" s="42"/>
      <c r="HP53" s="42"/>
      <c r="HQ53" s="42"/>
      <c r="HR53" s="42"/>
      <c r="HS53" s="42"/>
      <c r="HT53" s="42"/>
      <c r="HU53" s="42"/>
      <c r="HV53" s="42"/>
      <c r="HW53" s="42"/>
      <c r="HX53" s="42"/>
      <c r="HY53" s="42"/>
      <c r="HZ53" s="42"/>
      <c r="IA53" s="42"/>
      <c r="IB53" s="42"/>
      <c r="IC53" s="42"/>
      <c r="ID53" s="42"/>
      <c r="IE53" s="42"/>
      <c r="IF53" s="42"/>
    </row>
    <row r="54" spans="1:240" s="42" customFormat="1" ht="13" customHeight="1" x14ac:dyDescent="0.25">
      <c r="A54" s="35"/>
      <c r="B54" s="35"/>
      <c r="C54" s="85" t="s">
        <v>9</v>
      </c>
      <c r="D54" s="101" t="s">
        <v>48</v>
      </c>
      <c r="E54" s="100"/>
      <c r="F54" s="100"/>
      <c r="G54" s="12"/>
      <c r="H54" s="118"/>
      <c r="I54" s="84"/>
      <c r="J54" s="41"/>
    </row>
    <row r="55" spans="1:240" s="42" customFormat="1" ht="13" customHeight="1" x14ac:dyDescent="0.25">
      <c r="A55" s="35"/>
      <c r="B55" s="35"/>
      <c r="C55" s="116" t="s">
        <v>10</v>
      </c>
      <c r="D55" s="92" t="s">
        <v>228</v>
      </c>
      <c r="E55" s="100"/>
      <c r="F55" s="100" t="s">
        <v>4</v>
      </c>
      <c r="G55" s="12">
        <v>11.1</v>
      </c>
      <c r="H55" s="24"/>
      <c r="I55" s="84">
        <f>ROUND(G55*H55,2)</f>
        <v>0</v>
      </c>
      <c r="J55" s="41"/>
    </row>
    <row r="56" spans="1:240" s="42" customFormat="1" ht="13" customHeight="1" x14ac:dyDescent="0.25">
      <c r="A56" s="35"/>
      <c r="B56" s="35"/>
      <c r="C56" s="91"/>
      <c r="D56" s="92"/>
      <c r="E56" s="100"/>
      <c r="F56" s="142"/>
      <c r="G56" s="12"/>
      <c r="H56" s="139"/>
      <c r="I56" s="84"/>
      <c r="J56" s="41"/>
    </row>
    <row r="57" spans="1:240" s="62" customFormat="1" ht="13" customHeight="1" x14ac:dyDescent="0.25">
      <c r="A57" s="31"/>
      <c r="B57" s="31"/>
      <c r="C57" s="126" t="s">
        <v>11</v>
      </c>
      <c r="D57" s="135" t="s">
        <v>278</v>
      </c>
      <c r="E57" s="128" t="s">
        <v>279</v>
      </c>
      <c r="F57" s="128" t="s">
        <v>12</v>
      </c>
      <c r="G57" s="12">
        <v>2</v>
      </c>
      <c r="H57" s="26"/>
      <c r="I57" s="130">
        <f t="shared" ref="I57" si="3">ROUND(G57*H57,2)</f>
        <v>0</v>
      </c>
      <c r="J57" s="131"/>
    </row>
    <row r="58" spans="1:240" s="42" customFormat="1" ht="13" customHeight="1" x14ac:dyDescent="0.25">
      <c r="A58" s="35"/>
      <c r="B58" s="35"/>
      <c r="C58" s="91"/>
      <c r="D58" s="92"/>
      <c r="E58" s="100"/>
      <c r="F58" s="142"/>
      <c r="G58" s="12"/>
      <c r="H58" s="139"/>
      <c r="I58" s="140"/>
      <c r="J58" s="41"/>
    </row>
    <row r="59" spans="1:240" s="43" customFormat="1" ht="13" customHeight="1" x14ac:dyDescent="0.3">
      <c r="A59" s="35" t="s">
        <v>17</v>
      </c>
      <c r="B59" s="35">
        <f>B53+1</f>
        <v>5</v>
      </c>
      <c r="C59" s="80" t="str">
        <f>A59&amp;"."&amp;B59</f>
        <v>B.5</v>
      </c>
      <c r="D59" s="141" t="s">
        <v>207</v>
      </c>
      <c r="E59" s="100" t="s">
        <v>226</v>
      </c>
      <c r="F59" s="144"/>
      <c r="G59" s="89"/>
      <c r="H59" s="145"/>
      <c r="I59" s="146"/>
      <c r="J59" s="41"/>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c r="AN59" s="42"/>
      <c r="AO59" s="42"/>
      <c r="AP59" s="42"/>
      <c r="AQ59" s="42"/>
      <c r="AR59" s="42"/>
      <c r="AS59" s="42"/>
      <c r="AT59" s="42"/>
      <c r="AU59" s="42"/>
      <c r="AV59" s="42"/>
      <c r="AW59" s="42"/>
      <c r="AX59" s="42"/>
      <c r="AY59" s="42"/>
      <c r="AZ59" s="42"/>
      <c r="BA59" s="42"/>
      <c r="BB59" s="42"/>
      <c r="BC59" s="42"/>
      <c r="BD59" s="42"/>
      <c r="BE59" s="42"/>
      <c r="BF59" s="42"/>
      <c r="BG59" s="42"/>
      <c r="BH59" s="42"/>
      <c r="BI59" s="42"/>
      <c r="BJ59" s="42"/>
      <c r="BK59" s="42"/>
      <c r="BL59" s="42"/>
      <c r="BM59" s="42"/>
      <c r="BN59" s="42"/>
      <c r="BO59" s="42"/>
      <c r="BP59" s="42"/>
      <c r="BQ59" s="42"/>
      <c r="BR59" s="42"/>
      <c r="BS59" s="42"/>
      <c r="BT59" s="42"/>
      <c r="BU59" s="42"/>
      <c r="BV59" s="42"/>
      <c r="BW59" s="42"/>
      <c r="BX59" s="42"/>
      <c r="BY59" s="42"/>
      <c r="BZ59" s="42"/>
      <c r="CA59" s="42"/>
      <c r="CB59" s="42"/>
      <c r="CC59" s="42"/>
      <c r="CD59" s="42"/>
      <c r="CE59" s="42"/>
      <c r="CF59" s="42"/>
      <c r="CG59" s="42"/>
      <c r="CH59" s="42"/>
      <c r="CI59" s="42"/>
      <c r="CJ59" s="42"/>
      <c r="CK59" s="42"/>
      <c r="CL59" s="42"/>
      <c r="CM59" s="42"/>
      <c r="CN59" s="42"/>
      <c r="CO59" s="42"/>
      <c r="CP59" s="42"/>
      <c r="CQ59" s="42"/>
      <c r="CR59" s="42"/>
      <c r="CS59" s="42"/>
      <c r="CT59" s="42"/>
      <c r="CU59" s="42"/>
      <c r="CV59" s="42"/>
      <c r="CW59" s="42"/>
      <c r="CX59" s="42"/>
      <c r="CY59" s="42"/>
      <c r="CZ59" s="42"/>
      <c r="DA59" s="42"/>
      <c r="DB59" s="42"/>
      <c r="DC59" s="42"/>
      <c r="DD59" s="42"/>
      <c r="DE59" s="42"/>
      <c r="DF59" s="42"/>
      <c r="DG59" s="42"/>
      <c r="DH59" s="42"/>
      <c r="DI59" s="42"/>
      <c r="DJ59" s="42"/>
      <c r="DK59" s="42"/>
      <c r="DL59" s="42"/>
      <c r="DM59" s="42"/>
      <c r="DN59" s="42"/>
      <c r="DO59" s="42"/>
      <c r="DP59" s="42"/>
      <c r="DQ59" s="42"/>
      <c r="DR59" s="42"/>
      <c r="DS59" s="42"/>
      <c r="DT59" s="42"/>
      <c r="DU59" s="42"/>
      <c r="DV59" s="42"/>
      <c r="DW59" s="42"/>
      <c r="DX59" s="42"/>
      <c r="DY59" s="42"/>
      <c r="DZ59" s="42"/>
      <c r="EA59" s="42"/>
      <c r="EB59" s="42"/>
      <c r="EC59" s="42"/>
      <c r="ED59" s="42"/>
      <c r="EE59" s="42"/>
      <c r="EF59" s="42"/>
      <c r="EG59" s="42"/>
      <c r="EH59" s="42"/>
      <c r="EI59" s="42"/>
      <c r="EJ59" s="42"/>
      <c r="EK59" s="42"/>
      <c r="EL59" s="42"/>
      <c r="EM59" s="42"/>
      <c r="EN59" s="42"/>
      <c r="EO59" s="42"/>
      <c r="EP59" s="42"/>
      <c r="EQ59" s="42"/>
      <c r="ER59" s="42"/>
      <c r="ES59" s="42"/>
      <c r="ET59" s="42"/>
      <c r="EU59" s="42"/>
      <c r="EV59" s="42"/>
      <c r="EW59" s="42"/>
      <c r="EX59" s="42"/>
      <c r="EY59" s="42"/>
      <c r="EZ59" s="42"/>
      <c r="FA59" s="42"/>
      <c r="FB59" s="42"/>
      <c r="FC59" s="42"/>
      <c r="FD59" s="42"/>
      <c r="FE59" s="42"/>
      <c r="FF59" s="42"/>
      <c r="FG59" s="42"/>
      <c r="FH59" s="42"/>
      <c r="FI59" s="42"/>
      <c r="FJ59" s="42"/>
      <c r="FK59" s="42"/>
      <c r="FL59" s="42"/>
      <c r="FM59" s="42"/>
      <c r="FN59" s="42"/>
      <c r="FO59" s="42"/>
      <c r="FP59" s="42"/>
      <c r="FQ59" s="42"/>
      <c r="FR59" s="42"/>
      <c r="FS59" s="42"/>
      <c r="FT59" s="42"/>
      <c r="FU59" s="42"/>
      <c r="FV59" s="42"/>
      <c r="FW59" s="42"/>
      <c r="FX59" s="42"/>
      <c r="FY59" s="42"/>
      <c r="FZ59" s="42"/>
      <c r="GA59" s="42"/>
      <c r="GB59" s="42"/>
      <c r="GC59" s="42"/>
      <c r="GD59" s="42"/>
      <c r="GE59" s="42"/>
      <c r="GF59" s="42"/>
      <c r="GG59" s="42"/>
      <c r="GH59" s="42"/>
      <c r="GI59" s="42"/>
      <c r="GJ59" s="42"/>
      <c r="GK59" s="42"/>
      <c r="GL59" s="42"/>
      <c r="GM59" s="42"/>
      <c r="GN59" s="42"/>
      <c r="GO59" s="42"/>
      <c r="GP59" s="42"/>
      <c r="GQ59" s="42"/>
      <c r="GR59" s="42"/>
      <c r="GS59" s="42"/>
      <c r="GT59" s="42"/>
      <c r="GU59" s="42"/>
      <c r="GV59" s="42"/>
      <c r="GW59" s="42"/>
      <c r="GX59" s="42"/>
      <c r="GY59" s="42"/>
      <c r="GZ59" s="42"/>
      <c r="HA59" s="42"/>
      <c r="HB59" s="42"/>
      <c r="HC59" s="42"/>
      <c r="HD59" s="42"/>
      <c r="HE59" s="42"/>
      <c r="HF59" s="42"/>
      <c r="HG59" s="42"/>
      <c r="HH59" s="42"/>
      <c r="HI59" s="42"/>
      <c r="HJ59" s="42"/>
      <c r="HK59" s="42"/>
      <c r="HL59" s="42"/>
      <c r="HM59" s="42"/>
      <c r="HN59" s="42"/>
      <c r="HO59" s="42"/>
      <c r="HP59" s="42"/>
      <c r="HQ59" s="42"/>
      <c r="HR59" s="42"/>
      <c r="HS59" s="42"/>
      <c r="HT59" s="42"/>
      <c r="HU59" s="42"/>
      <c r="HV59" s="42"/>
      <c r="HW59" s="42"/>
      <c r="HX59" s="42"/>
      <c r="HY59" s="42"/>
      <c r="HZ59" s="42"/>
      <c r="IA59" s="42"/>
      <c r="IB59" s="42"/>
      <c r="IC59" s="42"/>
      <c r="ID59" s="42"/>
      <c r="IE59" s="42"/>
      <c r="IF59" s="42"/>
    </row>
    <row r="60" spans="1:240" s="148" customFormat="1" ht="13" customHeight="1" x14ac:dyDescent="0.25">
      <c r="A60" s="31"/>
      <c r="B60" s="31"/>
      <c r="C60" s="147" t="s">
        <v>9</v>
      </c>
      <c r="D60" s="127" t="s">
        <v>273</v>
      </c>
      <c r="E60" s="128"/>
      <c r="F60" s="128" t="s">
        <v>4</v>
      </c>
      <c r="G60" s="12">
        <v>47</v>
      </c>
      <c r="H60" s="25"/>
      <c r="I60" s="130">
        <f>ROUND(G60*H60,2)</f>
        <v>0</v>
      </c>
      <c r="J60" s="131"/>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c r="BX60" s="62"/>
      <c r="BY60" s="62"/>
      <c r="BZ60" s="62"/>
      <c r="CA60" s="62"/>
      <c r="CB60" s="62"/>
      <c r="CC60" s="62"/>
      <c r="CD60" s="62"/>
      <c r="CE60" s="62"/>
      <c r="CF60" s="62"/>
      <c r="CG60" s="62"/>
      <c r="CH60" s="62"/>
      <c r="CI60" s="62"/>
      <c r="CJ60" s="62"/>
      <c r="CK60" s="62"/>
      <c r="CL60" s="62"/>
      <c r="CM60" s="62"/>
      <c r="CN60" s="62"/>
      <c r="CO60" s="62"/>
      <c r="CP60" s="62"/>
      <c r="CQ60" s="62"/>
      <c r="CR60" s="62"/>
      <c r="CS60" s="62"/>
      <c r="CT60" s="62"/>
      <c r="CU60" s="62"/>
      <c r="CV60" s="62"/>
      <c r="CW60" s="62"/>
      <c r="CX60" s="62"/>
      <c r="CY60" s="62"/>
      <c r="CZ60" s="62"/>
      <c r="DA60" s="62"/>
      <c r="DB60" s="62"/>
      <c r="DC60" s="62"/>
      <c r="DD60" s="62"/>
      <c r="DE60" s="62"/>
      <c r="DF60" s="62"/>
      <c r="DG60" s="62"/>
      <c r="DH60" s="62"/>
      <c r="DI60" s="62"/>
      <c r="DJ60" s="62"/>
      <c r="DK60" s="62"/>
      <c r="DL60" s="62"/>
      <c r="DM60" s="62"/>
      <c r="DN60" s="62"/>
      <c r="DO60" s="62"/>
      <c r="DP60" s="62"/>
      <c r="DQ60" s="62"/>
      <c r="DR60" s="62"/>
      <c r="DS60" s="62"/>
      <c r="DT60" s="62"/>
      <c r="DU60" s="62"/>
      <c r="DV60" s="62"/>
      <c r="DW60" s="62"/>
      <c r="DX60" s="62"/>
      <c r="DY60" s="62"/>
      <c r="DZ60" s="62"/>
      <c r="EA60" s="62"/>
      <c r="EB60" s="62"/>
      <c r="EC60" s="62"/>
      <c r="ED60" s="62"/>
      <c r="EE60" s="62"/>
      <c r="EF60" s="62"/>
      <c r="EG60" s="62"/>
      <c r="EH60" s="62"/>
      <c r="EI60" s="62"/>
      <c r="EJ60" s="62"/>
      <c r="EK60" s="62"/>
      <c r="EL60" s="62"/>
      <c r="EM60" s="62"/>
      <c r="EN60" s="62"/>
      <c r="EO60" s="62"/>
      <c r="EP60" s="62"/>
      <c r="EQ60" s="62"/>
      <c r="ER60" s="62"/>
      <c r="ES60" s="62"/>
      <c r="ET60" s="62"/>
      <c r="EU60" s="62"/>
      <c r="EV60" s="62"/>
      <c r="EW60" s="62"/>
      <c r="EX60" s="62"/>
      <c r="EY60" s="62"/>
      <c r="EZ60" s="62"/>
      <c r="FA60" s="62"/>
      <c r="FB60" s="62"/>
      <c r="FC60" s="62"/>
      <c r="FD60" s="62"/>
      <c r="FE60" s="62"/>
      <c r="FF60" s="62"/>
      <c r="FG60" s="62"/>
      <c r="FH60" s="62"/>
      <c r="FI60" s="62"/>
      <c r="FJ60" s="62"/>
      <c r="FK60" s="62"/>
      <c r="FL60" s="62"/>
      <c r="FM60" s="62"/>
      <c r="FN60" s="62"/>
      <c r="FO60" s="62"/>
      <c r="FP60" s="62"/>
      <c r="FQ60" s="62"/>
      <c r="FR60" s="62"/>
      <c r="FS60" s="62"/>
      <c r="FT60" s="62"/>
      <c r="FU60" s="62"/>
      <c r="FV60" s="62"/>
      <c r="FW60" s="62"/>
      <c r="FX60" s="62"/>
      <c r="FY60" s="62"/>
      <c r="FZ60" s="62"/>
      <c r="GA60" s="62"/>
      <c r="GB60" s="62"/>
      <c r="GC60" s="62"/>
      <c r="GD60" s="62"/>
      <c r="GE60" s="62"/>
      <c r="GF60" s="62"/>
      <c r="GG60" s="62"/>
      <c r="GH60" s="62"/>
      <c r="GI60" s="62"/>
      <c r="GJ60" s="62"/>
      <c r="GK60" s="62"/>
      <c r="GL60" s="62"/>
      <c r="GM60" s="62"/>
      <c r="GN60" s="62"/>
      <c r="GO60" s="62"/>
      <c r="GP60" s="62"/>
      <c r="GQ60" s="62"/>
      <c r="GR60" s="62"/>
      <c r="GS60" s="62"/>
      <c r="GT60" s="62"/>
      <c r="GU60" s="62"/>
      <c r="GV60" s="62"/>
      <c r="GW60" s="62"/>
      <c r="GX60" s="62"/>
      <c r="GY60" s="62"/>
      <c r="GZ60" s="62"/>
      <c r="HA60" s="62"/>
      <c r="HB60" s="62"/>
      <c r="HC60" s="62"/>
      <c r="HD60" s="62"/>
      <c r="HE60" s="62"/>
      <c r="HF60" s="62"/>
      <c r="HG60" s="62"/>
      <c r="HH60" s="62"/>
      <c r="HI60" s="62"/>
      <c r="HJ60" s="62"/>
      <c r="HK60" s="62"/>
      <c r="HL60" s="62"/>
      <c r="HM60" s="62"/>
      <c r="HN60" s="62"/>
      <c r="HO60" s="62"/>
      <c r="HP60" s="62"/>
      <c r="HQ60" s="62"/>
      <c r="HR60" s="62"/>
      <c r="HS60" s="62"/>
      <c r="HT60" s="62"/>
      <c r="HU60" s="62"/>
      <c r="HV60" s="62"/>
      <c r="HW60" s="62"/>
      <c r="HX60" s="62"/>
      <c r="HY60" s="62"/>
      <c r="HZ60" s="62"/>
      <c r="IA60" s="62"/>
      <c r="IB60" s="62"/>
      <c r="IC60" s="62"/>
      <c r="ID60" s="62"/>
      <c r="IE60" s="62"/>
      <c r="IF60" s="62"/>
    </row>
    <row r="61" spans="1:240" s="148" customFormat="1" ht="13" customHeight="1" x14ac:dyDescent="0.25">
      <c r="A61" s="31"/>
      <c r="B61" s="31"/>
      <c r="C61" s="147"/>
      <c r="D61" s="149"/>
      <c r="E61" s="150"/>
      <c r="F61" s="150"/>
      <c r="G61" s="12"/>
      <c r="H61" s="143"/>
      <c r="I61" s="130"/>
      <c r="J61" s="131"/>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c r="BK61" s="62"/>
      <c r="BL61" s="62"/>
      <c r="BM61" s="62"/>
      <c r="BN61" s="62"/>
      <c r="BO61" s="62"/>
      <c r="BP61" s="62"/>
      <c r="BQ61" s="62"/>
      <c r="BR61" s="62"/>
      <c r="BS61" s="62"/>
      <c r="BT61" s="62"/>
      <c r="BU61" s="62"/>
      <c r="BV61" s="62"/>
      <c r="BW61" s="62"/>
      <c r="BX61" s="62"/>
      <c r="BY61" s="62"/>
      <c r="BZ61" s="62"/>
      <c r="CA61" s="62"/>
      <c r="CB61" s="62"/>
      <c r="CC61" s="62"/>
      <c r="CD61" s="62"/>
      <c r="CE61" s="62"/>
      <c r="CF61" s="62"/>
      <c r="CG61" s="62"/>
      <c r="CH61" s="62"/>
      <c r="CI61" s="62"/>
      <c r="CJ61" s="62"/>
      <c r="CK61" s="62"/>
      <c r="CL61" s="62"/>
      <c r="CM61" s="62"/>
      <c r="CN61" s="62"/>
      <c r="CO61" s="62"/>
      <c r="CP61" s="62"/>
      <c r="CQ61" s="62"/>
      <c r="CR61" s="62"/>
      <c r="CS61" s="62"/>
      <c r="CT61" s="62"/>
      <c r="CU61" s="62"/>
      <c r="CV61" s="62"/>
      <c r="CW61" s="62"/>
      <c r="CX61" s="62"/>
      <c r="CY61" s="62"/>
      <c r="CZ61" s="62"/>
      <c r="DA61" s="62"/>
      <c r="DB61" s="62"/>
      <c r="DC61" s="62"/>
      <c r="DD61" s="62"/>
      <c r="DE61" s="62"/>
      <c r="DF61" s="62"/>
      <c r="DG61" s="62"/>
      <c r="DH61" s="62"/>
      <c r="DI61" s="62"/>
      <c r="DJ61" s="62"/>
      <c r="DK61" s="62"/>
      <c r="DL61" s="62"/>
      <c r="DM61" s="62"/>
      <c r="DN61" s="62"/>
      <c r="DO61" s="62"/>
      <c r="DP61" s="62"/>
      <c r="DQ61" s="62"/>
      <c r="DR61" s="62"/>
      <c r="DS61" s="62"/>
      <c r="DT61" s="62"/>
      <c r="DU61" s="62"/>
      <c r="DV61" s="62"/>
      <c r="DW61" s="62"/>
      <c r="DX61" s="62"/>
      <c r="DY61" s="62"/>
      <c r="DZ61" s="62"/>
      <c r="EA61" s="62"/>
      <c r="EB61" s="62"/>
      <c r="EC61" s="62"/>
      <c r="ED61" s="62"/>
      <c r="EE61" s="62"/>
      <c r="EF61" s="62"/>
      <c r="EG61" s="62"/>
      <c r="EH61" s="62"/>
      <c r="EI61" s="62"/>
      <c r="EJ61" s="62"/>
      <c r="EK61" s="62"/>
      <c r="EL61" s="62"/>
      <c r="EM61" s="62"/>
      <c r="EN61" s="62"/>
      <c r="EO61" s="62"/>
      <c r="EP61" s="62"/>
      <c r="EQ61" s="62"/>
      <c r="ER61" s="62"/>
      <c r="ES61" s="62"/>
      <c r="ET61" s="62"/>
      <c r="EU61" s="62"/>
      <c r="EV61" s="62"/>
      <c r="EW61" s="62"/>
      <c r="EX61" s="62"/>
      <c r="EY61" s="62"/>
      <c r="EZ61" s="62"/>
      <c r="FA61" s="62"/>
      <c r="FB61" s="62"/>
      <c r="FC61" s="62"/>
      <c r="FD61" s="62"/>
      <c r="FE61" s="62"/>
      <c r="FF61" s="62"/>
      <c r="FG61" s="62"/>
      <c r="FH61" s="62"/>
      <c r="FI61" s="62"/>
      <c r="FJ61" s="62"/>
      <c r="FK61" s="62"/>
      <c r="FL61" s="62"/>
      <c r="FM61" s="62"/>
      <c r="FN61" s="62"/>
      <c r="FO61" s="62"/>
      <c r="FP61" s="62"/>
      <c r="FQ61" s="62"/>
      <c r="FR61" s="62"/>
      <c r="FS61" s="62"/>
      <c r="FT61" s="62"/>
      <c r="FU61" s="62"/>
      <c r="FV61" s="62"/>
      <c r="FW61" s="62"/>
      <c r="FX61" s="62"/>
      <c r="FY61" s="62"/>
      <c r="FZ61" s="62"/>
      <c r="GA61" s="62"/>
      <c r="GB61" s="62"/>
      <c r="GC61" s="62"/>
      <c r="GD61" s="62"/>
      <c r="GE61" s="62"/>
      <c r="GF61" s="62"/>
      <c r="GG61" s="62"/>
      <c r="GH61" s="62"/>
      <c r="GI61" s="62"/>
      <c r="GJ61" s="62"/>
      <c r="GK61" s="62"/>
      <c r="GL61" s="62"/>
      <c r="GM61" s="62"/>
      <c r="GN61" s="62"/>
      <c r="GO61" s="62"/>
      <c r="GP61" s="62"/>
      <c r="GQ61" s="62"/>
      <c r="GR61" s="62"/>
      <c r="GS61" s="62"/>
      <c r="GT61" s="62"/>
      <c r="GU61" s="62"/>
      <c r="GV61" s="62"/>
      <c r="GW61" s="62"/>
      <c r="GX61" s="62"/>
      <c r="GY61" s="62"/>
      <c r="GZ61" s="62"/>
      <c r="HA61" s="62"/>
      <c r="HB61" s="62"/>
      <c r="HC61" s="62"/>
      <c r="HD61" s="62"/>
      <c r="HE61" s="62"/>
      <c r="HF61" s="62"/>
      <c r="HG61" s="62"/>
      <c r="HH61" s="62"/>
      <c r="HI61" s="62"/>
      <c r="HJ61" s="62"/>
      <c r="HK61" s="62"/>
      <c r="HL61" s="62"/>
      <c r="HM61" s="62"/>
      <c r="HN61" s="62"/>
      <c r="HO61" s="62"/>
      <c r="HP61" s="62"/>
      <c r="HQ61" s="62"/>
      <c r="HR61" s="62"/>
      <c r="HS61" s="62"/>
      <c r="HT61" s="62"/>
      <c r="HU61" s="62"/>
      <c r="HV61" s="62"/>
      <c r="HW61" s="62"/>
      <c r="HX61" s="62"/>
      <c r="HY61" s="62"/>
      <c r="HZ61" s="62"/>
      <c r="IA61" s="62"/>
      <c r="IB61" s="62"/>
      <c r="IC61" s="62"/>
      <c r="ID61" s="62"/>
      <c r="IE61" s="62"/>
      <c r="IF61" s="62"/>
    </row>
    <row r="62" spans="1:240" s="148" customFormat="1" ht="13" customHeight="1" x14ac:dyDescent="0.25">
      <c r="A62" s="31"/>
      <c r="B62" s="31"/>
      <c r="C62" s="126" t="s">
        <v>11</v>
      </c>
      <c r="D62" s="135" t="s">
        <v>280</v>
      </c>
      <c r="E62" s="150" t="s">
        <v>281</v>
      </c>
      <c r="F62" s="128" t="s">
        <v>12</v>
      </c>
      <c r="G62" s="12">
        <v>4</v>
      </c>
      <c r="H62" s="26"/>
      <c r="I62" s="130">
        <f t="shared" ref="I62" si="4">ROUND(G62*H62,2)</f>
        <v>0</v>
      </c>
      <c r="J62" s="131"/>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2"/>
      <c r="BU62" s="62"/>
      <c r="BV62" s="62"/>
      <c r="BW62" s="62"/>
      <c r="BX62" s="62"/>
      <c r="BY62" s="62"/>
      <c r="BZ62" s="62"/>
      <c r="CA62" s="62"/>
      <c r="CB62" s="62"/>
      <c r="CC62" s="62"/>
      <c r="CD62" s="62"/>
      <c r="CE62" s="62"/>
      <c r="CF62" s="62"/>
      <c r="CG62" s="62"/>
      <c r="CH62" s="62"/>
      <c r="CI62" s="62"/>
      <c r="CJ62" s="62"/>
      <c r="CK62" s="62"/>
      <c r="CL62" s="62"/>
      <c r="CM62" s="62"/>
      <c r="CN62" s="62"/>
      <c r="CO62" s="62"/>
      <c r="CP62" s="62"/>
      <c r="CQ62" s="62"/>
      <c r="CR62" s="62"/>
      <c r="CS62" s="62"/>
      <c r="CT62" s="62"/>
      <c r="CU62" s="62"/>
      <c r="CV62" s="62"/>
      <c r="CW62" s="62"/>
      <c r="CX62" s="62"/>
      <c r="CY62" s="62"/>
      <c r="CZ62" s="62"/>
      <c r="DA62" s="62"/>
      <c r="DB62" s="62"/>
      <c r="DC62" s="62"/>
      <c r="DD62" s="62"/>
      <c r="DE62" s="62"/>
      <c r="DF62" s="62"/>
      <c r="DG62" s="62"/>
      <c r="DH62" s="62"/>
      <c r="DI62" s="62"/>
      <c r="DJ62" s="62"/>
      <c r="DK62" s="62"/>
      <c r="DL62" s="62"/>
      <c r="DM62" s="62"/>
      <c r="DN62" s="62"/>
      <c r="DO62" s="62"/>
      <c r="DP62" s="62"/>
      <c r="DQ62" s="62"/>
      <c r="DR62" s="62"/>
      <c r="DS62" s="62"/>
      <c r="DT62" s="62"/>
      <c r="DU62" s="62"/>
      <c r="DV62" s="62"/>
      <c r="DW62" s="62"/>
      <c r="DX62" s="62"/>
      <c r="DY62" s="62"/>
      <c r="DZ62" s="62"/>
      <c r="EA62" s="62"/>
      <c r="EB62" s="62"/>
      <c r="EC62" s="62"/>
      <c r="ED62" s="62"/>
      <c r="EE62" s="62"/>
      <c r="EF62" s="62"/>
      <c r="EG62" s="62"/>
      <c r="EH62" s="62"/>
      <c r="EI62" s="62"/>
      <c r="EJ62" s="62"/>
      <c r="EK62" s="62"/>
      <c r="EL62" s="62"/>
      <c r="EM62" s="62"/>
      <c r="EN62" s="62"/>
      <c r="EO62" s="62"/>
      <c r="EP62" s="62"/>
      <c r="EQ62" s="62"/>
      <c r="ER62" s="62"/>
      <c r="ES62" s="62"/>
      <c r="ET62" s="62"/>
      <c r="EU62" s="62"/>
      <c r="EV62" s="62"/>
      <c r="EW62" s="62"/>
      <c r="EX62" s="62"/>
      <c r="EY62" s="62"/>
      <c r="EZ62" s="62"/>
      <c r="FA62" s="62"/>
      <c r="FB62" s="62"/>
      <c r="FC62" s="62"/>
      <c r="FD62" s="62"/>
      <c r="FE62" s="62"/>
      <c r="FF62" s="62"/>
      <c r="FG62" s="62"/>
      <c r="FH62" s="62"/>
      <c r="FI62" s="62"/>
      <c r="FJ62" s="62"/>
      <c r="FK62" s="62"/>
      <c r="FL62" s="62"/>
      <c r="FM62" s="62"/>
      <c r="FN62" s="62"/>
      <c r="FO62" s="62"/>
      <c r="FP62" s="62"/>
      <c r="FQ62" s="62"/>
      <c r="FR62" s="62"/>
      <c r="FS62" s="62"/>
      <c r="FT62" s="62"/>
      <c r="FU62" s="62"/>
      <c r="FV62" s="62"/>
      <c r="FW62" s="62"/>
      <c r="FX62" s="62"/>
      <c r="FY62" s="62"/>
      <c r="FZ62" s="62"/>
      <c r="GA62" s="62"/>
      <c r="GB62" s="62"/>
      <c r="GC62" s="62"/>
      <c r="GD62" s="62"/>
      <c r="GE62" s="62"/>
      <c r="GF62" s="62"/>
      <c r="GG62" s="62"/>
      <c r="GH62" s="62"/>
      <c r="GI62" s="62"/>
      <c r="GJ62" s="62"/>
      <c r="GK62" s="62"/>
      <c r="GL62" s="62"/>
      <c r="GM62" s="62"/>
      <c r="GN62" s="62"/>
      <c r="GO62" s="62"/>
      <c r="GP62" s="62"/>
      <c r="GQ62" s="62"/>
      <c r="GR62" s="62"/>
      <c r="GS62" s="62"/>
      <c r="GT62" s="62"/>
      <c r="GU62" s="62"/>
      <c r="GV62" s="62"/>
      <c r="GW62" s="62"/>
      <c r="GX62" s="62"/>
      <c r="GY62" s="62"/>
      <c r="GZ62" s="62"/>
      <c r="HA62" s="62"/>
      <c r="HB62" s="62"/>
      <c r="HC62" s="62"/>
      <c r="HD62" s="62"/>
      <c r="HE62" s="62"/>
      <c r="HF62" s="62"/>
      <c r="HG62" s="62"/>
      <c r="HH62" s="62"/>
      <c r="HI62" s="62"/>
      <c r="HJ62" s="62"/>
      <c r="HK62" s="62"/>
      <c r="HL62" s="62"/>
      <c r="HM62" s="62"/>
      <c r="HN62" s="62"/>
      <c r="HO62" s="62"/>
      <c r="HP62" s="62"/>
      <c r="HQ62" s="62"/>
      <c r="HR62" s="62"/>
      <c r="HS62" s="62"/>
      <c r="HT62" s="62"/>
      <c r="HU62" s="62"/>
      <c r="HV62" s="62"/>
      <c r="HW62" s="62"/>
      <c r="HX62" s="62"/>
      <c r="HY62" s="62"/>
      <c r="HZ62" s="62"/>
      <c r="IA62" s="62"/>
      <c r="IB62" s="62"/>
      <c r="IC62" s="62"/>
      <c r="ID62" s="62"/>
      <c r="IE62" s="62"/>
      <c r="IF62" s="62"/>
    </row>
    <row r="63" spans="1:240" s="43" customFormat="1" ht="13" customHeight="1" x14ac:dyDescent="0.25">
      <c r="A63" s="35"/>
      <c r="B63" s="35"/>
      <c r="C63" s="151"/>
      <c r="D63" s="152"/>
      <c r="E63" s="137"/>
      <c r="F63" s="137"/>
      <c r="G63" s="12"/>
      <c r="H63" s="139"/>
      <c r="I63" s="140"/>
      <c r="J63" s="41"/>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c r="AN63" s="42"/>
      <c r="AO63" s="42"/>
      <c r="AP63" s="42"/>
      <c r="AQ63" s="42"/>
      <c r="AR63" s="42"/>
      <c r="AS63" s="42"/>
      <c r="AT63" s="42"/>
      <c r="AU63" s="42"/>
      <c r="AV63" s="42"/>
      <c r="AW63" s="42"/>
      <c r="AX63" s="42"/>
      <c r="AY63" s="42"/>
      <c r="AZ63" s="42"/>
      <c r="BA63" s="42"/>
      <c r="BB63" s="42"/>
      <c r="BC63" s="42"/>
      <c r="BD63" s="42"/>
      <c r="BE63" s="42"/>
      <c r="BF63" s="42"/>
      <c r="BG63" s="42"/>
      <c r="BH63" s="42"/>
      <c r="BI63" s="42"/>
      <c r="BJ63" s="42"/>
      <c r="BK63" s="42"/>
      <c r="BL63" s="42"/>
      <c r="BM63" s="42"/>
      <c r="BN63" s="42"/>
      <c r="BO63" s="42"/>
      <c r="BP63" s="42"/>
      <c r="BQ63" s="42"/>
      <c r="BR63" s="42"/>
      <c r="BS63" s="42"/>
      <c r="BT63" s="42"/>
      <c r="BU63" s="42"/>
      <c r="BV63" s="42"/>
      <c r="BW63" s="42"/>
      <c r="BX63" s="42"/>
      <c r="BY63" s="42"/>
      <c r="BZ63" s="42"/>
      <c r="CA63" s="42"/>
      <c r="CB63" s="42"/>
      <c r="CC63" s="42"/>
      <c r="CD63" s="42"/>
      <c r="CE63" s="42"/>
      <c r="CF63" s="42"/>
      <c r="CG63" s="42"/>
      <c r="CH63" s="42"/>
      <c r="CI63" s="42"/>
      <c r="CJ63" s="42"/>
      <c r="CK63" s="42"/>
      <c r="CL63" s="42"/>
      <c r="CM63" s="42"/>
      <c r="CN63" s="42"/>
      <c r="CO63" s="42"/>
      <c r="CP63" s="42"/>
      <c r="CQ63" s="42"/>
      <c r="CR63" s="42"/>
      <c r="CS63" s="42"/>
      <c r="CT63" s="42"/>
      <c r="CU63" s="42"/>
      <c r="CV63" s="42"/>
      <c r="CW63" s="42"/>
      <c r="CX63" s="42"/>
      <c r="CY63" s="42"/>
      <c r="CZ63" s="42"/>
      <c r="DA63" s="42"/>
      <c r="DB63" s="42"/>
      <c r="DC63" s="42"/>
      <c r="DD63" s="42"/>
      <c r="DE63" s="42"/>
      <c r="DF63" s="42"/>
      <c r="DG63" s="42"/>
      <c r="DH63" s="42"/>
      <c r="DI63" s="42"/>
      <c r="DJ63" s="42"/>
      <c r="DK63" s="42"/>
      <c r="DL63" s="42"/>
      <c r="DM63" s="42"/>
      <c r="DN63" s="42"/>
      <c r="DO63" s="42"/>
      <c r="DP63" s="42"/>
      <c r="DQ63" s="42"/>
      <c r="DR63" s="42"/>
      <c r="DS63" s="42"/>
      <c r="DT63" s="42"/>
      <c r="DU63" s="42"/>
      <c r="DV63" s="42"/>
      <c r="DW63" s="42"/>
      <c r="DX63" s="42"/>
      <c r="DY63" s="42"/>
      <c r="DZ63" s="42"/>
      <c r="EA63" s="42"/>
      <c r="EB63" s="42"/>
      <c r="EC63" s="42"/>
      <c r="ED63" s="42"/>
      <c r="EE63" s="42"/>
      <c r="EF63" s="42"/>
      <c r="EG63" s="42"/>
      <c r="EH63" s="42"/>
      <c r="EI63" s="42"/>
      <c r="EJ63" s="42"/>
      <c r="EK63" s="42"/>
      <c r="EL63" s="42"/>
      <c r="EM63" s="42"/>
      <c r="EN63" s="42"/>
      <c r="EO63" s="42"/>
      <c r="EP63" s="42"/>
      <c r="EQ63" s="42"/>
      <c r="ER63" s="42"/>
      <c r="ES63" s="42"/>
      <c r="ET63" s="42"/>
      <c r="EU63" s="42"/>
      <c r="EV63" s="42"/>
      <c r="EW63" s="42"/>
      <c r="EX63" s="42"/>
      <c r="EY63" s="42"/>
      <c r="EZ63" s="42"/>
      <c r="FA63" s="42"/>
      <c r="FB63" s="42"/>
      <c r="FC63" s="42"/>
      <c r="FD63" s="42"/>
      <c r="FE63" s="42"/>
      <c r="FF63" s="42"/>
      <c r="FG63" s="42"/>
      <c r="FH63" s="42"/>
      <c r="FI63" s="42"/>
      <c r="FJ63" s="42"/>
      <c r="FK63" s="42"/>
      <c r="FL63" s="42"/>
      <c r="FM63" s="42"/>
      <c r="FN63" s="42"/>
      <c r="FO63" s="42"/>
      <c r="FP63" s="42"/>
      <c r="FQ63" s="42"/>
      <c r="FR63" s="42"/>
      <c r="FS63" s="42"/>
      <c r="FT63" s="42"/>
      <c r="FU63" s="42"/>
      <c r="FV63" s="42"/>
      <c r="FW63" s="42"/>
      <c r="FX63" s="42"/>
      <c r="FY63" s="42"/>
      <c r="FZ63" s="42"/>
      <c r="GA63" s="42"/>
      <c r="GB63" s="42"/>
      <c r="GC63" s="42"/>
      <c r="GD63" s="42"/>
      <c r="GE63" s="42"/>
      <c r="GF63" s="42"/>
      <c r="GG63" s="42"/>
      <c r="GH63" s="42"/>
      <c r="GI63" s="42"/>
      <c r="GJ63" s="42"/>
      <c r="GK63" s="42"/>
      <c r="GL63" s="42"/>
      <c r="GM63" s="42"/>
      <c r="GN63" s="42"/>
      <c r="GO63" s="42"/>
      <c r="GP63" s="42"/>
      <c r="GQ63" s="42"/>
      <c r="GR63" s="42"/>
      <c r="GS63" s="42"/>
      <c r="GT63" s="42"/>
      <c r="GU63" s="42"/>
      <c r="GV63" s="42"/>
      <c r="GW63" s="42"/>
      <c r="GX63" s="42"/>
      <c r="GY63" s="42"/>
      <c r="GZ63" s="42"/>
      <c r="HA63" s="42"/>
      <c r="HB63" s="42"/>
      <c r="HC63" s="42"/>
      <c r="HD63" s="42"/>
      <c r="HE63" s="42"/>
      <c r="HF63" s="42"/>
      <c r="HG63" s="42"/>
      <c r="HH63" s="42"/>
      <c r="HI63" s="42"/>
      <c r="HJ63" s="42"/>
      <c r="HK63" s="42"/>
      <c r="HL63" s="42"/>
      <c r="HM63" s="42"/>
      <c r="HN63" s="42"/>
      <c r="HO63" s="42"/>
      <c r="HP63" s="42"/>
      <c r="HQ63" s="42"/>
      <c r="HR63" s="42"/>
      <c r="HS63" s="42"/>
      <c r="HT63" s="42"/>
      <c r="HU63" s="42"/>
      <c r="HV63" s="42"/>
      <c r="HW63" s="42"/>
      <c r="HX63" s="42"/>
      <c r="HY63" s="42"/>
      <c r="HZ63" s="42"/>
      <c r="IA63" s="42"/>
      <c r="IB63" s="42"/>
      <c r="IC63" s="42"/>
      <c r="ID63" s="42"/>
      <c r="IE63" s="42"/>
      <c r="IF63" s="42"/>
    </row>
    <row r="64" spans="1:240" s="42" customFormat="1" ht="13" customHeight="1" x14ac:dyDescent="0.3">
      <c r="A64" s="35" t="s">
        <v>17</v>
      </c>
      <c r="B64" s="35">
        <f>B59+1</f>
        <v>6</v>
      </c>
      <c r="C64" s="80" t="str">
        <f>A64&amp;"."&amp;B64</f>
        <v>B.6</v>
      </c>
      <c r="D64" s="153" t="s">
        <v>175</v>
      </c>
      <c r="E64" s="82" t="s">
        <v>219</v>
      </c>
      <c r="F64" s="154"/>
      <c r="G64" s="155"/>
      <c r="H64" s="156"/>
      <c r="I64" s="157"/>
      <c r="J64" s="158"/>
    </row>
    <row r="65" spans="1:240" s="62" customFormat="1" ht="13" customHeight="1" x14ac:dyDescent="0.25">
      <c r="A65" s="31"/>
      <c r="B65" s="31"/>
      <c r="C65" s="159" t="s">
        <v>2</v>
      </c>
      <c r="D65" s="149" t="s">
        <v>291</v>
      </c>
      <c r="E65" s="160"/>
      <c r="F65" s="161" t="s">
        <v>12</v>
      </c>
      <c r="G65" s="155">
        <v>4</v>
      </c>
      <c r="H65" s="387"/>
      <c r="I65" s="162">
        <f t="shared" ref="I65" si="5">G65*H65</f>
        <v>0</v>
      </c>
      <c r="J65" s="163"/>
    </row>
    <row r="66" spans="1:240" s="43" customFormat="1" ht="13" customHeight="1" x14ac:dyDescent="0.25">
      <c r="A66" s="35"/>
      <c r="B66" s="35"/>
      <c r="C66" s="91"/>
      <c r="D66" s="101"/>
      <c r="E66" s="82"/>
      <c r="F66" s="82"/>
      <c r="G66" s="12"/>
      <c r="H66" s="83"/>
      <c r="I66" s="84"/>
      <c r="J66" s="41"/>
      <c r="K66" s="42"/>
      <c r="L66" s="42"/>
      <c r="M66" s="42"/>
      <c r="N66" s="42"/>
      <c r="O66" s="42"/>
      <c r="P66" s="42"/>
      <c r="Q66" s="42"/>
      <c r="R66" s="42"/>
      <c r="S66" s="42"/>
      <c r="T66" s="42"/>
      <c r="U66" s="42"/>
      <c r="V66" s="42"/>
      <c r="W66" s="42"/>
      <c r="X66" s="42"/>
      <c r="Y66" s="42"/>
      <c r="Z66" s="42"/>
      <c r="AA66" s="42"/>
      <c r="AB66" s="42"/>
      <c r="AC66" s="42"/>
      <c r="AD66" s="42"/>
      <c r="AE66" s="42"/>
      <c r="AF66" s="42"/>
      <c r="AG66" s="42"/>
      <c r="AH66" s="42"/>
      <c r="AI66" s="42"/>
      <c r="AJ66" s="42"/>
      <c r="AK66" s="42"/>
      <c r="AL66" s="42"/>
      <c r="AM66" s="42"/>
      <c r="AN66" s="42"/>
      <c r="AO66" s="42"/>
      <c r="AP66" s="42"/>
      <c r="AQ66" s="42"/>
      <c r="AR66" s="42"/>
      <c r="AS66" s="42"/>
      <c r="AT66" s="42"/>
      <c r="AU66" s="42"/>
      <c r="AV66" s="42"/>
      <c r="AW66" s="42"/>
      <c r="AX66" s="42"/>
      <c r="AY66" s="42"/>
      <c r="AZ66" s="42"/>
      <c r="BA66" s="42"/>
      <c r="BB66" s="42"/>
      <c r="BC66" s="42"/>
      <c r="BD66" s="42"/>
      <c r="BE66" s="42"/>
      <c r="BF66" s="42"/>
      <c r="BG66" s="42"/>
      <c r="BH66" s="42"/>
      <c r="BI66" s="42"/>
      <c r="BJ66" s="42"/>
      <c r="BK66" s="42"/>
      <c r="BL66" s="42"/>
      <c r="BM66" s="42"/>
      <c r="BN66" s="42"/>
      <c r="BO66" s="42"/>
      <c r="BP66" s="42"/>
      <c r="BQ66" s="42"/>
      <c r="BR66" s="42"/>
      <c r="BS66" s="42"/>
      <c r="BT66" s="42"/>
      <c r="BU66" s="42"/>
      <c r="BV66" s="42"/>
      <c r="BW66" s="42"/>
      <c r="BX66" s="42"/>
      <c r="BY66" s="42"/>
      <c r="BZ66" s="42"/>
      <c r="CA66" s="42"/>
      <c r="CB66" s="42"/>
      <c r="CC66" s="42"/>
      <c r="CD66" s="42"/>
      <c r="CE66" s="42"/>
      <c r="CF66" s="42"/>
      <c r="CG66" s="42"/>
      <c r="CH66" s="42"/>
      <c r="CI66" s="42"/>
      <c r="CJ66" s="42"/>
      <c r="CK66" s="42"/>
      <c r="CL66" s="42"/>
      <c r="CM66" s="42"/>
      <c r="CN66" s="42"/>
      <c r="CO66" s="42"/>
      <c r="CP66" s="42"/>
      <c r="CQ66" s="42"/>
      <c r="CR66" s="42"/>
      <c r="CS66" s="42"/>
      <c r="CT66" s="42"/>
      <c r="CU66" s="42"/>
      <c r="CV66" s="42"/>
      <c r="CW66" s="42"/>
      <c r="CX66" s="42"/>
      <c r="CY66" s="42"/>
      <c r="CZ66" s="42"/>
      <c r="DA66" s="42"/>
      <c r="DB66" s="42"/>
      <c r="DC66" s="42"/>
      <c r="DD66" s="42"/>
      <c r="DE66" s="42"/>
      <c r="DF66" s="42"/>
      <c r="DG66" s="42"/>
      <c r="DH66" s="42"/>
      <c r="DI66" s="42"/>
      <c r="DJ66" s="42"/>
      <c r="DK66" s="42"/>
      <c r="DL66" s="42"/>
      <c r="DM66" s="42"/>
      <c r="DN66" s="42"/>
      <c r="DO66" s="42"/>
      <c r="DP66" s="42"/>
      <c r="DQ66" s="42"/>
      <c r="DR66" s="42"/>
      <c r="DS66" s="42"/>
      <c r="DT66" s="42"/>
      <c r="DU66" s="42"/>
      <c r="DV66" s="42"/>
      <c r="DW66" s="42"/>
      <c r="DX66" s="42"/>
      <c r="DY66" s="42"/>
      <c r="DZ66" s="42"/>
      <c r="EA66" s="42"/>
      <c r="EB66" s="42"/>
      <c r="EC66" s="42"/>
      <c r="ED66" s="42"/>
      <c r="EE66" s="42"/>
      <c r="EF66" s="42"/>
      <c r="EG66" s="42"/>
      <c r="EH66" s="42"/>
      <c r="EI66" s="42"/>
      <c r="EJ66" s="42"/>
      <c r="EK66" s="42"/>
      <c r="EL66" s="42"/>
      <c r="EM66" s="42"/>
      <c r="EN66" s="42"/>
      <c r="EO66" s="42"/>
      <c r="EP66" s="42"/>
      <c r="EQ66" s="42"/>
      <c r="ER66" s="42"/>
      <c r="ES66" s="42"/>
      <c r="ET66" s="42"/>
      <c r="EU66" s="42"/>
      <c r="EV66" s="42"/>
      <c r="EW66" s="42"/>
      <c r="EX66" s="42"/>
      <c r="EY66" s="42"/>
      <c r="EZ66" s="42"/>
      <c r="FA66" s="42"/>
      <c r="FB66" s="42"/>
      <c r="FC66" s="42"/>
      <c r="FD66" s="42"/>
      <c r="FE66" s="42"/>
      <c r="FF66" s="42"/>
      <c r="FG66" s="42"/>
      <c r="FH66" s="42"/>
      <c r="FI66" s="42"/>
      <c r="FJ66" s="42"/>
      <c r="FK66" s="42"/>
      <c r="FL66" s="42"/>
      <c r="FM66" s="42"/>
      <c r="FN66" s="42"/>
      <c r="FO66" s="42"/>
      <c r="FP66" s="42"/>
      <c r="FQ66" s="42"/>
      <c r="FR66" s="42"/>
      <c r="FS66" s="42"/>
      <c r="FT66" s="42"/>
      <c r="FU66" s="42"/>
      <c r="FV66" s="42"/>
      <c r="FW66" s="42"/>
      <c r="FX66" s="42"/>
      <c r="FY66" s="42"/>
      <c r="FZ66" s="42"/>
      <c r="GA66" s="42"/>
      <c r="GB66" s="42"/>
      <c r="GC66" s="42"/>
      <c r="GD66" s="42"/>
      <c r="GE66" s="42"/>
      <c r="GF66" s="42"/>
      <c r="GG66" s="42"/>
      <c r="GH66" s="42"/>
      <c r="GI66" s="42"/>
      <c r="GJ66" s="42"/>
      <c r="GK66" s="42"/>
      <c r="GL66" s="42"/>
      <c r="GM66" s="42"/>
      <c r="GN66" s="42"/>
      <c r="GO66" s="42"/>
      <c r="GP66" s="42"/>
      <c r="GQ66" s="42"/>
      <c r="GR66" s="42"/>
      <c r="GS66" s="42"/>
      <c r="GT66" s="42"/>
      <c r="GU66" s="42"/>
      <c r="GV66" s="42"/>
      <c r="GW66" s="42"/>
      <c r="GX66" s="42"/>
      <c r="GY66" s="42"/>
      <c r="GZ66" s="42"/>
      <c r="HA66" s="42"/>
      <c r="HB66" s="42"/>
      <c r="HC66" s="42"/>
      <c r="HD66" s="42"/>
      <c r="HE66" s="42"/>
      <c r="HF66" s="42"/>
      <c r="HG66" s="42"/>
      <c r="HH66" s="42"/>
      <c r="HI66" s="42"/>
      <c r="HJ66" s="42"/>
      <c r="HK66" s="42"/>
      <c r="HL66" s="42"/>
      <c r="HM66" s="42"/>
      <c r="HN66" s="42"/>
      <c r="HO66" s="42"/>
      <c r="HP66" s="42"/>
      <c r="HQ66" s="42"/>
      <c r="HR66" s="42"/>
      <c r="HS66" s="42"/>
      <c r="HT66" s="42"/>
      <c r="HU66" s="42"/>
      <c r="HV66" s="42"/>
      <c r="HW66" s="42"/>
      <c r="HX66" s="42"/>
      <c r="HY66" s="42"/>
      <c r="HZ66" s="42"/>
      <c r="IA66" s="42"/>
      <c r="IB66" s="42"/>
      <c r="IC66" s="42"/>
      <c r="ID66" s="42"/>
      <c r="IE66" s="42"/>
      <c r="IF66" s="42"/>
    </row>
    <row r="67" spans="1:240" s="43" customFormat="1" ht="13" customHeight="1" x14ac:dyDescent="0.3">
      <c r="A67" s="35" t="s">
        <v>17</v>
      </c>
      <c r="B67" s="35">
        <f>B64+1</f>
        <v>7</v>
      </c>
      <c r="C67" s="80" t="str">
        <f>A67&amp;"."&amp;B67</f>
        <v>B.7</v>
      </c>
      <c r="D67" s="81" t="s">
        <v>67</v>
      </c>
      <c r="E67" s="82" t="s">
        <v>307</v>
      </c>
      <c r="F67" s="82"/>
      <c r="G67" s="12"/>
      <c r="H67" s="83"/>
      <c r="I67" s="84"/>
      <c r="J67" s="41"/>
      <c r="K67" s="42"/>
      <c r="L67" s="42"/>
      <c r="M67" s="42"/>
      <c r="N67" s="42"/>
      <c r="O67" s="42"/>
      <c r="P67" s="42"/>
      <c r="Q67" s="42"/>
      <c r="R67" s="42"/>
      <c r="S67" s="42"/>
      <c r="T67" s="42"/>
      <c r="U67" s="42"/>
      <c r="V67" s="42"/>
      <c r="W67" s="42"/>
      <c r="X67" s="42"/>
      <c r="Y67" s="42"/>
      <c r="Z67" s="42"/>
      <c r="AA67" s="42"/>
      <c r="AB67" s="42"/>
      <c r="AC67" s="42"/>
      <c r="AD67" s="42"/>
      <c r="AE67" s="42"/>
      <c r="AF67" s="42"/>
      <c r="AG67" s="42"/>
      <c r="AH67" s="42"/>
      <c r="AI67" s="42"/>
      <c r="AJ67" s="42"/>
      <c r="AK67" s="42"/>
      <c r="AL67" s="42"/>
      <c r="AM67" s="42"/>
      <c r="AN67" s="42"/>
      <c r="AO67" s="42"/>
      <c r="AP67" s="42"/>
      <c r="AQ67" s="42"/>
      <c r="AR67" s="42"/>
      <c r="AS67" s="42"/>
      <c r="AT67" s="42"/>
      <c r="AU67" s="42"/>
      <c r="AV67" s="42"/>
      <c r="AW67" s="42"/>
      <c r="AX67" s="42"/>
      <c r="AY67" s="42"/>
      <c r="AZ67" s="42"/>
      <c r="BA67" s="42"/>
      <c r="BB67" s="42"/>
      <c r="BC67" s="42"/>
      <c r="BD67" s="42"/>
      <c r="BE67" s="42"/>
      <c r="BF67" s="42"/>
      <c r="BG67" s="42"/>
      <c r="BH67" s="42"/>
      <c r="BI67" s="42"/>
      <c r="BJ67" s="42"/>
      <c r="BK67" s="42"/>
      <c r="BL67" s="42"/>
      <c r="BM67" s="42"/>
      <c r="BN67" s="42"/>
      <c r="BO67" s="42"/>
      <c r="BP67" s="42"/>
      <c r="BQ67" s="42"/>
      <c r="BR67" s="42"/>
      <c r="BS67" s="42"/>
      <c r="BT67" s="42"/>
      <c r="BU67" s="42"/>
      <c r="BV67" s="42"/>
      <c r="BW67" s="42"/>
      <c r="BX67" s="42"/>
      <c r="BY67" s="42"/>
      <c r="BZ67" s="42"/>
      <c r="CA67" s="42"/>
      <c r="CB67" s="42"/>
      <c r="CC67" s="42"/>
      <c r="CD67" s="42"/>
      <c r="CE67" s="42"/>
      <c r="CF67" s="42"/>
      <c r="CG67" s="42"/>
      <c r="CH67" s="42"/>
      <c r="CI67" s="42"/>
      <c r="CJ67" s="42"/>
      <c r="CK67" s="42"/>
      <c r="CL67" s="42"/>
      <c r="CM67" s="42"/>
      <c r="CN67" s="42"/>
      <c r="CO67" s="42"/>
      <c r="CP67" s="42"/>
      <c r="CQ67" s="42"/>
      <c r="CR67" s="42"/>
      <c r="CS67" s="42"/>
      <c r="CT67" s="42"/>
      <c r="CU67" s="42"/>
      <c r="CV67" s="42"/>
      <c r="CW67" s="42"/>
      <c r="CX67" s="42"/>
      <c r="CY67" s="42"/>
      <c r="CZ67" s="42"/>
      <c r="DA67" s="42"/>
      <c r="DB67" s="42"/>
      <c r="DC67" s="42"/>
      <c r="DD67" s="42"/>
      <c r="DE67" s="42"/>
      <c r="DF67" s="42"/>
      <c r="DG67" s="42"/>
      <c r="DH67" s="42"/>
      <c r="DI67" s="42"/>
      <c r="DJ67" s="42"/>
      <c r="DK67" s="42"/>
      <c r="DL67" s="42"/>
      <c r="DM67" s="42"/>
      <c r="DN67" s="42"/>
      <c r="DO67" s="42"/>
      <c r="DP67" s="42"/>
      <c r="DQ67" s="42"/>
      <c r="DR67" s="42"/>
      <c r="DS67" s="42"/>
      <c r="DT67" s="42"/>
      <c r="DU67" s="42"/>
      <c r="DV67" s="42"/>
      <c r="DW67" s="42"/>
      <c r="DX67" s="42"/>
      <c r="DY67" s="42"/>
      <c r="DZ67" s="42"/>
      <c r="EA67" s="42"/>
      <c r="EB67" s="42"/>
      <c r="EC67" s="42"/>
      <c r="ED67" s="42"/>
      <c r="EE67" s="42"/>
      <c r="EF67" s="42"/>
      <c r="EG67" s="42"/>
      <c r="EH67" s="42"/>
      <c r="EI67" s="42"/>
      <c r="EJ67" s="42"/>
      <c r="EK67" s="42"/>
      <c r="EL67" s="42"/>
      <c r="EM67" s="42"/>
      <c r="EN67" s="42"/>
      <c r="EO67" s="42"/>
      <c r="EP67" s="42"/>
      <c r="EQ67" s="42"/>
      <c r="ER67" s="42"/>
      <c r="ES67" s="42"/>
      <c r="ET67" s="42"/>
      <c r="EU67" s="42"/>
      <c r="EV67" s="42"/>
      <c r="EW67" s="42"/>
      <c r="EX67" s="42"/>
      <c r="EY67" s="42"/>
      <c r="EZ67" s="42"/>
      <c r="FA67" s="42"/>
      <c r="FB67" s="42"/>
      <c r="FC67" s="42"/>
      <c r="FD67" s="42"/>
      <c r="FE67" s="42"/>
      <c r="FF67" s="42"/>
      <c r="FG67" s="42"/>
      <c r="FH67" s="42"/>
      <c r="FI67" s="42"/>
      <c r="FJ67" s="42"/>
      <c r="FK67" s="42"/>
      <c r="FL67" s="42"/>
      <c r="FM67" s="42"/>
      <c r="FN67" s="42"/>
      <c r="FO67" s="42"/>
      <c r="FP67" s="42"/>
      <c r="FQ67" s="42"/>
      <c r="FR67" s="42"/>
      <c r="FS67" s="42"/>
      <c r="FT67" s="42"/>
      <c r="FU67" s="42"/>
      <c r="FV67" s="42"/>
      <c r="FW67" s="42"/>
      <c r="FX67" s="42"/>
      <c r="FY67" s="42"/>
      <c r="FZ67" s="42"/>
      <c r="GA67" s="42"/>
      <c r="GB67" s="42"/>
      <c r="GC67" s="42"/>
      <c r="GD67" s="42"/>
      <c r="GE67" s="42"/>
      <c r="GF67" s="42"/>
      <c r="GG67" s="42"/>
      <c r="GH67" s="42"/>
      <c r="GI67" s="42"/>
      <c r="GJ67" s="42"/>
      <c r="GK67" s="42"/>
      <c r="GL67" s="42"/>
      <c r="GM67" s="42"/>
      <c r="GN67" s="42"/>
      <c r="GO67" s="42"/>
      <c r="GP67" s="42"/>
      <c r="GQ67" s="42"/>
      <c r="GR67" s="42"/>
      <c r="GS67" s="42"/>
      <c r="GT67" s="42"/>
      <c r="GU67" s="42"/>
      <c r="GV67" s="42"/>
      <c r="GW67" s="42"/>
      <c r="GX67" s="42"/>
      <c r="GY67" s="42"/>
      <c r="GZ67" s="42"/>
      <c r="HA67" s="42"/>
      <c r="HB67" s="42"/>
      <c r="HC67" s="42"/>
      <c r="HD67" s="42"/>
      <c r="HE67" s="42"/>
      <c r="HF67" s="42"/>
      <c r="HG67" s="42"/>
      <c r="HH67" s="42"/>
      <c r="HI67" s="42"/>
      <c r="HJ67" s="42"/>
      <c r="HK67" s="42"/>
      <c r="HL67" s="42"/>
      <c r="HM67" s="42"/>
      <c r="HN67" s="42"/>
      <c r="HO67" s="42"/>
      <c r="HP67" s="42"/>
      <c r="HQ67" s="42"/>
      <c r="HR67" s="42"/>
      <c r="HS67" s="42"/>
      <c r="HT67" s="42"/>
      <c r="HU67" s="42"/>
      <c r="HV67" s="42"/>
      <c r="HW67" s="42"/>
      <c r="HX67" s="42"/>
      <c r="HY67" s="42"/>
      <c r="HZ67" s="42"/>
      <c r="IA67" s="42"/>
      <c r="IB67" s="42"/>
      <c r="IC67" s="42"/>
      <c r="ID67" s="42"/>
      <c r="IE67" s="42"/>
      <c r="IF67" s="42"/>
    </row>
    <row r="68" spans="1:240" s="43" customFormat="1" ht="13" customHeight="1" x14ac:dyDescent="0.25">
      <c r="A68" s="35"/>
      <c r="B68" s="35"/>
      <c r="C68" s="87" t="s">
        <v>9</v>
      </c>
      <c r="D68" s="86" t="s">
        <v>252</v>
      </c>
      <c r="E68" s="82"/>
      <c r="F68" s="82"/>
      <c r="G68" s="12"/>
      <c r="H68" s="83"/>
      <c r="I68" s="84"/>
      <c r="J68" s="41"/>
      <c r="K68" s="42"/>
      <c r="L68" s="42"/>
      <c r="M68" s="42"/>
      <c r="N68" s="42"/>
      <c r="O68" s="42"/>
      <c r="P68" s="42"/>
      <c r="Q68" s="42"/>
      <c r="R68" s="42"/>
      <c r="S68" s="42"/>
      <c r="T68" s="42"/>
      <c r="U68" s="42"/>
      <c r="V68" s="42"/>
      <c r="W68" s="42"/>
      <c r="X68" s="42"/>
      <c r="Y68" s="42"/>
      <c r="Z68" s="42"/>
      <c r="AA68" s="42"/>
      <c r="AB68" s="42"/>
      <c r="AC68" s="42"/>
      <c r="AD68" s="42"/>
      <c r="AE68" s="42"/>
      <c r="AF68" s="42"/>
      <c r="AG68" s="42"/>
      <c r="AH68" s="42"/>
      <c r="AI68" s="42"/>
      <c r="AJ68" s="42"/>
      <c r="AK68" s="42"/>
      <c r="AL68" s="42"/>
      <c r="AM68" s="42"/>
      <c r="AN68" s="42"/>
      <c r="AO68" s="42"/>
      <c r="AP68" s="42"/>
      <c r="AQ68" s="42"/>
      <c r="AR68" s="42"/>
      <c r="AS68" s="42"/>
      <c r="AT68" s="42"/>
      <c r="AU68" s="42"/>
      <c r="AV68" s="42"/>
      <c r="AW68" s="42"/>
      <c r="AX68" s="42"/>
      <c r="AY68" s="42"/>
      <c r="AZ68" s="42"/>
      <c r="BA68" s="42"/>
      <c r="BB68" s="42"/>
      <c r="BC68" s="42"/>
      <c r="BD68" s="42"/>
      <c r="BE68" s="42"/>
      <c r="BF68" s="42"/>
      <c r="BG68" s="42"/>
      <c r="BH68" s="42"/>
      <c r="BI68" s="42"/>
      <c r="BJ68" s="42"/>
      <c r="BK68" s="42"/>
      <c r="BL68" s="42"/>
      <c r="BM68" s="42"/>
      <c r="BN68" s="42"/>
      <c r="BO68" s="42"/>
      <c r="BP68" s="42"/>
      <c r="BQ68" s="42"/>
      <c r="BR68" s="42"/>
      <c r="BS68" s="42"/>
      <c r="BT68" s="42"/>
      <c r="BU68" s="42"/>
      <c r="BV68" s="42"/>
      <c r="BW68" s="42"/>
      <c r="BX68" s="42"/>
      <c r="BY68" s="42"/>
      <c r="BZ68" s="42"/>
      <c r="CA68" s="42"/>
      <c r="CB68" s="42"/>
      <c r="CC68" s="42"/>
      <c r="CD68" s="42"/>
      <c r="CE68" s="42"/>
      <c r="CF68" s="42"/>
      <c r="CG68" s="42"/>
      <c r="CH68" s="42"/>
      <c r="CI68" s="42"/>
      <c r="CJ68" s="42"/>
      <c r="CK68" s="42"/>
      <c r="CL68" s="42"/>
      <c r="CM68" s="42"/>
      <c r="CN68" s="42"/>
      <c r="CO68" s="42"/>
      <c r="CP68" s="42"/>
      <c r="CQ68" s="42"/>
      <c r="CR68" s="42"/>
      <c r="CS68" s="42"/>
      <c r="CT68" s="42"/>
      <c r="CU68" s="42"/>
      <c r="CV68" s="42"/>
      <c r="CW68" s="42"/>
      <c r="CX68" s="42"/>
      <c r="CY68" s="42"/>
      <c r="CZ68" s="42"/>
      <c r="DA68" s="42"/>
      <c r="DB68" s="42"/>
      <c r="DC68" s="42"/>
      <c r="DD68" s="42"/>
      <c r="DE68" s="42"/>
      <c r="DF68" s="42"/>
      <c r="DG68" s="42"/>
      <c r="DH68" s="42"/>
      <c r="DI68" s="42"/>
      <c r="DJ68" s="42"/>
      <c r="DK68" s="42"/>
      <c r="DL68" s="42"/>
      <c r="DM68" s="42"/>
      <c r="DN68" s="42"/>
      <c r="DO68" s="42"/>
      <c r="DP68" s="42"/>
      <c r="DQ68" s="42"/>
      <c r="DR68" s="42"/>
      <c r="DS68" s="42"/>
      <c r="DT68" s="42"/>
      <c r="DU68" s="42"/>
      <c r="DV68" s="42"/>
      <c r="DW68" s="42"/>
      <c r="DX68" s="42"/>
      <c r="DY68" s="42"/>
      <c r="DZ68" s="42"/>
      <c r="EA68" s="42"/>
      <c r="EB68" s="42"/>
      <c r="EC68" s="42"/>
      <c r="ED68" s="42"/>
      <c r="EE68" s="42"/>
      <c r="EF68" s="42"/>
      <c r="EG68" s="42"/>
      <c r="EH68" s="42"/>
      <c r="EI68" s="42"/>
      <c r="EJ68" s="42"/>
      <c r="EK68" s="42"/>
      <c r="EL68" s="42"/>
      <c r="EM68" s="42"/>
      <c r="EN68" s="42"/>
      <c r="EO68" s="42"/>
      <c r="EP68" s="42"/>
      <c r="EQ68" s="42"/>
      <c r="ER68" s="42"/>
      <c r="ES68" s="42"/>
      <c r="ET68" s="42"/>
      <c r="EU68" s="42"/>
      <c r="EV68" s="42"/>
      <c r="EW68" s="42"/>
      <c r="EX68" s="42"/>
      <c r="EY68" s="42"/>
      <c r="EZ68" s="42"/>
      <c r="FA68" s="42"/>
      <c r="FB68" s="42"/>
      <c r="FC68" s="42"/>
      <c r="FD68" s="42"/>
      <c r="FE68" s="42"/>
      <c r="FF68" s="42"/>
      <c r="FG68" s="42"/>
      <c r="FH68" s="42"/>
      <c r="FI68" s="42"/>
      <c r="FJ68" s="42"/>
      <c r="FK68" s="42"/>
      <c r="FL68" s="42"/>
      <c r="FM68" s="42"/>
      <c r="FN68" s="42"/>
      <c r="FO68" s="42"/>
      <c r="FP68" s="42"/>
      <c r="FQ68" s="42"/>
      <c r="FR68" s="42"/>
      <c r="FS68" s="42"/>
      <c r="FT68" s="42"/>
      <c r="FU68" s="42"/>
      <c r="FV68" s="42"/>
      <c r="FW68" s="42"/>
      <c r="FX68" s="42"/>
      <c r="FY68" s="42"/>
      <c r="FZ68" s="42"/>
      <c r="GA68" s="42"/>
      <c r="GB68" s="42"/>
      <c r="GC68" s="42"/>
      <c r="GD68" s="42"/>
      <c r="GE68" s="42"/>
      <c r="GF68" s="42"/>
      <c r="GG68" s="42"/>
      <c r="GH68" s="42"/>
      <c r="GI68" s="42"/>
      <c r="GJ68" s="42"/>
      <c r="GK68" s="42"/>
      <c r="GL68" s="42"/>
      <c r="GM68" s="42"/>
      <c r="GN68" s="42"/>
      <c r="GO68" s="42"/>
      <c r="GP68" s="42"/>
      <c r="GQ68" s="42"/>
      <c r="GR68" s="42"/>
      <c r="GS68" s="42"/>
      <c r="GT68" s="42"/>
      <c r="GU68" s="42"/>
      <c r="GV68" s="42"/>
      <c r="GW68" s="42"/>
      <c r="GX68" s="42"/>
      <c r="GY68" s="42"/>
      <c r="GZ68" s="42"/>
      <c r="HA68" s="42"/>
      <c r="HB68" s="42"/>
      <c r="HC68" s="42"/>
      <c r="HD68" s="42"/>
      <c r="HE68" s="42"/>
      <c r="HF68" s="42"/>
      <c r="HG68" s="42"/>
      <c r="HH68" s="42"/>
      <c r="HI68" s="42"/>
      <c r="HJ68" s="42"/>
      <c r="HK68" s="42"/>
      <c r="HL68" s="42"/>
      <c r="HM68" s="42"/>
      <c r="HN68" s="42"/>
      <c r="HO68" s="42"/>
      <c r="HP68" s="42"/>
      <c r="HQ68" s="42"/>
      <c r="HR68" s="42"/>
      <c r="HS68" s="42"/>
      <c r="HT68" s="42"/>
      <c r="HU68" s="42"/>
      <c r="HV68" s="42"/>
      <c r="HW68" s="42"/>
      <c r="HX68" s="42"/>
      <c r="HY68" s="42"/>
      <c r="HZ68" s="42"/>
      <c r="IA68" s="42"/>
      <c r="IB68" s="42"/>
      <c r="IC68" s="42"/>
      <c r="ID68" s="42"/>
      <c r="IE68" s="42"/>
      <c r="IF68" s="42"/>
    </row>
    <row r="69" spans="1:240" s="43" customFormat="1" ht="13" customHeight="1" x14ac:dyDescent="0.25">
      <c r="A69" s="35"/>
      <c r="B69" s="35"/>
      <c r="C69" s="91" t="s">
        <v>10</v>
      </c>
      <c r="D69" s="86" t="s">
        <v>66</v>
      </c>
      <c r="E69" s="82"/>
      <c r="F69" s="82" t="s">
        <v>4</v>
      </c>
      <c r="G69" s="12">
        <v>218</v>
      </c>
      <c r="H69" s="23"/>
      <c r="I69" s="84">
        <f t="shared" ref="I69:I71" si="6">ROUND(G69*H69,2)</f>
        <v>0</v>
      </c>
      <c r="J69" s="41"/>
      <c r="K69" s="102"/>
      <c r="L69" s="42"/>
      <c r="M69" s="42"/>
      <c r="N69" s="42"/>
      <c r="O69" s="42"/>
      <c r="P69" s="42"/>
      <c r="Q69" s="42"/>
      <c r="R69" s="42"/>
      <c r="S69" s="42"/>
      <c r="T69" s="42"/>
      <c r="U69" s="42"/>
      <c r="V69" s="42"/>
      <c r="W69" s="42"/>
      <c r="X69" s="42"/>
      <c r="Y69" s="42"/>
      <c r="Z69" s="42"/>
      <c r="AA69" s="42"/>
      <c r="AB69" s="42"/>
      <c r="AC69" s="42"/>
      <c r="AD69" s="42"/>
      <c r="AE69" s="42"/>
      <c r="AF69" s="42"/>
      <c r="AG69" s="42"/>
      <c r="AH69" s="42"/>
      <c r="AI69" s="42"/>
      <c r="AJ69" s="42"/>
      <c r="AK69" s="42"/>
      <c r="AL69" s="42"/>
      <c r="AM69" s="42"/>
      <c r="AN69" s="42"/>
      <c r="AO69" s="42"/>
      <c r="AP69" s="42"/>
      <c r="AQ69" s="42"/>
      <c r="AR69" s="42"/>
      <c r="AS69" s="42"/>
      <c r="AT69" s="42"/>
      <c r="AU69" s="42"/>
      <c r="AV69" s="42"/>
      <c r="AW69" s="42"/>
      <c r="AX69" s="42"/>
      <c r="AY69" s="42"/>
      <c r="AZ69" s="42"/>
      <c r="BA69" s="42"/>
      <c r="BB69" s="42"/>
      <c r="BC69" s="42"/>
      <c r="BD69" s="42"/>
      <c r="BE69" s="42"/>
      <c r="BF69" s="42"/>
      <c r="BG69" s="42"/>
      <c r="BH69" s="42"/>
      <c r="BI69" s="42"/>
      <c r="BJ69" s="42"/>
      <c r="BK69" s="42"/>
      <c r="BL69" s="42"/>
      <c r="BM69" s="42"/>
      <c r="BN69" s="42"/>
      <c r="BO69" s="42"/>
      <c r="BP69" s="42"/>
      <c r="BQ69" s="42"/>
      <c r="BR69" s="42"/>
      <c r="BS69" s="42"/>
      <c r="BT69" s="42"/>
      <c r="BU69" s="42"/>
      <c r="BV69" s="42"/>
      <c r="BW69" s="42"/>
      <c r="BX69" s="42"/>
      <c r="BY69" s="42"/>
      <c r="BZ69" s="42"/>
      <c r="CA69" s="42"/>
      <c r="CB69" s="42"/>
      <c r="CC69" s="42"/>
      <c r="CD69" s="42"/>
      <c r="CE69" s="42"/>
      <c r="CF69" s="42"/>
      <c r="CG69" s="42"/>
      <c r="CH69" s="42"/>
      <c r="CI69" s="42"/>
      <c r="CJ69" s="42"/>
      <c r="CK69" s="42"/>
      <c r="CL69" s="42"/>
      <c r="CM69" s="42"/>
      <c r="CN69" s="42"/>
      <c r="CO69" s="42"/>
      <c r="CP69" s="42"/>
      <c r="CQ69" s="42"/>
      <c r="CR69" s="42"/>
      <c r="CS69" s="42"/>
      <c r="CT69" s="42"/>
      <c r="CU69" s="42"/>
      <c r="CV69" s="42"/>
      <c r="CW69" s="42"/>
      <c r="CX69" s="42"/>
      <c r="CY69" s="42"/>
      <c r="CZ69" s="42"/>
      <c r="DA69" s="42"/>
      <c r="DB69" s="42"/>
      <c r="DC69" s="42"/>
      <c r="DD69" s="42"/>
      <c r="DE69" s="42"/>
      <c r="DF69" s="42"/>
      <c r="DG69" s="42"/>
      <c r="DH69" s="42"/>
      <c r="DI69" s="42"/>
      <c r="DJ69" s="42"/>
      <c r="DK69" s="42"/>
      <c r="DL69" s="42"/>
      <c r="DM69" s="42"/>
      <c r="DN69" s="42"/>
      <c r="DO69" s="42"/>
      <c r="DP69" s="42"/>
      <c r="DQ69" s="42"/>
      <c r="DR69" s="42"/>
      <c r="DS69" s="42"/>
      <c r="DT69" s="42"/>
      <c r="DU69" s="42"/>
      <c r="DV69" s="42"/>
      <c r="DW69" s="42"/>
      <c r="DX69" s="42"/>
      <c r="DY69" s="42"/>
      <c r="DZ69" s="42"/>
      <c r="EA69" s="42"/>
      <c r="EB69" s="42"/>
      <c r="EC69" s="42"/>
      <c r="ED69" s="42"/>
      <c r="EE69" s="42"/>
      <c r="EF69" s="42"/>
      <c r="EG69" s="42"/>
      <c r="EH69" s="42"/>
      <c r="EI69" s="42"/>
      <c r="EJ69" s="42"/>
      <c r="EK69" s="42"/>
      <c r="EL69" s="42"/>
      <c r="EM69" s="42"/>
      <c r="EN69" s="42"/>
      <c r="EO69" s="42"/>
      <c r="EP69" s="42"/>
      <c r="EQ69" s="42"/>
      <c r="ER69" s="42"/>
      <c r="ES69" s="42"/>
      <c r="ET69" s="42"/>
      <c r="EU69" s="42"/>
      <c r="EV69" s="42"/>
      <c r="EW69" s="42"/>
      <c r="EX69" s="42"/>
      <c r="EY69" s="42"/>
      <c r="EZ69" s="42"/>
      <c r="FA69" s="42"/>
      <c r="FB69" s="42"/>
      <c r="FC69" s="42"/>
      <c r="FD69" s="42"/>
      <c r="FE69" s="42"/>
      <c r="FF69" s="42"/>
      <c r="FG69" s="42"/>
      <c r="FH69" s="42"/>
      <c r="FI69" s="42"/>
      <c r="FJ69" s="42"/>
      <c r="FK69" s="42"/>
      <c r="FL69" s="42"/>
      <c r="FM69" s="42"/>
      <c r="FN69" s="42"/>
      <c r="FO69" s="42"/>
      <c r="FP69" s="42"/>
      <c r="FQ69" s="42"/>
      <c r="FR69" s="42"/>
      <c r="FS69" s="42"/>
      <c r="FT69" s="42"/>
      <c r="FU69" s="42"/>
      <c r="FV69" s="42"/>
      <c r="FW69" s="42"/>
      <c r="FX69" s="42"/>
      <c r="FY69" s="42"/>
      <c r="FZ69" s="42"/>
      <c r="GA69" s="42"/>
      <c r="GB69" s="42"/>
      <c r="GC69" s="42"/>
      <c r="GD69" s="42"/>
      <c r="GE69" s="42"/>
      <c r="GF69" s="42"/>
      <c r="GG69" s="42"/>
      <c r="GH69" s="42"/>
      <c r="GI69" s="42"/>
      <c r="GJ69" s="42"/>
      <c r="GK69" s="42"/>
      <c r="GL69" s="42"/>
      <c r="GM69" s="42"/>
      <c r="GN69" s="42"/>
      <c r="GO69" s="42"/>
      <c r="GP69" s="42"/>
      <c r="GQ69" s="42"/>
      <c r="GR69" s="42"/>
      <c r="GS69" s="42"/>
      <c r="GT69" s="42"/>
      <c r="GU69" s="42"/>
      <c r="GV69" s="42"/>
      <c r="GW69" s="42"/>
      <c r="GX69" s="42"/>
      <c r="GY69" s="42"/>
      <c r="GZ69" s="42"/>
      <c r="HA69" s="42"/>
      <c r="HB69" s="42"/>
      <c r="HC69" s="42"/>
      <c r="HD69" s="42"/>
      <c r="HE69" s="42"/>
      <c r="HF69" s="42"/>
      <c r="HG69" s="42"/>
      <c r="HH69" s="42"/>
      <c r="HI69" s="42"/>
      <c r="HJ69" s="42"/>
      <c r="HK69" s="42"/>
      <c r="HL69" s="42"/>
      <c r="HM69" s="42"/>
      <c r="HN69" s="42"/>
      <c r="HO69" s="42"/>
      <c r="HP69" s="42"/>
      <c r="HQ69" s="42"/>
      <c r="HR69" s="42"/>
      <c r="HS69" s="42"/>
      <c r="HT69" s="42"/>
      <c r="HU69" s="42"/>
      <c r="HV69" s="42"/>
      <c r="HW69" s="42"/>
      <c r="HX69" s="42"/>
      <c r="HY69" s="42"/>
      <c r="HZ69" s="42"/>
      <c r="IA69" s="42"/>
      <c r="IB69" s="42"/>
      <c r="IC69" s="42"/>
      <c r="ID69" s="42"/>
      <c r="IE69" s="42"/>
      <c r="IF69" s="42"/>
    </row>
    <row r="70" spans="1:240" s="43" customFormat="1" ht="13" customHeight="1" x14ac:dyDescent="0.25">
      <c r="A70" s="35"/>
      <c r="B70" s="35"/>
      <c r="C70" s="91" t="s">
        <v>20</v>
      </c>
      <c r="D70" s="86" t="s">
        <v>45</v>
      </c>
      <c r="E70" s="82"/>
      <c r="F70" s="82" t="s">
        <v>4</v>
      </c>
      <c r="G70" s="12">
        <v>151</v>
      </c>
      <c r="H70" s="23"/>
      <c r="I70" s="84">
        <f t="shared" si="6"/>
        <v>0</v>
      </c>
      <c r="J70" s="41"/>
      <c r="K70" s="42"/>
      <c r="L70" s="42"/>
      <c r="M70" s="42"/>
      <c r="N70" s="42"/>
      <c r="O70" s="42"/>
      <c r="P70" s="42"/>
      <c r="Q70" s="42"/>
      <c r="R70" s="42"/>
      <c r="S70" s="42"/>
      <c r="T70" s="42"/>
      <c r="U70" s="42"/>
      <c r="V70" s="42"/>
      <c r="W70" s="42"/>
      <c r="X70" s="42"/>
      <c r="Y70" s="42"/>
      <c r="Z70" s="42"/>
      <c r="AA70" s="42"/>
      <c r="AB70" s="42"/>
      <c r="AC70" s="42"/>
      <c r="AD70" s="42"/>
      <c r="AE70" s="42"/>
      <c r="AF70" s="42"/>
      <c r="AG70" s="42"/>
      <c r="AH70" s="42"/>
      <c r="AI70" s="42"/>
      <c r="AJ70" s="42"/>
      <c r="AK70" s="42"/>
      <c r="AL70" s="42"/>
      <c r="AM70" s="42"/>
      <c r="AN70" s="42"/>
      <c r="AO70" s="42"/>
      <c r="AP70" s="42"/>
      <c r="AQ70" s="42"/>
      <c r="AR70" s="42"/>
      <c r="AS70" s="42"/>
      <c r="AT70" s="42"/>
      <c r="AU70" s="42"/>
      <c r="AV70" s="42"/>
      <c r="AW70" s="42"/>
      <c r="AX70" s="42"/>
      <c r="AY70" s="42"/>
      <c r="AZ70" s="42"/>
      <c r="BA70" s="42"/>
      <c r="BB70" s="42"/>
      <c r="BC70" s="42"/>
      <c r="BD70" s="42"/>
      <c r="BE70" s="42"/>
      <c r="BF70" s="42"/>
      <c r="BG70" s="42"/>
      <c r="BH70" s="42"/>
      <c r="BI70" s="42"/>
      <c r="BJ70" s="42"/>
      <c r="BK70" s="42"/>
      <c r="BL70" s="42"/>
      <c r="BM70" s="42"/>
      <c r="BN70" s="42"/>
      <c r="BO70" s="42"/>
      <c r="BP70" s="42"/>
      <c r="BQ70" s="42"/>
      <c r="BR70" s="42"/>
      <c r="BS70" s="42"/>
      <c r="BT70" s="42"/>
      <c r="BU70" s="42"/>
      <c r="BV70" s="42"/>
      <c r="BW70" s="42"/>
      <c r="BX70" s="42"/>
      <c r="BY70" s="42"/>
      <c r="BZ70" s="42"/>
      <c r="CA70" s="42"/>
      <c r="CB70" s="42"/>
      <c r="CC70" s="42"/>
      <c r="CD70" s="42"/>
      <c r="CE70" s="42"/>
      <c r="CF70" s="42"/>
      <c r="CG70" s="42"/>
      <c r="CH70" s="42"/>
      <c r="CI70" s="42"/>
      <c r="CJ70" s="42"/>
      <c r="CK70" s="42"/>
      <c r="CL70" s="42"/>
      <c r="CM70" s="42"/>
      <c r="CN70" s="42"/>
      <c r="CO70" s="42"/>
      <c r="CP70" s="42"/>
      <c r="CQ70" s="42"/>
      <c r="CR70" s="42"/>
      <c r="CS70" s="42"/>
      <c r="CT70" s="42"/>
      <c r="CU70" s="42"/>
      <c r="CV70" s="42"/>
      <c r="CW70" s="42"/>
      <c r="CX70" s="42"/>
      <c r="CY70" s="42"/>
      <c r="CZ70" s="42"/>
      <c r="DA70" s="42"/>
      <c r="DB70" s="42"/>
      <c r="DC70" s="42"/>
      <c r="DD70" s="42"/>
      <c r="DE70" s="42"/>
      <c r="DF70" s="42"/>
      <c r="DG70" s="42"/>
      <c r="DH70" s="42"/>
      <c r="DI70" s="42"/>
      <c r="DJ70" s="42"/>
      <c r="DK70" s="42"/>
      <c r="DL70" s="42"/>
      <c r="DM70" s="42"/>
      <c r="DN70" s="42"/>
      <c r="DO70" s="42"/>
      <c r="DP70" s="42"/>
      <c r="DQ70" s="42"/>
      <c r="DR70" s="42"/>
      <c r="DS70" s="42"/>
      <c r="DT70" s="42"/>
      <c r="DU70" s="42"/>
      <c r="DV70" s="42"/>
      <c r="DW70" s="42"/>
      <c r="DX70" s="42"/>
      <c r="DY70" s="42"/>
      <c r="DZ70" s="42"/>
      <c r="EA70" s="42"/>
      <c r="EB70" s="42"/>
      <c r="EC70" s="42"/>
      <c r="ED70" s="42"/>
      <c r="EE70" s="42"/>
      <c r="EF70" s="42"/>
      <c r="EG70" s="42"/>
      <c r="EH70" s="42"/>
      <c r="EI70" s="42"/>
      <c r="EJ70" s="42"/>
      <c r="EK70" s="42"/>
      <c r="EL70" s="42"/>
      <c r="EM70" s="42"/>
      <c r="EN70" s="42"/>
      <c r="EO70" s="42"/>
      <c r="EP70" s="42"/>
      <c r="EQ70" s="42"/>
      <c r="ER70" s="42"/>
      <c r="ES70" s="42"/>
      <c r="ET70" s="42"/>
      <c r="EU70" s="42"/>
      <c r="EV70" s="42"/>
      <c r="EW70" s="42"/>
      <c r="EX70" s="42"/>
      <c r="EY70" s="42"/>
      <c r="EZ70" s="42"/>
      <c r="FA70" s="42"/>
      <c r="FB70" s="42"/>
      <c r="FC70" s="42"/>
      <c r="FD70" s="42"/>
      <c r="FE70" s="42"/>
      <c r="FF70" s="42"/>
      <c r="FG70" s="42"/>
      <c r="FH70" s="42"/>
      <c r="FI70" s="42"/>
      <c r="FJ70" s="42"/>
      <c r="FK70" s="42"/>
      <c r="FL70" s="42"/>
      <c r="FM70" s="42"/>
      <c r="FN70" s="42"/>
      <c r="FO70" s="42"/>
      <c r="FP70" s="42"/>
      <c r="FQ70" s="42"/>
      <c r="FR70" s="42"/>
      <c r="FS70" s="42"/>
      <c r="FT70" s="42"/>
      <c r="FU70" s="42"/>
      <c r="FV70" s="42"/>
      <c r="FW70" s="42"/>
      <c r="FX70" s="42"/>
      <c r="FY70" s="42"/>
      <c r="FZ70" s="42"/>
      <c r="GA70" s="42"/>
      <c r="GB70" s="42"/>
      <c r="GC70" s="42"/>
      <c r="GD70" s="42"/>
      <c r="GE70" s="42"/>
      <c r="GF70" s="42"/>
      <c r="GG70" s="42"/>
      <c r="GH70" s="42"/>
      <c r="GI70" s="42"/>
      <c r="GJ70" s="42"/>
      <c r="GK70" s="42"/>
      <c r="GL70" s="42"/>
      <c r="GM70" s="42"/>
      <c r="GN70" s="42"/>
      <c r="GO70" s="42"/>
      <c r="GP70" s="42"/>
      <c r="GQ70" s="42"/>
      <c r="GR70" s="42"/>
      <c r="GS70" s="42"/>
      <c r="GT70" s="42"/>
      <c r="GU70" s="42"/>
      <c r="GV70" s="42"/>
      <c r="GW70" s="42"/>
      <c r="GX70" s="42"/>
      <c r="GY70" s="42"/>
      <c r="GZ70" s="42"/>
      <c r="HA70" s="42"/>
      <c r="HB70" s="42"/>
      <c r="HC70" s="42"/>
      <c r="HD70" s="42"/>
      <c r="HE70" s="42"/>
      <c r="HF70" s="42"/>
      <c r="HG70" s="42"/>
      <c r="HH70" s="42"/>
      <c r="HI70" s="42"/>
      <c r="HJ70" s="42"/>
      <c r="HK70" s="42"/>
      <c r="HL70" s="42"/>
      <c r="HM70" s="42"/>
      <c r="HN70" s="42"/>
      <c r="HO70" s="42"/>
      <c r="HP70" s="42"/>
      <c r="HQ70" s="42"/>
      <c r="HR70" s="42"/>
      <c r="HS70" s="42"/>
      <c r="HT70" s="42"/>
      <c r="HU70" s="42"/>
      <c r="HV70" s="42"/>
      <c r="HW70" s="42"/>
      <c r="HX70" s="42"/>
      <c r="HY70" s="42"/>
      <c r="HZ70" s="42"/>
      <c r="IA70" s="42"/>
      <c r="IB70" s="42"/>
      <c r="IC70" s="42"/>
      <c r="ID70" s="42"/>
      <c r="IE70" s="42"/>
      <c r="IF70" s="42"/>
    </row>
    <row r="71" spans="1:240" s="43" customFormat="1" ht="13" customHeight="1" x14ac:dyDescent="0.25">
      <c r="A71" s="35"/>
      <c r="B71" s="35"/>
      <c r="C71" s="91" t="s">
        <v>21</v>
      </c>
      <c r="D71" s="86" t="s">
        <v>68</v>
      </c>
      <c r="E71" s="82"/>
      <c r="F71" s="82" t="s">
        <v>4</v>
      </c>
      <c r="G71" s="12">
        <v>16</v>
      </c>
      <c r="H71" s="23"/>
      <c r="I71" s="84">
        <f t="shared" si="6"/>
        <v>0</v>
      </c>
      <c r="J71" s="41"/>
      <c r="K71" s="42"/>
      <c r="L71" s="42"/>
      <c r="M71" s="42"/>
      <c r="N71" s="42"/>
      <c r="O71" s="42"/>
      <c r="P71" s="42"/>
      <c r="Q71" s="42"/>
      <c r="R71" s="42"/>
      <c r="S71" s="42"/>
      <c r="T71" s="42"/>
      <c r="U71" s="42"/>
      <c r="V71" s="42"/>
      <c r="W71" s="42"/>
      <c r="X71" s="42"/>
      <c r="Y71" s="42"/>
      <c r="Z71" s="42"/>
      <c r="AA71" s="42"/>
      <c r="AB71" s="42"/>
      <c r="AC71" s="42"/>
      <c r="AD71" s="42"/>
      <c r="AE71" s="42"/>
      <c r="AF71" s="42"/>
      <c r="AG71" s="42"/>
      <c r="AH71" s="42"/>
      <c r="AI71" s="42"/>
      <c r="AJ71" s="42"/>
      <c r="AK71" s="42"/>
      <c r="AL71" s="42"/>
      <c r="AM71" s="42"/>
      <c r="AN71" s="42"/>
      <c r="AO71" s="42"/>
      <c r="AP71" s="42"/>
      <c r="AQ71" s="42"/>
      <c r="AR71" s="42"/>
      <c r="AS71" s="42"/>
      <c r="AT71" s="42"/>
      <c r="AU71" s="42"/>
      <c r="AV71" s="42"/>
      <c r="AW71" s="42"/>
      <c r="AX71" s="42"/>
      <c r="AY71" s="42"/>
      <c r="AZ71" s="42"/>
      <c r="BA71" s="42"/>
      <c r="BB71" s="42"/>
      <c r="BC71" s="42"/>
      <c r="BD71" s="42"/>
      <c r="BE71" s="42"/>
      <c r="BF71" s="42"/>
      <c r="BG71" s="42"/>
      <c r="BH71" s="42"/>
      <c r="BI71" s="42"/>
      <c r="BJ71" s="42"/>
      <c r="BK71" s="42"/>
      <c r="BL71" s="42"/>
      <c r="BM71" s="42"/>
      <c r="BN71" s="42"/>
      <c r="BO71" s="42"/>
      <c r="BP71" s="42"/>
      <c r="BQ71" s="42"/>
      <c r="BR71" s="42"/>
      <c r="BS71" s="42"/>
      <c r="BT71" s="42"/>
      <c r="BU71" s="42"/>
      <c r="BV71" s="42"/>
      <c r="BW71" s="42"/>
      <c r="BX71" s="42"/>
      <c r="BY71" s="42"/>
      <c r="BZ71" s="42"/>
      <c r="CA71" s="42"/>
      <c r="CB71" s="42"/>
      <c r="CC71" s="42"/>
      <c r="CD71" s="42"/>
      <c r="CE71" s="42"/>
      <c r="CF71" s="42"/>
      <c r="CG71" s="42"/>
      <c r="CH71" s="42"/>
      <c r="CI71" s="42"/>
      <c r="CJ71" s="42"/>
      <c r="CK71" s="42"/>
      <c r="CL71" s="42"/>
      <c r="CM71" s="42"/>
      <c r="CN71" s="42"/>
      <c r="CO71" s="42"/>
      <c r="CP71" s="42"/>
      <c r="CQ71" s="42"/>
      <c r="CR71" s="42"/>
      <c r="CS71" s="42"/>
      <c r="CT71" s="42"/>
      <c r="CU71" s="42"/>
      <c r="CV71" s="42"/>
      <c r="CW71" s="42"/>
      <c r="CX71" s="42"/>
      <c r="CY71" s="42"/>
      <c r="CZ71" s="42"/>
      <c r="DA71" s="42"/>
      <c r="DB71" s="42"/>
      <c r="DC71" s="42"/>
      <c r="DD71" s="42"/>
      <c r="DE71" s="42"/>
      <c r="DF71" s="42"/>
      <c r="DG71" s="42"/>
      <c r="DH71" s="42"/>
      <c r="DI71" s="42"/>
      <c r="DJ71" s="42"/>
      <c r="DK71" s="42"/>
      <c r="DL71" s="42"/>
      <c r="DM71" s="42"/>
      <c r="DN71" s="42"/>
      <c r="DO71" s="42"/>
      <c r="DP71" s="42"/>
      <c r="DQ71" s="42"/>
      <c r="DR71" s="42"/>
      <c r="DS71" s="42"/>
      <c r="DT71" s="42"/>
      <c r="DU71" s="42"/>
      <c r="DV71" s="42"/>
      <c r="DW71" s="42"/>
      <c r="DX71" s="42"/>
      <c r="DY71" s="42"/>
      <c r="DZ71" s="42"/>
      <c r="EA71" s="42"/>
      <c r="EB71" s="42"/>
      <c r="EC71" s="42"/>
      <c r="ED71" s="42"/>
      <c r="EE71" s="42"/>
      <c r="EF71" s="42"/>
      <c r="EG71" s="42"/>
      <c r="EH71" s="42"/>
      <c r="EI71" s="42"/>
      <c r="EJ71" s="42"/>
      <c r="EK71" s="42"/>
      <c r="EL71" s="42"/>
      <c r="EM71" s="42"/>
      <c r="EN71" s="42"/>
      <c r="EO71" s="42"/>
      <c r="EP71" s="42"/>
      <c r="EQ71" s="42"/>
      <c r="ER71" s="42"/>
      <c r="ES71" s="42"/>
      <c r="ET71" s="42"/>
      <c r="EU71" s="42"/>
      <c r="EV71" s="42"/>
      <c r="EW71" s="42"/>
      <c r="EX71" s="42"/>
      <c r="EY71" s="42"/>
      <c r="EZ71" s="42"/>
      <c r="FA71" s="42"/>
      <c r="FB71" s="42"/>
      <c r="FC71" s="42"/>
      <c r="FD71" s="42"/>
      <c r="FE71" s="42"/>
      <c r="FF71" s="42"/>
      <c r="FG71" s="42"/>
      <c r="FH71" s="42"/>
      <c r="FI71" s="42"/>
      <c r="FJ71" s="42"/>
      <c r="FK71" s="42"/>
      <c r="FL71" s="42"/>
      <c r="FM71" s="42"/>
      <c r="FN71" s="42"/>
      <c r="FO71" s="42"/>
      <c r="FP71" s="42"/>
      <c r="FQ71" s="42"/>
      <c r="FR71" s="42"/>
      <c r="FS71" s="42"/>
      <c r="FT71" s="42"/>
      <c r="FU71" s="42"/>
      <c r="FV71" s="42"/>
      <c r="FW71" s="42"/>
      <c r="FX71" s="42"/>
      <c r="FY71" s="42"/>
      <c r="FZ71" s="42"/>
      <c r="GA71" s="42"/>
      <c r="GB71" s="42"/>
      <c r="GC71" s="42"/>
      <c r="GD71" s="42"/>
      <c r="GE71" s="42"/>
      <c r="GF71" s="42"/>
      <c r="GG71" s="42"/>
      <c r="GH71" s="42"/>
      <c r="GI71" s="42"/>
      <c r="GJ71" s="42"/>
      <c r="GK71" s="42"/>
      <c r="GL71" s="42"/>
      <c r="GM71" s="42"/>
      <c r="GN71" s="42"/>
      <c r="GO71" s="42"/>
      <c r="GP71" s="42"/>
      <c r="GQ71" s="42"/>
      <c r="GR71" s="42"/>
      <c r="GS71" s="42"/>
      <c r="GT71" s="42"/>
      <c r="GU71" s="42"/>
      <c r="GV71" s="42"/>
      <c r="GW71" s="42"/>
      <c r="GX71" s="42"/>
      <c r="GY71" s="42"/>
      <c r="GZ71" s="42"/>
      <c r="HA71" s="42"/>
      <c r="HB71" s="42"/>
      <c r="HC71" s="42"/>
      <c r="HD71" s="42"/>
      <c r="HE71" s="42"/>
      <c r="HF71" s="42"/>
      <c r="HG71" s="42"/>
      <c r="HH71" s="42"/>
      <c r="HI71" s="42"/>
      <c r="HJ71" s="42"/>
      <c r="HK71" s="42"/>
      <c r="HL71" s="42"/>
      <c r="HM71" s="42"/>
      <c r="HN71" s="42"/>
      <c r="HO71" s="42"/>
      <c r="HP71" s="42"/>
      <c r="HQ71" s="42"/>
      <c r="HR71" s="42"/>
      <c r="HS71" s="42"/>
      <c r="HT71" s="42"/>
      <c r="HU71" s="42"/>
      <c r="HV71" s="42"/>
      <c r="HW71" s="42"/>
      <c r="HX71" s="42"/>
      <c r="HY71" s="42"/>
      <c r="HZ71" s="42"/>
      <c r="IA71" s="42"/>
      <c r="IB71" s="42"/>
      <c r="IC71" s="42"/>
      <c r="ID71" s="42"/>
      <c r="IE71" s="42"/>
      <c r="IF71" s="42"/>
    </row>
    <row r="72" spans="1:240" s="43" customFormat="1" ht="13" customHeight="1" x14ac:dyDescent="0.25">
      <c r="A72" s="35"/>
      <c r="B72" s="35"/>
      <c r="C72" s="91"/>
      <c r="D72" s="86"/>
      <c r="E72" s="82"/>
      <c r="F72" s="82"/>
      <c r="G72" s="12"/>
      <c r="H72" s="83"/>
      <c r="I72" s="84"/>
      <c r="J72" s="41"/>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c r="AN72" s="42"/>
      <c r="AO72" s="42"/>
      <c r="AP72" s="42"/>
      <c r="AQ72" s="42"/>
      <c r="AR72" s="42"/>
      <c r="AS72" s="42"/>
      <c r="AT72" s="42"/>
      <c r="AU72" s="42"/>
      <c r="AV72" s="42"/>
      <c r="AW72" s="42"/>
      <c r="AX72" s="42"/>
      <c r="AY72" s="42"/>
      <c r="AZ72" s="42"/>
      <c r="BA72" s="42"/>
      <c r="BB72" s="42"/>
      <c r="BC72" s="42"/>
      <c r="BD72" s="42"/>
      <c r="BE72" s="42"/>
      <c r="BF72" s="42"/>
      <c r="BG72" s="42"/>
      <c r="BH72" s="42"/>
      <c r="BI72" s="42"/>
      <c r="BJ72" s="42"/>
      <c r="BK72" s="42"/>
      <c r="BL72" s="42"/>
      <c r="BM72" s="42"/>
      <c r="BN72" s="42"/>
      <c r="BO72" s="42"/>
      <c r="BP72" s="42"/>
      <c r="BQ72" s="42"/>
      <c r="BR72" s="42"/>
      <c r="BS72" s="42"/>
      <c r="BT72" s="42"/>
      <c r="BU72" s="42"/>
      <c r="BV72" s="42"/>
      <c r="BW72" s="42"/>
      <c r="BX72" s="42"/>
      <c r="BY72" s="42"/>
      <c r="BZ72" s="42"/>
      <c r="CA72" s="42"/>
      <c r="CB72" s="42"/>
      <c r="CC72" s="42"/>
      <c r="CD72" s="42"/>
      <c r="CE72" s="42"/>
      <c r="CF72" s="42"/>
      <c r="CG72" s="42"/>
      <c r="CH72" s="42"/>
      <c r="CI72" s="42"/>
      <c r="CJ72" s="42"/>
      <c r="CK72" s="42"/>
      <c r="CL72" s="42"/>
      <c r="CM72" s="42"/>
      <c r="CN72" s="42"/>
      <c r="CO72" s="42"/>
      <c r="CP72" s="42"/>
      <c r="CQ72" s="42"/>
      <c r="CR72" s="42"/>
      <c r="CS72" s="42"/>
      <c r="CT72" s="42"/>
      <c r="CU72" s="42"/>
      <c r="CV72" s="42"/>
      <c r="CW72" s="42"/>
      <c r="CX72" s="42"/>
      <c r="CY72" s="42"/>
      <c r="CZ72" s="42"/>
      <c r="DA72" s="42"/>
      <c r="DB72" s="42"/>
      <c r="DC72" s="42"/>
      <c r="DD72" s="42"/>
      <c r="DE72" s="42"/>
      <c r="DF72" s="42"/>
      <c r="DG72" s="42"/>
      <c r="DH72" s="42"/>
      <c r="DI72" s="42"/>
      <c r="DJ72" s="42"/>
      <c r="DK72" s="42"/>
      <c r="DL72" s="42"/>
      <c r="DM72" s="42"/>
      <c r="DN72" s="42"/>
      <c r="DO72" s="42"/>
      <c r="DP72" s="42"/>
      <c r="DQ72" s="42"/>
      <c r="DR72" s="42"/>
      <c r="DS72" s="42"/>
      <c r="DT72" s="42"/>
      <c r="DU72" s="42"/>
      <c r="DV72" s="42"/>
      <c r="DW72" s="42"/>
      <c r="DX72" s="42"/>
      <c r="DY72" s="42"/>
      <c r="DZ72" s="42"/>
      <c r="EA72" s="42"/>
      <c r="EB72" s="42"/>
      <c r="EC72" s="42"/>
      <c r="ED72" s="42"/>
      <c r="EE72" s="42"/>
      <c r="EF72" s="42"/>
      <c r="EG72" s="42"/>
      <c r="EH72" s="42"/>
      <c r="EI72" s="42"/>
      <c r="EJ72" s="42"/>
      <c r="EK72" s="42"/>
      <c r="EL72" s="42"/>
      <c r="EM72" s="42"/>
      <c r="EN72" s="42"/>
      <c r="EO72" s="42"/>
      <c r="EP72" s="42"/>
      <c r="EQ72" s="42"/>
      <c r="ER72" s="42"/>
      <c r="ES72" s="42"/>
      <c r="ET72" s="42"/>
      <c r="EU72" s="42"/>
      <c r="EV72" s="42"/>
      <c r="EW72" s="42"/>
      <c r="EX72" s="42"/>
      <c r="EY72" s="42"/>
      <c r="EZ72" s="42"/>
      <c r="FA72" s="42"/>
      <c r="FB72" s="42"/>
      <c r="FC72" s="42"/>
      <c r="FD72" s="42"/>
      <c r="FE72" s="42"/>
      <c r="FF72" s="42"/>
      <c r="FG72" s="42"/>
      <c r="FH72" s="42"/>
      <c r="FI72" s="42"/>
      <c r="FJ72" s="42"/>
      <c r="FK72" s="42"/>
      <c r="FL72" s="42"/>
      <c r="FM72" s="42"/>
      <c r="FN72" s="42"/>
      <c r="FO72" s="42"/>
      <c r="FP72" s="42"/>
      <c r="FQ72" s="42"/>
      <c r="FR72" s="42"/>
      <c r="FS72" s="42"/>
      <c r="FT72" s="42"/>
      <c r="FU72" s="42"/>
      <c r="FV72" s="42"/>
      <c r="FW72" s="42"/>
      <c r="FX72" s="42"/>
      <c r="FY72" s="42"/>
      <c r="FZ72" s="42"/>
      <c r="GA72" s="42"/>
      <c r="GB72" s="42"/>
      <c r="GC72" s="42"/>
      <c r="GD72" s="42"/>
      <c r="GE72" s="42"/>
      <c r="GF72" s="42"/>
      <c r="GG72" s="42"/>
      <c r="GH72" s="42"/>
      <c r="GI72" s="42"/>
      <c r="GJ72" s="42"/>
      <c r="GK72" s="42"/>
      <c r="GL72" s="42"/>
      <c r="GM72" s="42"/>
      <c r="GN72" s="42"/>
      <c r="GO72" s="42"/>
      <c r="GP72" s="42"/>
      <c r="GQ72" s="42"/>
      <c r="GR72" s="42"/>
      <c r="GS72" s="42"/>
      <c r="GT72" s="42"/>
      <c r="GU72" s="42"/>
      <c r="GV72" s="42"/>
      <c r="GW72" s="42"/>
      <c r="GX72" s="42"/>
      <c r="GY72" s="42"/>
      <c r="GZ72" s="42"/>
      <c r="HA72" s="42"/>
      <c r="HB72" s="42"/>
      <c r="HC72" s="42"/>
      <c r="HD72" s="42"/>
      <c r="HE72" s="42"/>
      <c r="HF72" s="42"/>
      <c r="HG72" s="42"/>
      <c r="HH72" s="42"/>
      <c r="HI72" s="42"/>
      <c r="HJ72" s="42"/>
      <c r="HK72" s="42"/>
      <c r="HL72" s="42"/>
      <c r="HM72" s="42"/>
      <c r="HN72" s="42"/>
      <c r="HO72" s="42"/>
      <c r="HP72" s="42"/>
      <c r="HQ72" s="42"/>
      <c r="HR72" s="42"/>
      <c r="HS72" s="42"/>
      <c r="HT72" s="42"/>
      <c r="HU72" s="42"/>
      <c r="HV72" s="42"/>
      <c r="HW72" s="42"/>
      <c r="HX72" s="42"/>
      <c r="HY72" s="42"/>
      <c r="HZ72" s="42"/>
      <c r="IA72" s="42"/>
      <c r="IB72" s="42"/>
      <c r="IC72" s="42"/>
      <c r="ID72" s="42"/>
      <c r="IE72" s="42"/>
      <c r="IF72" s="42"/>
    </row>
    <row r="73" spans="1:240" s="43" customFormat="1" ht="13" customHeight="1" x14ac:dyDescent="0.25">
      <c r="A73" s="35"/>
      <c r="B73" s="35"/>
      <c r="C73" s="87" t="s">
        <v>11</v>
      </c>
      <c r="D73" s="86" t="s">
        <v>285</v>
      </c>
      <c r="E73" s="82"/>
      <c r="F73" s="82"/>
      <c r="G73" s="12"/>
      <c r="H73" s="83"/>
      <c r="I73" s="84"/>
      <c r="J73" s="41"/>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c r="AN73" s="42"/>
      <c r="AO73" s="42"/>
      <c r="AP73" s="42"/>
      <c r="AQ73" s="42"/>
      <c r="AR73" s="42"/>
      <c r="AS73" s="42"/>
      <c r="AT73" s="42"/>
      <c r="AU73" s="42"/>
      <c r="AV73" s="42"/>
      <c r="AW73" s="42"/>
      <c r="AX73" s="42"/>
      <c r="AY73" s="42"/>
      <c r="AZ73" s="42"/>
      <c r="BA73" s="42"/>
      <c r="BB73" s="42"/>
      <c r="BC73" s="42"/>
      <c r="BD73" s="42"/>
      <c r="BE73" s="42"/>
      <c r="BF73" s="42"/>
      <c r="BG73" s="42"/>
      <c r="BH73" s="42"/>
      <c r="BI73" s="42"/>
      <c r="BJ73" s="42"/>
      <c r="BK73" s="42"/>
      <c r="BL73" s="42"/>
      <c r="BM73" s="42"/>
      <c r="BN73" s="42"/>
      <c r="BO73" s="42"/>
      <c r="BP73" s="42"/>
      <c r="BQ73" s="42"/>
      <c r="BR73" s="42"/>
      <c r="BS73" s="42"/>
      <c r="BT73" s="42"/>
      <c r="BU73" s="42"/>
      <c r="BV73" s="42"/>
      <c r="BW73" s="42"/>
      <c r="BX73" s="42"/>
      <c r="BY73" s="42"/>
      <c r="BZ73" s="42"/>
      <c r="CA73" s="42"/>
      <c r="CB73" s="42"/>
      <c r="CC73" s="42"/>
      <c r="CD73" s="42"/>
      <c r="CE73" s="42"/>
      <c r="CF73" s="42"/>
      <c r="CG73" s="42"/>
      <c r="CH73" s="42"/>
      <c r="CI73" s="42"/>
      <c r="CJ73" s="42"/>
      <c r="CK73" s="42"/>
      <c r="CL73" s="42"/>
      <c r="CM73" s="42"/>
      <c r="CN73" s="42"/>
      <c r="CO73" s="42"/>
      <c r="CP73" s="42"/>
      <c r="CQ73" s="42"/>
      <c r="CR73" s="42"/>
      <c r="CS73" s="42"/>
      <c r="CT73" s="42"/>
      <c r="CU73" s="42"/>
      <c r="CV73" s="42"/>
      <c r="CW73" s="42"/>
      <c r="CX73" s="42"/>
      <c r="CY73" s="42"/>
      <c r="CZ73" s="42"/>
      <c r="DA73" s="42"/>
      <c r="DB73" s="42"/>
      <c r="DC73" s="42"/>
      <c r="DD73" s="42"/>
      <c r="DE73" s="42"/>
      <c r="DF73" s="42"/>
      <c r="DG73" s="42"/>
      <c r="DH73" s="42"/>
      <c r="DI73" s="42"/>
      <c r="DJ73" s="42"/>
      <c r="DK73" s="42"/>
      <c r="DL73" s="42"/>
      <c r="DM73" s="42"/>
      <c r="DN73" s="42"/>
      <c r="DO73" s="42"/>
      <c r="DP73" s="42"/>
      <c r="DQ73" s="42"/>
      <c r="DR73" s="42"/>
      <c r="DS73" s="42"/>
      <c r="DT73" s="42"/>
      <c r="DU73" s="42"/>
      <c r="DV73" s="42"/>
      <c r="DW73" s="42"/>
      <c r="DX73" s="42"/>
      <c r="DY73" s="42"/>
      <c r="DZ73" s="42"/>
      <c r="EA73" s="42"/>
      <c r="EB73" s="42"/>
      <c r="EC73" s="42"/>
      <c r="ED73" s="42"/>
      <c r="EE73" s="42"/>
      <c r="EF73" s="42"/>
      <c r="EG73" s="42"/>
      <c r="EH73" s="42"/>
      <c r="EI73" s="42"/>
      <c r="EJ73" s="42"/>
      <c r="EK73" s="42"/>
      <c r="EL73" s="42"/>
      <c r="EM73" s="42"/>
      <c r="EN73" s="42"/>
      <c r="EO73" s="42"/>
      <c r="EP73" s="42"/>
      <c r="EQ73" s="42"/>
      <c r="ER73" s="42"/>
      <c r="ES73" s="42"/>
      <c r="ET73" s="42"/>
      <c r="EU73" s="42"/>
      <c r="EV73" s="42"/>
      <c r="EW73" s="42"/>
      <c r="EX73" s="42"/>
      <c r="EY73" s="42"/>
      <c r="EZ73" s="42"/>
      <c r="FA73" s="42"/>
      <c r="FB73" s="42"/>
      <c r="FC73" s="42"/>
      <c r="FD73" s="42"/>
      <c r="FE73" s="42"/>
      <c r="FF73" s="42"/>
      <c r="FG73" s="42"/>
      <c r="FH73" s="42"/>
      <c r="FI73" s="42"/>
      <c r="FJ73" s="42"/>
      <c r="FK73" s="42"/>
      <c r="FL73" s="42"/>
      <c r="FM73" s="42"/>
      <c r="FN73" s="42"/>
      <c r="FO73" s="42"/>
      <c r="FP73" s="42"/>
      <c r="FQ73" s="42"/>
      <c r="FR73" s="42"/>
      <c r="FS73" s="42"/>
      <c r="FT73" s="42"/>
      <c r="FU73" s="42"/>
      <c r="FV73" s="42"/>
      <c r="FW73" s="42"/>
      <c r="FX73" s="42"/>
      <c r="FY73" s="42"/>
      <c r="FZ73" s="42"/>
      <c r="GA73" s="42"/>
      <c r="GB73" s="42"/>
      <c r="GC73" s="42"/>
      <c r="GD73" s="42"/>
      <c r="GE73" s="42"/>
      <c r="GF73" s="42"/>
      <c r="GG73" s="42"/>
      <c r="GH73" s="42"/>
      <c r="GI73" s="42"/>
      <c r="GJ73" s="42"/>
      <c r="GK73" s="42"/>
      <c r="GL73" s="42"/>
      <c r="GM73" s="42"/>
      <c r="GN73" s="42"/>
      <c r="GO73" s="42"/>
      <c r="GP73" s="42"/>
      <c r="GQ73" s="42"/>
      <c r="GR73" s="42"/>
      <c r="GS73" s="42"/>
      <c r="GT73" s="42"/>
      <c r="GU73" s="42"/>
      <c r="GV73" s="42"/>
      <c r="GW73" s="42"/>
      <c r="GX73" s="42"/>
      <c r="GY73" s="42"/>
      <c r="GZ73" s="42"/>
      <c r="HA73" s="42"/>
      <c r="HB73" s="42"/>
      <c r="HC73" s="42"/>
      <c r="HD73" s="42"/>
      <c r="HE73" s="42"/>
      <c r="HF73" s="42"/>
      <c r="HG73" s="42"/>
      <c r="HH73" s="42"/>
      <c r="HI73" s="42"/>
      <c r="HJ73" s="42"/>
      <c r="HK73" s="42"/>
      <c r="HL73" s="42"/>
      <c r="HM73" s="42"/>
      <c r="HN73" s="42"/>
      <c r="HO73" s="42"/>
      <c r="HP73" s="42"/>
      <c r="HQ73" s="42"/>
      <c r="HR73" s="42"/>
      <c r="HS73" s="42"/>
      <c r="HT73" s="42"/>
      <c r="HU73" s="42"/>
      <c r="HV73" s="42"/>
      <c r="HW73" s="42"/>
      <c r="HX73" s="42"/>
      <c r="HY73" s="42"/>
      <c r="HZ73" s="42"/>
      <c r="IA73" s="42"/>
      <c r="IB73" s="42"/>
      <c r="IC73" s="42"/>
      <c r="ID73" s="42"/>
      <c r="IE73" s="42"/>
      <c r="IF73" s="42"/>
    </row>
    <row r="74" spans="1:240" s="148" customFormat="1" ht="13" customHeight="1" x14ac:dyDescent="0.25">
      <c r="A74" s="31"/>
      <c r="B74" s="31"/>
      <c r="C74" s="134" t="s">
        <v>10</v>
      </c>
      <c r="D74" s="164" t="s">
        <v>66</v>
      </c>
      <c r="E74" s="165"/>
      <c r="F74" s="165" t="s">
        <v>4</v>
      </c>
      <c r="G74" s="12">
        <v>327</v>
      </c>
      <c r="H74" s="27"/>
      <c r="I74" s="130">
        <f t="shared" ref="I74" si="7">ROUND(G74*H74,2)</f>
        <v>0</v>
      </c>
      <c r="J74" s="131"/>
      <c r="K74" s="167"/>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2"/>
      <c r="CH74" s="62"/>
      <c r="CI74" s="62"/>
      <c r="CJ74" s="62"/>
      <c r="CK74" s="62"/>
      <c r="CL74" s="62"/>
      <c r="CM74" s="62"/>
      <c r="CN74" s="62"/>
      <c r="CO74" s="62"/>
      <c r="CP74" s="62"/>
      <c r="CQ74" s="62"/>
      <c r="CR74" s="62"/>
      <c r="CS74" s="62"/>
      <c r="CT74" s="62"/>
      <c r="CU74" s="62"/>
      <c r="CV74" s="62"/>
      <c r="CW74" s="62"/>
      <c r="CX74" s="62"/>
      <c r="CY74" s="62"/>
      <c r="CZ74" s="62"/>
      <c r="DA74" s="62"/>
      <c r="DB74" s="62"/>
      <c r="DC74" s="62"/>
      <c r="DD74" s="62"/>
      <c r="DE74" s="62"/>
      <c r="DF74" s="62"/>
      <c r="DG74" s="62"/>
      <c r="DH74" s="62"/>
      <c r="DI74" s="62"/>
      <c r="DJ74" s="62"/>
      <c r="DK74" s="62"/>
      <c r="DL74" s="62"/>
      <c r="DM74" s="62"/>
      <c r="DN74" s="62"/>
      <c r="DO74" s="62"/>
      <c r="DP74" s="62"/>
      <c r="DQ74" s="62"/>
      <c r="DR74" s="62"/>
      <c r="DS74" s="62"/>
      <c r="DT74" s="62"/>
      <c r="DU74" s="62"/>
      <c r="DV74" s="62"/>
      <c r="DW74" s="62"/>
      <c r="DX74" s="62"/>
      <c r="DY74" s="62"/>
      <c r="DZ74" s="62"/>
      <c r="EA74" s="62"/>
      <c r="EB74" s="62"/>
      <c r="EC74" s="62"/>
      <c r="ED74" s="62"/>
      <c r="EE74" s="62"/>
      <c r="EF74" s="62"/>
      <c r="EG74" s="62"/>
      <c r="EH74" s="62"/>
      <c r="EI74" s="62"/>
      <c r="EJ74" s="62"/>
      <c r="EK74" s="62"/>
      <c r="EL74" s="62"/>
      <c r="EM74" s="62"/>
      <c r="EN74" s="62"/>
      <c r="EO74" s="62"/>
      <c r="EP74" s="62"/>
      <c r="EQ74" s="62"/>
      <c r="ER74" s="62"/>
      <c r="ES74" s="62"/>
      <c r="ET74" s="62"/>
      <c r="EU74" s="62"/>
      <c r="EV74" s="62"/>
      <c r="EW74" s="62"/>
      <c r="EX74" s="62"/>
      <c r="EY74" s="62"/>
      <c r="EZ74" s="62"/>
      <c r="FA74" s="62"/>
      <c r="FB74" s="62"/>
      <c r="FC74" s="62"/>
      <c r="FD74" s="62"/>
      <c r="FE74" s="62"/>
      <c r="FF74" s="62"/>
      <c r="FG74" s="62"/>
      <c r="FH74" s="62"/>
      <c r="FI74" s="62"/>
      <c r="FJ74" s="62"/>
      <c r="FK74" s="62"/>
      <c r="FL74" s="62"/>
      <c r="FM74" s="62"/>
      <c r="FN74" s="62"/>
      <c r="FO74" s="62"/>
      <c r="FP74" s="62"/>
      <c r="FQ74" s="62"/>
      <c r="FR74" s="62"/>
      <c r="FS74" s="62"/>
      <c r="FT74" s="62"/>
      <c r="FU74" s="62"/>
      <c r="FV74" s="62"/>
      <c r="FW74" s="62"/>
      <c r="FX74" s="62"/>
      <c r="FY74" s="62"/>
      <c r="FZ74" s="62"/>
      <c r="GA74" s="62"/>
      <c r="GB74" s="62"/>
      <c r="GC74" s="62"/>
      <c r="GD74" s="62"/>
      <c r="GE74" s="62"/>
      <c r="GF74" s="62"/>
      <c r="GG74" s="62"/>
      <c r="GH74" s="62"/>
      <c r="GI74" s="62"/>
      <c r="GJ74" s="62"/>
      <c r="GK74" s="62"/>
      <c r="GL74" s="62"/>
      <c r="GM74" s="62"/>
      <c r="GN74" s="62"/>
      <c r="GO74" s="62"/>
      <c r="GP74" s="62"/>
      <c r="GQ74" s="62"/>
      <c r="GR74" s="62"/>
      <c r="GS74" s="62"/>
      <c r="GT74" s="62"/>
      <c r="GU74" s="62"/>
      <c r="GV74" s="62"/>
      <c r="GW74" s="62"/>
      <c r="GX74" s="62"/>
      <c r="GY74" s="62"/>
      <c r="GZ74" s="62"/>
      <c r="HA74" s="62"/>
      <c r="HB74" s="62"/>
      <c r="HC74" s="62"/>
      <c r="HD74" s="62"/>
      <c r="HE74" s="62"/>
      <c r="HF74" s="62"/>
      <c r="HG74" s="62"/>
      <c r="HH74" s="62"/>
      <c r="HI74" s="62"/>
      <c r="HJ74" s="62"/>
      <c r="HK74" s="62"/>
      <c r="HL74" s="62"/>
      <c r="HM74" s="62"/>
      <c r="HN74" s="62"/>
      <c r="HO74" s="62"/>
      <c r="HP74" s="62"/>
      <c r="HQ74" s="62"/>
      <c r="HR74" s="62"/>
      <c r="HS74" s="62"/>
      <c r="HT74" s="62"/>
      <c r="HU74" s="62"/>
      <c r="HV74" s="62"/>
      <c r="HW74" s="62"/>
      <c r="HX74" s="62"/>
      <c r="HY74" s="62"/>
      <c r="HZ74" s="62"/>
      <c r="IA74" s="62"/>
      <c r="IB74" s="62"/>
      <c r="IC74" s="62"/>
      <c r="ID74" s="62"/>
      <c r="IE74" s="62"/>
      <c r="IF74" s="62"/>
    </row>
    <row r="75" spans="1:240" s="43" customFormat="1" ht="13" customHeight="1" x14ac:dyDescent="0.25">
      <c r="A75" s="35"/>
      <c r="B75" s="35"/>
      <c r="C75" s="87"/>
      <c r="D75" s="86"/>
      <c r="E75" s="82"/>
      <c r="F75" s="82"/>
      <c r="G75" s="12"/>
      <c r="H75" s="83"/>
      <c r="I75" s="84"/>
      <c r="J75" s="41"/>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c r="AN75" s="42"/>
      <c r="AO75" s="42"/>
      <c r="AP75" s="42"/>
      <c r="AQ75" s="42"/>
      <c r="AR75" s="42"/>
      <c r="AS75" s="42"/>
      <c r="AT75" s="42"/>
      <c r="AU75" s="42"/>
      <c r="AV75" s="42"/>
      <c r="AW75" s="42"/>
      <c r="AX75" s="42"/>
      <c r="AY75" s="42"/>
      <c r="AZ75" s="42"/>
      <c r="BA75" s="42"/>
      <c r="BB75" s="42"/>
      <c r="BC75" s="42"/>
      <c r="BD75" s="42"/>
      <c r="BE75" s="42"/>
      <c r="BF75" s="42"/>
      <c r="BG75" s="42"/>
      <c r="BH75" s="42"/>
      <c r="BI75" s="42"/>
      <c r="BJ75" s="42"/>
      <c r="BK75" s="42"/>
      <c r="BL75" s="42"/>
      <c r="BM75" s="42"/>
      <c r="BN75" s="42"/>
      <c r="BO75" s="42"/>
      <c r="BP75" s="42"/>
      <c r="BQ75" s="42"/>
      <c r="BR75" s="42"/>
      <c r="BS75" s="42"/>
      <c r="BT75" s="42"/>
      <c r="BU75" s="42"/>
      <c r="BV75" s="42"/>
      <c r="BW75" s="42"/>
      <c r="BX75" s="42"/>
      <c r="BY75" s="42"/>
      <c r="BZ75" s="42"/>
      <c r="CA75" s="42"/>
      <c r="CB75" s="42"/>
      <c r="CC75" s="42"/>
      <c r="CD75" s="42"/>
      <c r="CE75" s="42"/>
      <c r="CF75" s="42"/>
      <c r="CG75" s="42"/>
      <c r="CH75" s="42"/>
      <c r="CI75" s="42"/>
      <c r="CJ75" s="42"/>
      <c r="CK75" s="42"/>
      <c r="CL75" s="42"/>
      <c r="CM75" s="42"/>
      <c r="CN75" s="42"/>
      <c r="CO75" s="42"/>
      <c r="CP75" s="42"/>
      <c r="CQ75" s="42"/>
      <c r="CR75" s="42"/>
      <c r="CS75" s="42"/>
      <c r="CT75" s="42"/>
      <c r="CU75" s="42"/>
      <c r="CV75" s="42"/>
      <c r="CW75" s="42"/>
      <c r="CX75" s="42"/>
      <c r="CY75" s="42"/>
      <c r="CZ75" s="42"/>
      <c r="DA75" s="42"/>
      <c r="DB75" s="42"/>
      <c r="DC75" s="42"/>
      <c r="DD75" s="42"/>
      <c r="DE75" s="42"/>
      <c r="DF75" s="42"/>
      <c r="DG75" s="42"/>
      <c r="DH75" s="42"/>
      <c r="DI75" s="42"/>
      <c r="DJ75" s="42"/>
      <c r="DK75" s="42"/>
      <c r="DL75" s="42"/>
      <c r="DM75" s="42"/>
      <c r="DN75" s="42"/>
      <c r="DO75" s="42"/>
      <c r="DP75" s="42"/>
      <c r="DQ75" s="42"/>
      <c r="DR75" s="42"/>
      <c r="DS75" s="42"/>
      <c r="DT75" s="42"/>
      <c r="DU75" s="42"/>
      <c r="DV75" s="42"/>
      <c r="DW75" s="42"/>
      <c r="DX75" s="42"/>
      <c r="DY75" s="42"/>
      <c r="DZ75" s="42"/>
      <c r="EA75" s="42"/>
      <c r="EB75" s="42"/>
      <c r="EC75" s="42"/>
      <c r="ED75" s="42"/>
      <c r="EE75" s="42"/>
      <c r="EF75" s="42"/>
      <c r="EG75" s="42"/>
      <c r="EH75" s="42"/>
      <c r="EI75" s="42"/>
      <c r="EJ75" s="42"/>
      <c r="EK75" s="42"/>
      <c r="EL75" s="42"/>
      <c r="EM75" s="42"/>
      <c r="EN75" s="42"/>
      <c r="EO75" s="42"/>
      <c r="EP75" s="42"/>
      <c r="EQ75" s="42"/>
      <c r="ER75" s="42"/>
      <c r="ES75" s="42"/>
      <c r="ET75" s="42"/>
      <c r="EU75" s="42"/>
      <c r="EV75" s="42"/>
      <c r="EW75" s="42"/>
      <c r="EX75" s="42"/>
      <c r="EY75" s="42"/>
      <c r="EZ75" s="42"/>
      <c r="FA75" s="42"/>
      <c r="FB75" s="42"/>
      <c r="FC75" s="42"/>
      <c r="FD75" s="42"/>
      <c r="FE75" s="42"/>
      <c r="FF75" s="42"/>
      <c r="FG75" s="42"/>
      <c r="FH75" s="42"/>
      <c r="FI75" s="42"/>
      <c r="FJ75" s="42"/>
      <c r="FK75" s="42"/>
      <c r="FL75" s="42"/>
      <c r="FM75" s="42"/>
      <c r="FN75" s="42"/>
      <c r="FO75" s="42"/>
      <c r="FP75" s="42"/>
      <c r="FQ75" s="42"/>
      <c r="FR75" s="42"/>
      <c r="FS75" s="42"/>
      <c r="FT75" s="42"/>
      <c r="FU75" s="42"/>
      <c r="FV75" s="42"/>
      <c r="FW75" s="42"/>
      <c r="FX75" s="42"/>
      <c r="FY75" s="42"/>
      <c r="FZ75" s="42"/>
      <c r="GA75" s="42"/>
      <c r="GB75" s="42"/>
      <c r="GC75" s="42"/>
      <c r="GD75" s="42"/>
      <c r="GE75" s="42"/>
      <c r="GF75" s="42"/>
      <c r="GG75" s="42"/>
      <c r="GH75" s="42"/>
      <c r="GI75" s="42"/>
      <c r="GJ75" s="42"/>
      <c r="GK75" s="42"/>
      <c r="GL75" s="42"/>
      <c r="GM75" s="42"/>
      <c r="GN75" s="42"/>
      <c r="GO75" s="42"/>
      <c r="GP75" s="42"/>
      <c r="GQ75" s="42"/>
      <c r="GR75" s="42"/>
      <c r="GS75" s="42"/>
      <c r="GT75" s="42"/>
      <c r="GU75" s="42"/>
      <c r="GV75" s="42"/>
      <c r="GW75" s="42"/>
      <c r="GX75" s="42"/>
      <c r="GY75" s="42"/>
      <c r="GZ75" s="42"/>
      <c r="HA75" s="42"/>
      <c r="HB75" s="42"/>
      <c r="HC75" s="42"/>
      <c r="HD75" s="42"/>
      <c r="HE75" s="42"/>
      <c r="HF75" s="42"/>
      <c r="HG75" s="42"/>
      <c r="HH75" s="42"/>
      <c r="HI75" s="42"/>
      <c r="HJ75" s="42"/>
      <c r="HK75" s="42"/>
      <c r="HL75" s="42"/>
      <c r="HM75" s="42"/>
      <c r="HN75" s="42"/>
      <c r="HO75" s="42"/>
      <c r="HP75" s="42"/>
      <c r="HQ75" s="42"/>
      <c r="HR75" s="42"/>
      <c r="HS75" s="42"/>
      <c r="HT75" s="42"/>
      <c r="HU75" s="42"/>
      <c r="HV75" s="42"/>
      <c r="HW75" s="42"/>
      <c r="HX75" s="42"/>
      <c r="HY75" s="42"/>
      <c r="HZ75" s="42"/>
      <c r="IA75" s="42"/>
      <c r="IB75" s="42"/>
      <c r="IC75" s="42"/>
      <c r="ID75" s="42"/>
      <c r="IE75" s="42"/>
      <c r="IF75" s="42"/>
    </row>
    <row r="76" spans="1:240" s="43" customFormat="1" ht="13" customHeight="1" x14ac:dyDescent="0.3">
      <c r="A76" s="35" t="s">
        <v>17</v>
      </c>
      <c r="B76" s="35">
        <f>B67+1</f>
        <v>8</v>
      </c>
      <c r="C76" s="80" t="str">
        <f>A76&amp;"."&amp;B76</f>
        <v>B.8</v>
      </c>
      <c r="D76" s="81" t="s">
        <v>61</v>
      </c>
      <c r="E76" s="82" t="s">
        <v>317</v>
      </c>
      <c r="F76" s="82"/>
      <c r="G76" s="12"/>
      <c r="H76" s="83"/>
      <c r="I76" s="84"/>
      <c r="J76" s="41"/>
      <c r="K76" s="42"/>
      <c r="L76" s="42"/>
      <c r="M76" s="42"/>
      <c r="N76" s="42"/>
      <c r="O76" s="42"/>
      <c r="P76" s="42"/>
      <c r="Q76" s="42"/>
      <c r="R76" s="42"/>
      <c r="S76" s="42"/>
      <c r="T76" s="42"/>
      <c r="U76" s="42"/>
      <c r="V76" s="42"/>
      <c r="W76" s="42"/>
      <c r="X76" s="42"/>
      <c r="Y76" s="42"/>
      <c r="Z76" s="42"/>
      <c r="AA76" s="42"/>
      <c r="AB76" s="42"/>
      <c r="AC76" s="42"/>
      <c r="AD76" s="42"/>
      <c r="AE76" s="42"/>
      <c r="AF76" s="42"/>
      <c r="AG76" s="42"/>
      <c r="AH76" s="42"/>
      <c r="AI76" s="42"/>
      <c r="AJ76" s="42"/>
      <c r="AK76" s="42"/>
      <c r="AL76" s="42"/>
      <c r="AM76" s="42"/>
      <c r="AN76" s="42"/>
      <c r="AO76" s="42"/>
      <c r="AP76" s="42"/>
      <c r="AQ76" s="42"/>
      <c r="AR76" s="42"/>
      <c r="AS76" s="42"/>
      <c r="AT76" s="42"/>
      <c r="AU76" s="42"/>
      <c r="AV76" s="42"/>
      <c r="AW76" s="42"/>
      <c r="AX76" s="42"/>
      <c r="AY76" s="42"/>
      <c r="AZ76" s="42"/>
      <c r="BA76" s="42"/>
      <c r="BB76" s="42"/>
      <c r="BC76" s="42"/>
      <c r="BD76" s="42"/>
      <c r="BE76" s="42"/>
      <c r="BF76" s="42"/>
      <c r="BG76" s="42"/>
      <c r="BH76" s="42"/>
      <c r="BI76" s="42"/>
      <c r="BJ76" s="42"/>
      <c r="BK76" s="42"/>
      <c r="BL76" s="42"/>
      <c r="BM76" s="42"/>
      <c r="BN76" s="42"/>
      <c r="BO76" s="42"/>
      <c r="BP76" s="42"/>
      <c r="BQ76" s="42"/>
      <c r="BR76" s="42"/>
      <c r="BS76" s="42"/>
      <c r="BT76" s="42"/>
      <c r="BU76" s="42"/>
      <c r="BV76" s="42"/>
      <c r="BW76" s="42"/>
      <c r="BX76" s="42"/>
      <c r="BY76" s="42"/>
      <c r="BZ76" s="42"/>
      <c r="CA76" s="42"/>
      <c r="CB76" s="42"/>
      <c r="CC76" s="42"/>
      <c r="CD76" s="42"/>
      <c r="CE76" s="42"/>
      <c r="CF76" s="42"/>
      <c r="CG76" s="42"/>
      <c r="CH76" s="42"/>
      <c r="CI76" s="42"/>
      <c r="CJ76" s="42"/>
      <c r="CK76" s="42"/>
      <c r="CL76" s="42"/>
      <c r="CM76" s="42"/>
      <c r="CN76" s="42"/>
      <c r="CO76" s="42"/>
      <c r="CP76" s="42"/>
      <c r="CQ76" s="42"/>
      <c r="CR76" s="42"/>
      <c r="CS76" s="42"/>
      <c r="CT76" s="42"/>
      <c r="CU76" s="42"/>
      <c r="CV76" s="42"/>
      <c r="CW76" s="42"/>
      <c r="CX76" s="42"/>
      <c r="CY76" s="42"/>
      <c r="CZ76" s="42"/>
      <c r="DA76" s="42"/>
      <c r="DB76" s="42"/>
      <c r="DC76" s="42"/>
      <c r="DD76" s="42"/>
      <c r="DE76" s="42"/>
      <c r="DF76" s="42"/>
      <c r="DG76" s="42"/>
      <c r="DH76" s="42"/>
      <c r="DI76" s="42"/>
      <c r="DJ76" s="42"/>
      <c r="DK76" s="42"/>
      <c r="DL76" s="42"/>
      <c r="DM76" s="42"/>
      <c r="DN76" s="42"/>
      <c r="DO76" s="42"/>
      <c r="DP76" s="42"/>
      <c r="DQ76" s="42"/>
      <c r="DR76" s="42"/>
      <c r="DS76" s="42"/>
      <c r="DT76" s="42"/>
      <c r="DU76" s="42"/>
      <c r="DV76" s="42"/>
      <c r="DW76" s="42"/>
      <c r="DX76" s="42"/>
      <c r="DY76" s="42"/>
      <c r="DZ76" s="42"/>
      <c r="EA76" s="42"/>
      <c r="EB76" s="42"/>
      <c r="EC76" s="42"/>
      <c r="ED76" s="42"/>
      <c r="EE76" s="42"/>
      <c r="EF76" s="42"/>
      <c r="EG76" s="42"/>
      <c r="EH76" s="42"/>
      <c r="EI76" s="42"/>
      <c r="EJ76" s="42"/>
      <c r="EK76" s="42"/>
      <c r="EL76" s="42"/>
      <c r="EM76" s="42"/>
      <c r="EN76" s="42"/>
      <c r="EO76" s="42"/>
      <c r="EP76" s="42"/>
      <c r="EQ76" s="42"/>
      <c r="ER76" s="42"/>
      <c r="ES76" s="42"/>
      <c r="ET76" s="42"/>
      <c r="EU76" s="42"/>
      <c r="EV76" s="42"/>
      <c r="EW76" s="42"/>
      <c r="EX76" s="42"/>
      <c r="EY76" s="42"/>
      <c r="EZ76" s="42"/>
      <c r="FA76" s="42"/>
      <c r="FB76" s="42"/>
      <c r="FC76" s="42"/>
      <c r="FD76" s="42"/>
      <c r="FE76" s="42"/>
      <c r="FF76" s="42"/>
      <c r="FG76" s="42"/>
      <c r="FH76" s="42"/>
      <c r="FI76" s="42"/>
      <c r="FJ76" s="42"/>
      <c r="FK76" s="42"/>
      <c r="FL76" s="42"/>
      <c r="FM76" s="42"/>
      <c r="FN76" s="42"/>
      <c r="FO76" s="42"/>
      <c r="FP76" s="42"/>
      <c r="FQ76" s="42"/>
      <c r="FR76" s="42"/>
      <c r="FS76" s="42"/>
      <c r="FT76" s="42"/>
      <c r="FU76" s="42"/>
      <c r="FV76" s="42"/>
      <c r="FW76" s="42"/>
      <c r="FX76" s="42"/>
      <c r="FY76" s="42"/>
      <c r="FZ76" s="42"/>
      <c r="GA76" s="42"/>
      <c r="GB76" s="42"/>
      <c r="GC76" s="42"/>
      <c r="GD76" s="42"/>
      <c r="GE76" s="42"/>
      <c r="GF76" s="42"/>
      <c r="GG76" s="42"/>
      <c r="GH76" s="42"/>
      <c r="GI76" s="42"/>
      <c r="GJ76" s="42"/>
      <c r="GK76" s="42"/>
      <c r="GL76" s="42"/>
      <c r="GM76" s="42"/>
      <c r="GN76" s="42"/>
      <c r="GO76" s="42"/>
      <c r="GP76" s="42"/>
      <c r="GQ76" s="42"/>
      <c r="GR76" s="42"/>
      <c r="GS76" s="42"/>
      <c r="GT76" s="42"/>
      <c r="GU76" s="42"/>
      <c r="GV76" s="42"/>
      <c r="GW76" s="42"/>
      <c r="GX76" s="42"/>
      <c r="GY76" s="42"/>
      <c r="GZ76" s="42"/>
      <c r="HA76" s="42"/>
      <c r="HB76" s="42"/>
      <c r="HC76" s="42"/>
      <c r="HD76" s="42"/>
      <c r="HE76" s="42"/>
      <c r="HF76" s="42"/>
      <c r="HG76" s="42"/>
      <c r="HH76" s="42"/>
      <c r="HI76" s="42"/>
      <c r="HJ76" s="42"/>
      <c r="HK76" s="42"/>
      <c r="HL76" s="42"/>
      <c r="HM76" s="42"/>
      <c r="HN76" s="42"/>
      <c r="HO76" s="42"/>
      <c r="HP76" s="42"/>
      <c r="HQ76" s="42"/>
      <c r="HR76" s="42"/>
      <c r="HS76" s="42"/>
      <c r="HT76" s="42"/>
      <c r="HU76" s="42"/>
      <c r="HV76" s="42"/>
      <c r="HW76" s="42"/>
      <c r="HX76" s="42"/>
      <c r="HY76" s="42"/>
      <c r="HZ76" s="42"/>
      <c r="IA76" s="42"/>
      <c r="IB76" s="42"/>
      <c r="IC76" s="42"/>
      <c r="ID76" s="42"/>
      <c r="IE76" s="42"/>
      <c r="IF76" s="42"/>
    </row>
    <row r="77" spans="1:240" s="43" customFormat="1" ht="13" customHeight="1" x14ac:dyDescent="0.25">
      <c r="A77" s="35"/>
      <c r="B77" s="35"/>
      <c r="C77" s="87" t="s">
        <v>9</v>
      </c>
      <c r="D77" s="86" t="s">
        <v>62</v>
      </c>
      <c r="E77" s="82"/>
      <c r="F77" s="82" t="s">
        <v>4</v>
      </c>
      <c r="G77" s="12">
        <v>4474</v>
      </c>
      <c r="H77" s="23"/>
      <c r="I77" s="84">
        <f t="shared" ref="I77:I82" si="8">ROUND(G77*H77,2)</f>
        <v>0</v>
      </c>
      <c r="J77" s="41"/>
      <c r="K77" s="42"/>
      <c r="L77" s="42"/>
      <c r="M77" s="42"/>
      <c r="N77" s="42"/>
      <c r="O77" s="42"/>
      <c r="P77" s="42"/>
      <c r="Q77" s="42"/>
      <c r="R77" s="42"/>
      <c r="S77" s="42"/>
      <c r="T77" s="42"/>
      <c r="U77" s="42"/>
      <c r="V77" s="42"/>
      <c r="W77" s="42"/>
      <c r="X77" s="42"/>
      <c r="Y77" s="42"/>
      <c r="Z77" s="42"/>
      <c r="AA77" s="42"/>
      <c r="AB77" s="42"/>
      <c r="AC77" s="42"/>
      <c r="AD77" s="42"/>
      <c r="AE77" s="42"/>
      <c r="AF77" s="42"/>
      <c r="AG77" s="42"/>
      <c r="AH77" s="42"/>
      <c r="AI77" s="42"/>
      <c r="AJ77" s="42"/>
      <c r="AK77" s="42"/>
      <c r="AL77" s="42"/>
      <c r="AM77" s="42"/>
      <c r="AN77" s="42"/>
      <c r="AO77" s="42"/>
      <c r="AP77" s="42"/>
      <c r="AQ77" s="42"/>
      <c r="AR77" s="42"/>
      <c r="AS77" s="42"/>
      <c r="AT77" s="42"/>
      <c r="AU77" s="42"/>
      <c r="AV77" s="42"/>
      <c r="AW77" s="42"/>
      <c r="AX77" s="42"/>
      <c r="AY77" s="42"/>
      <c r="AZ77" s="42"/>
      <c r="BA77" s="42"/>
      <c r="BB77" s="42"/>
      <c r="BC77" s="42"/>
      <c r="BD77" s="42"/>
      <c r="BE77" s="42"/>
      <c r="BF77" s="42"/>
      <c r="BG77" s="42"/>
      <c r="BH77" s="42"/>
      <c r="BI77" s="42"/>
      <c r="BJ77" s="42"/>
      <c r="BK77" s="42"/>
      <c r="BL77" s="42"/>
      <c r="BM77" s="42"/>
      <c r="BN77" s="42"/>
      <c r="BO77" s="42"/>
      <c r="BP77" s="42"/>
      <c r="BQ77" s="42"/>
      <c r="BR77" s="42"/>
      <c r="BS77" s="42"/>
      <c r="BT77" s="42"/>
      <c r="BU77" s="42"/>
      <c r="BV77" s="42"/>
      <c r="BW77" s="42"/>
      <c r="BX77" s="42"/>
      <c r="BY77" s="42"/>
      <c r="BZ77" s="42"/>
      <c r="CA77" s="42"/>
      <c r="CB77" s="42"/>
      <c r="CC77" s="42"/>
      <c r="CD77" s="42"/>
      <c r="CE77" s="42"/>
      <c r="CF77" s="42"/>
      <c r="CG77" s="42"/>
      <c r="CH77" s="42"/>
      <c r="CI77" s="42"/>
      <c r="CJ77" s="42"/>
      <c r="CK77" s="42"/>
      <c r="CL77" s="42"/>
      <c r="CM77" s="42"/>
      <c r="CN77" s="42"/>
      <c r="CO77" s="42"/>
      <c r="CP77" s="42"/>
      <c r="CQ77" s="42"/>
      <c r="CR77" s="42"/>
      <c r="CS77" s="42"/>
      <c r="CT77" s="42"/>
      <c r="CU77" s="42"/>
      <c r="CV77" s="42"/>
      <c r="CW77" s="42"/>
      <c r="CX77" s="42"/>
      <c r="CY77" s="42"/>
      <c r="CZ77" s="42"/>
      <c r="DA77" s="42"/>
      <c r="DB77" s="42"/>
      <c r="DC77" s="42"/>
      <c r="DD77" s="42"/>
      <c r="DE77" s="42"/>
      <c r="DF77" s="42"/>
      <c r="DG77" s="42"/>
      <c r="DH77" s="42"/>
      <c r="DI77" s="42"/>
      <c r="DJ77" s="42"/>
      <c r="DK77" s="42"/>
      <c r="DL77" s="42"/>
      <c r="DM77" s="42"/>
      <c r="DN77" s="42"/>
      <c r="DO77" s="42"/>
      <c r="DP77" s="42"/>
      <c r="DQ77" s="42"/>
      <c r="DR77" s="42"/>
      <c r="DS77" s="42"/>
      <c r="DT77" s="42"/>
      <c r="DU77" s="42"/>
      <c r="DV77" s="42"/>
      <c r="DW77" s="42"/>
      <c r="DX77" s="42"/>
      <c r="DY77" s="42"/>
      <c r="DZ77" s="42"/>
      <c r="EA77" s="42"/>
      <c r="EB77" s="42"/>
      <c r="EC77" s="42"/>
      <c r="ED77" s="42"/>
      <c r="EE77" s="42"/>
      <c r="EF77" s="42"/>
      <c r="EG77" s="42"/>
      <c r="EH77" s="42"/>
      <c r="EI77" s="42"/>
      <c r="EJ77" s="42"/>
      <c r="EK77" s="42"/>
      <c r="EL77" s="42"/>
      <c r="EM77" s="42"/>
      <c r="EN77" s="42"/>
      <c r="EO77" s="42"/>
      <c r="EP77" s="42"/>
      <c r="EQ77" s="42"/>
      <c r="ER77" s="42"/>
      <c r="ES77" s="42"/>
      <c r="ET77" s="42"/>
      <c r="EU77" s="42"/>
      <c r="EV77" s="42"/>
      <c r="EW77" s="42"/>
      <c r="EX77" s="42"/>
      <c r="EY77" s="42"/>
      <c r="EZ77" s="42"/>
      <c r="FA77" s="42"/>
      <c r="FB77" s="42"/>
      <c r="FC77" s="42"/>
      <c r="FD77" s="42"/>
      <c r="FE77" s="42"/>
      <c r="FF77" s="42"/>
      <c r="FG77" s="42"/>
      <c r="FH77" s="42"/>
      <c r="FI77" s="42"/>
      <c r="FJ77" s="42"/>
      <c r="FK77" s="42"/>
      <c r="FL77" s="42"/>
      <c r="FM77" s="42"/>
      <c r="FN77" s="42"/>
      <c r="FO77" s="42"/>
      <c r="FP77" s="42"/>
      <c r="FQ77" s="42"/>
      <c r="FR77" s="42"/>
      <c r="FS77" s="42"/>
      <c r="FT77" s="42"/>
      <c r="FU77" s="42"/>
      <c r="FV77" s="42"/>
      <c r="FW77" s="42"/>
      <c r="FX77" s="42"/>
      <c r="FY77" s="42"/>
      <c r="FZ77" s="42"/>
      <c r="GA77" s="42"/>
      <c r="GB77" s="42"/>
      <c r="GC77" s="42"/>
      <c r="GD77" s="42"/>
      <c r="GE77" s="42"/>
      <c r="GF77" s="42"/>
      <c r="GG77" s="42"/>
      <c r="GH77" s="42"/>
      <c r="GI77" s="42"/>
      <c r="GJ77" s="42"/>
      <c r="GK77" s="42"/>
      <c r="GL77" s="42"/>
      <c r="GM77" s="42"/>
      <c r="GN77" s="42"/>
      <c r="GO77" s="42"/>
      <c r="GP77" s="42"/>
      <c r="GQ77" s="42"/>
      <c r="GR77" s="42"/>
      <c r="GS77" s="42"/>
      <c r="GT77" s="42"/>
      <c r="GU77" s="42"/>
      <c r="GV77" s="42"/>
      <c r="GW77" s="42"/>
      <c r="GX77" s="42"/>
      <c r="GY77" s="42"/>
      <c r="GZ77" s="42"/>
      <c r="HA77" s="42"/>
      <c r="HB77" s="42"/>
      <c r="HC77" s="42"/>
      <c r="HD77" s="42"/>
      <c r="HE77" s="42"/>
      <c r="HF77" s="42"/>
      <c r="HG77" s="42"/>
      <c r="HH77" s="42"/>
      <c r="HI77" s="42"/>
      <c r="HJ77" s="42"/>
      <c r="HK77" s="42"/>
      <c r="HL77" s="42"/>
      <c r="HM77" s="42"/>
      <c r="HN77" s="42"/>
      <c r="HO77" s="42"/>
      <c r="HP77" s="42"/>
      <c r="HQ77" s="42"/>
      <c r="HR77" s="42"/>
      <c r="HS77" s="42"/>
      <c r="HT77" s="42"/>
      <c r="HU77" s="42"/>
      <c r="HV77" s="42"/>
      <c r="HW77" s="42"/>
      <c r="HX77" s="42"/>
      <c r="HY77" s="42"/>
      <c r="HZ77" s="42"/>
      <c r="IA77" s="42"/>
      <c r="IB77" s="42"/>
      <c r="IC77" s="42"/>
      <c r="ID77" s="42"/>
      <c r="IE77" s="42"/>
      <c r="IF77" s="42"/>
    </row>
    <row r="78" spans="1:240" s="43" customFormat="1" ht="13" customHeight="1" x14ac:dyDescent="0.25">
      <c r="A78" s="35"/>
      <c r="B78" s="35"/>
      <c r="C78" s="87"/>
      <c r="D78" s="86"/>
      <c r="E78" s="82"/>
      <c r="F78" s="82"/>
      <c r="G78" s="12"/>
      <c r="H78" s="83"/>
      <c r="I78" s="84"/>
      <c r="J78" s="41"/>
      <c r="K78" s="42"/>
      <c r="L78" s="42"/>
      <c r="M78" s="42"/>
      <c r="N78" s="42"/>
      <c r="O78" s="42"/>
      <c r="P78" s="42"/>
      <c r="Q78" s="42"/>
      <c r="R78" s="42"/>
      <c r="S78" s="42"/>
      <c r="T78" s="42"/>
      <c r="U78" s="42"/>
      <c r="V78" s="42"/>
      <c r="W78" s="42"/>
      <c r="X78" s="42"/>
      <c r="Y78" s="42"/>
      <c r="Z78" s="42"/>
      <c r="AA78" s="42"/>
      <c r="AB78" s="42"/>
      <c r="AC78" s="42"/>
      <c r="AD78" s="42"/>
      <c r="AE78" s="42"/>
      <c r="AF78" s="42"/>
      <c r="AG78" s="42"/>
      <c r="AH78" s="42"/>
      <c r="AI78" s="42"/>
      <c r="AJ78" s="42"/>
      <c r="AK78" s="42"/>
      <c r="AL78" s="42"/>
      <c r="AM78" s="42"/>
      <c r="AN78" s="42"/>
      <c r="AO78" s="42"/>
      <c r="AP78" s="42"/>
      <c r="AQ78" s="42"/>
      <c r="AR78" s="42"/>
      <c r="AS78" s="42"/>
      <c r="AT78" s="42"/>
      <c r="AU78" s="42"/>
      <c r="AV78" s="42"/>
      <c r="AW78" s="42"/>
      <c r="AX78" s="42"/>
      <c r="AY78" s="42"/>
      <c r="AZ78" s="42"/>
      <c r="BA78" s="42"/>
      <c r="BB78" s="42"/>
      <c r="BC78" s="42"/>
      <c r="BD78" s="42"/>
      <c r="BE78" s="42"/>
      <c r="BF78" s="42"/>
      <c r="BG78" s="42"/>
      <c r="BH78" s="42"/>
      <c r="BI78" s="42"/>
      <c r="BJ78" s="42"/>
      <c r="BK78" s="42"/>
      <c r="BL78" s="42"/>
      <c r="BM78" s="42"/>
      <c r="BN78" s="42"/>
      <c r="BO78" s="42"/>
      <c r="BP78" s="42"/>
      <c r="BQ78" s="42"/>
      <c r="BR78" s="42"/>
      <c r="BS78" s="42"/>
      <c r="BT78" s="42"/>
      <c r="BU78" s="42"/>
      <c r="BV78" s="42"/>
      <c r="BW78" s="42"/>
      <c r="BX78" s="42"/>
      <c r="BY78" s="42"/>
      <c r="BZ78" s="42"/>
      <c r="CA78" s="42"/>
      <c r="CB78" s="42"/>
      <c r="CC78" s="42"/>
      <c r="CD78" s="42"/>
      <c r="CE78" s="42"/>
      <c r="CF78" s="42"/>
      <c r="CG78" s="42"/>
      <c r="CH78" s="42"/>
      <c r="CI78" s="42"/>
      <c r="CJ78" s="42"/>
      <c r="CK78" s="42"/>
      <c r="CL78" s="42"/>
      <c r="CM78" s="42"/>
      <c r="CN78" s="42"/>
      <c r="CO78" s="42"/>
      <c r="CP78" s="42"/>
      <c r="CQ78" s="42"/>
      <c r="CR78" s="42"/>
      <c r="CS78" s="42"/>
      <c r="CT78" s="42"/>
      <c r="CU78" s="42"/>
      <c r="CV78" s="42"/>
      <c r="CW78" s="42"/>
      <c r="CX78" s="42"/>
      <c r="CY78" s="42"/>
      <c r="CZ78" s="42"/>
      <c r="DA78" s="42"/>
      <c r="DB78" s="42"/>
      <c r="DC78" s="42"/>
      <c r="DD78" s="42"/>
      <c r="DE78" s="42"/>
      <c r="DF78" s="42"/>
      <c r="DG78" s="42"/>
      <c r="DH78" s="42"/>
      <c r="DI78" s="42"/>
      <c r="DJ78" s="42"/>
      <c r="DK78" s="42"/>
      <c r="DL78" s="42"/>
      <c r="DM78" s="42"/>
      <c r="DN78" s="42"/>
      <c r="DO78" s="42"/>
      <c r="DP78" s="42"/>
      <c r="DQ78" s="42"/>
      <c r="DR78" s="42"/>
      <c r="DS78" s="42"/>
      <c r="DT78" s="42"/>
      <c r="DU78" s="42"/>
      <c r="DV78" s="42"/>
      <c r="DW78" s="42"/>
      <c r="DX78" s="42"/>
      <c r="DY78" s="42"/>
      <c r="DZ78" s="42"/>
      <c r="EA78" s="42"/>
      <c r="EB78" s="42"/>
      <c r="EC78" s="42"/>
      <c r="ED78" s="42"/>
      <c r="EE78" s="42"/>
      <c r="EF78" s="42"/>
      <c r="EG78" s="42"/>
      <c r="EH78" s="42"/>
      <c r="EI78" s="42"/>
      <c r="EJ78" s="42"/>
      <c r="EK78" s="42"/>
      <c r="EL78" s="42"/>
      <c r="EM78" s="42"/>
      <c r="EN78" s="42"/>
      <c r="EO78" s="42"/>
      <c r="EP78" s="42"/>
      <c r="EQ78" s="42"/>
      <c r="ER78" s="42"/>
      <c r="ES78" s="42"/>
      <c r="ET78" s="42"/>
      <c r="EU78" s="42"/>
      <c r="EV78" s="42"/>
      <c r="EW78" s="42"/>
      <c r="EX78" s="42"/>
      <c r="EY78" s="42"/>
      <c r="EZ78" s="42"/>
      <c r="FA78" s="42"/>
      <c r="FB78" s="42"/>
      <c r="FC78" s="42"/>
      <c r="FD78" s="42"/>
      <c r="FE78" s="42"/>
      <c r="FF78" s="42"/>
      <c r="FG78" s="42"/>
      <c r="FH78" s="42"/>
      <c r="FI78" s="42"/>
      <c r="FJ78" s="42"/>
      <c r="FK78" s="42"/>
      <c r="FL78" s="42"/>
      <c r="FM78" s="42"/>
      <c r="FN78" s="42"/>
      <c r="FO78" s="42"/>
      <c r="FP78" s="42"/>
      <c r="FQ78" s="42"/>
      <c r="FR78" s="42"/>
      <c r="FS78" s="42"/>
      <c r="FT78" s="42"/>
      <c r="FU78" s="42"/>
      <c r="FV78" s="42"/>
      <c r="FW78" s="42"/>
      <c r="FX78" s="42"/>
      <c r="FY78" s="42"/>
      <c r="FZ78" s="42"/>
      <c r="GA78" s="42"/>
      <c r="GB78" s="42"/>
      <c r="GC78" s="42"/>
      <c r="GD78" s="42"/>
      <c r="GE78" s="42"/>
      <c r="GF78" s="42"/>
      <c r="GG78" s="42"/>
      <c r="GH78" s="42"/>
      <c r="GI78" s="42"/>
      <c r="GJ78" s="42"/>
      <c r="GK78" s="42"/>
      <c r="GL78" s="42"/>
      <c r="GM78" s="42"/>
      <c r="GN78" s="42"/>
      <c r="GO78" s="42"/>
      <c r="GP78" s="42"/>
      <c r="GQ78" s="42"/>
      <c r="GR78" s="42"/>
      <c r="GS78" s="42"/>
      <c r="GT78" s="42"/>
      <c r="GU78" s="42"/>
      <c r="GV78" s="42"/>
      <c r="GW78" s="42"/>
      <c r="GX78" s="42"/>
      <c r="GY78" s="42"/>
      <c r="GZ78" s="42"/>
      <c r="HA78" s="42"/>
      <c r="HB78" s="42"/>
      <c r="HC78" s="42"/>
      <c r="HD78" s="42"/>
      <c r="HE78" s="42"/>
      <c r="HF78" s="42"/>
      <c r="HG78" s="42"/>
      <c r="HH78" s="42"/>
      <c r="HI78" s="42"/>
      <c r="HJ78" s="42"/>
      <c r="HK78" s="42"/>
      <c r="HL78" s="42"/>
      <c r="HM78" s="42"/>
      <c r="HN78" s="42"/>
      <c r="HO78" s="42"/>
      <c r="HP78" s="42"/>
      <c r="HQ78" s="42"/>
      <c r="HR78" s="42"/>
      <c r="HS78" s="42"/>
      <c r="HT78" s="42"/>
      <c r="HU78" s="42"/>
      <c r="HV78" s="42"/>
      <c r="HW78" s="42"/>
      <c r="HX78" s="42"/>
      <c r="HY78" s="42"/>
      <c r="HZ78" s="42"/>
      <c r="IA78" s="42"/>
      <c r="IB78" s="42"/>
      <c r="IC78" s="42"/>
      <c r="ID78" s="42"/>
      <c r="IE78" s="42"/>
      <c r="IF78" s="42"/>
    </row>
    <row r="79" spans="1:240" s="43" customFormat="1" ht="13" customHeight="1" x14ac:dyDescent="0.3">
      <c r="A79" s="35" t="s">
        <v>17</v>
      </c>
      <c r="B79" s="35">
        <f>B76+1</f>
        <v>9</v>
      </c>
      <c r="C79" s="80" t="str">
        <f>A79&amp;"."&amp;B79</f>
        <v>B.9</v>
      </c>
      <c r="D79" s="81" t="s">
        <v>71</v>
      </c>
      <c r="E79" s="82" t="s">
        <v>317</v>
      </c>
      <c r="F79" s="82"/>
      <c r="G79" s="12"/>
      <c r="H79" s="83"/>
      <c r="I79" s="84"/>
      <c r="J79" s="41"/>
      <c r="K79" s="42"/>
      <c r="L79" s="42"/>
      <c r="M79" s="42"/>
      <c r="N79" s="42"/>
      <c r="O79" s="42"/>
      <c r="P79" s="42"/>
      <c r="Q79" s="42"/>
      <c r="R79" s="42"/>
      <c r="S79" s="42"/>
      <c r="T79" s="42"/>
      <c r="U79" s="42"/>
      <c r="V79" s="42"/>
      <c r="W79" s="42"/>
      <c r="X79" s="42"/>
      <c r="Y79" s="42"/>
      <c r="Z79" s="42"/>
      <c r="AA79" s="42"/>
      <c r="AB79" s="42"/>
      <c r="AC79" s="42"/>
      <c r="AD79" s="42"/>
      <c r="AE79" s="42"/>
      <c r="AF79" s="42"/>
      <c r="AG79" s="42"/>
      <c r="AH79" s="42"/>
      <c r="AI79" s="42"/>
      <c r="AJ79" s="42"/>
      <c r="AK79" s="42"/>
      <c r="AL79" s="42"/>
      <c r="AM79" s="42"/>
      <c r="AN79" s="42"/>
      <c r="AO79" s="42"/>
      <c r="AP79" s="42"/>
      <c r="AQ79" s="42"/>
      <c r="AR79" s="42"/>
      <c r="AS79" s="42"/>
      <c r="AT79" s="42"/>
      <c r="AU79" s="42"/>
      <c r="AV79" s="42"/>
      <c r="AW79" s="42"/>
      <c r="AX79" s="42"/>
      <c r="AY79" s="42"/>
      <c r="AZ79" s="42"/>
      <c r="BA79" s="42"/>
      <c r="BB79" s="42"/>
      <c r="BC79" s="42"/>
      <c r="BD79" s="42"/>
      <c r="BE79" s="42"/>
      <c r="BF79" s="42"/>
      <c r="BG79" s="42"/>
      <c r="BH79" s="42"/>
      <c r="BI79" s="42"/>
      <c r="BJ79" s="42"/>
      <c r="BK79" s="42"/>
      <c r="BL79" s="42"/>
      <c r="BM79" s="42"/>
      <c r="BN79" s="42"/>
      <c r="BO79" s="42"/>
      <c r="BP79" s="42"/>
      <c r="BQ79" s="42"/>
      <c r="BR79" s="42"/>
      <c r="BS79" s="42"/>
      <c r="BT79" s="42"/>
      <c r="BU79" s="42"/>
      <c r="BV79" s="42"/>
      <c r="BW79" s="42"/>
      <c r="BX79" s="42"/>
      <c r="BY79" s="42"/>
      <c r="BZ79" s="42"/>
      <c r="CA79" s="42"/>
      <c r="CB79" s="42"/>
      <c r="CC79" s="42"/>
      <c r="CD79" s="42"/>
      <c r="CE79" s="42"/>
      <c r="CF79" s="42"/>
      <c r="CG79" s="42"/>
      <c r="CH79" s="42"/>
      <c r="CI79" s="42"/>
      <c r="CJ79" s="42"/>
      <c r="CK79" s="42"/>
      <c r="CL79" s="42"/>
      <c r="CM79" s="42"/>
      <c r="CN79" s="42"/>
      <c r="CO79" s="42"/>
      <c r="CP79" s="42"/>
      <c r="CQ79" s="42"/>
      <c r="CR79" s="42"/>
      <c r="CS79" s="42"/>
      <c r="CT79" s="42"/>
      <c r="CU79" s="42"/>
      <c r="CV79" s="42"/>
      <c r="CW79" s="42"/>
      <c r="CX79" s="42"/>
      <c r="CY79" s="42"/>
      <c r="CZ79" s="42"/>
      <c r="DA79" s="42"/>
      <c r="DB79" s="42"/>
      <c r="DC79" s="42"/>
      <c r="DD79" s="42"/>
      <c r="DE79" s="42"/>
      <c r="DF79" s="42"/>
      <c r="DG79" s="42"/>
      <c r="DH79" s="42"/>
      <c r="DI79" s="42"/>
      <c r="DJ79" s="42"/>
      <c r="DK79" s="42"/>
      <c r="DL79" s="42"/>
      <c r="DM79" s="42"/>
      <c r="DN79" s="42"/>
      <c r="DO79" s="42"/>
      <c r="DP79" s="42"/>
      <c r="DQ79" s="42"/>
      <c r="DR79" s="42"/>
      <c r="DS79" s="42"/>
      <c r="DT79" s="42"/>
      <c r="DU79" s="42"/>
      <c r="DV79" s="42"/>
      <c r="DW79" s="42"/>
      <c r="DX79" s="42"/>
      <c r="DY79" s="42"/>
      <c r="DZ79" s="42"/>
      <c r="EA79" s="42"/>
      <c r="EB79" s="42"/>
      <c r="EC79" s="42"/>
      <c r="ED79" s="42"/>
      <c r="EE79" s="42"/>
      <c r="EF79" s="42"/>
      <c r="EG79" s="42"/>
      <c r="EH79" s="42"/>
      <c r="EI79" s="42"/>
      <c r="EJ79" s="42"/>
      <c r="EK79" s="42"/>
      <c r="EL79" s="42"/>
      <c r="EM79" s="42"/>
      <c r="EN79" s="42"/>
      <c r="EO79" s="42"/>
      <c r="EP79" s="42"/>
      <c r="EQ79" s="42"/>
      <c r="ER79" s="42"/>
      <c r="ES79" s="42"/>
      <c r="ET79" s="42"/>
      <c r="EU79" s="42"/>
      <c r="EV79" s="42"/>
      <c r="EW79" s="42"/>
      <c r="EX79" s="42"/>
      <c r="EY79" s="42"/>
      <c r="EZ79" s="42"/>
      <c r="FA79" s="42"/>
      <c r="FB79" s="42"/>
      <c r="FC79" s="42"/>
      <c r="FD79" s="42"/>
      <c r="FE79" s="42"/>
      <c r="FF79" s="42"/>
      <c r="FG79" s="42"/>
      <c r="FH79" s="42"/>
      <c r="FI79" s="42"/>
      <c r="FJ79" s="42"/>
      <c r="FK79" s="42"/>
      <c r="FL79" s="42"/>
      <c r="FM79" s="42"/>
      <c r="FN79" s="42"/>
      <c r="FO79" s="42"/>
      <c r="FP79" s="42"/>
      <c r="FQ79" s="42"/>
      <c r="FR79" s="42"/>
      <c r="FS79" s="42"/>
      <c r="FT79" s="42"/>
      <c r="FU79" s="42"/>
      <c r="FV79" s="42"/>
      <c r="FW79" s="42"/>
      <c r="FX79" s="42"/>
      <c r="FY79" s="42"/>
      <c r="FZ79" s="42"/>
      <c r="GA79" s="42"/>
      <c r="GB79" s="42"/>
      <c r="GC79" s="42"/>
      <c r="GD79" s="42"/>
      <c r="GE79" s="42"/>
      <c r="GF79" s="42"/>
      <c r="GG79" s="42"/>
      <c r="GH79" s="42"/>
      <c r="GI79" s="42"/>
      <c r="GJ79" s="42"/>
      <c r="GK79" s="42"/>
      <c r="GL79" s="42"/>
      <c r="GM79" s="42"/>
      <c r="GN79" s="42"/>
      <c r="GO79" s="42"/>
      <c r="GP79" s="42"/>
      <c r="GQ79" s="42"/>
      <c r="GR79" s="42"/>
      <c r="GS79" s="42"/>
      <c r="GT79" s="42"/>
      <c r="GU79" s="42"/>
      <c r="GV79" s="42"/>
      <c r="GW79" s="42"/>
      <c r="GX79" s="42"/>
      <c r="GY79" s="42"/>
      <c r="GZ79" s="42"/>
      <c r="HA79" s="42"/>
      <c r="HB79" s="42"/>
      <c r="HC79" s="42"/>
      <c r="HD79" s="42"/>
      <c r="HE79" s="42"/>
      <c r="HF79" s="42"/>
      <c r="HG79" s="42"/>
      <c r="HH79" s="42"/>
      <c r="HI79" s="42"/>
      <c r="HJ79" s="42"/>
      <c r="HK79" s="42"/>
      <c r="HL79" s="42"/>
      <c r="HM79" s="42"/>
      <c r="HN79" s="42"/>
      <c r="HO79" s="42"/>
      <c r="HP79" s="42"/>
      <c r="HQ79" s="42"/>
      <c r="HR79" s="42"/>
      <c r="HS79" s="42"/>
      <c r="HT79" s="42"/>
      <c r="HU79" s="42"/>
      <c r="HV79" s="42"/>
      <c r="HW79" s="42"/>
      <c r="HX79" s="42"/>
      <c r="HY79" s="42"/>
      <c r="HZ79" s="42"/>
      <c r="IA79" s="42"/>
      <c r="IB79" s="42"/>
      <c r="IC79" s="42"/>
      <c r="ID79" s="42"/>
      <c r="IE79" s="42"/>
      <c r="IF79" s="42"/>
    </row>
    <row r="80" spans="1:240" s="43" customFormat="1" ht="13" customHeight="1" x14ac:dyDescent="0.25">
      <c r="A80" s="35"/>
      <c r="B80" s="35"/>
      <c r="C80" s="85" t="s">
        <v>9</v>
      </c>
      <c r="D80" s="168" t="s">
        <v>34</v>
      </c>
      <c r="E80" s="82"/>
      <c r="F80" s="82" t="s">
        <v>4</v>
      </c>
      <c r="G80" s="12">
        <v>218</v>
      </c>
      <c r="H80" s="23"/>
      <c r="I80" s="84">
        <f t="shared" si="8"/>
        <v>0</v>
      </c>
      <c r="J80" s="41"/>
      <c r="K80" s="42"/>
      <c r="L80" s="42"/>
      <c r="M80" s="42"/>
      <c r="N80" s="42"/>
      <c r="O80" s="42"/>
      <c r="P80" s="42"/>
      <c r="Q80" s="42"/>
      <c r="R80" s="42"/>
      <c r="S80" s="42"/>
      <c r="T80" s="42"/>
      <c r="U80" s="42"/>
      <c r="V80" s="42"/>
      <c r="W80" s="42"/>
      <c r="X80" s="42"/>
      <c r="Y80" s="42"/>
      <c r="Z80" s="42"/>
      <c r="AA80" s="42"/>
      <c r="AB80" s="42"/>
      <c r="AC80" s="42"/>
      <c r="AD80" s="42"/>
      <c r="AE80" s="42"/>
      <c r="AF80" s="42"/>
      <c r="AG80" s="42"/>
      <c r="AH80" s="42"/>
      <c r="AI80" s="42"/>
      <c r="AJ80" s="42"/>
      <c r="AK80" s="42"/>
      <c r="AL80" s="42"/>
      <c r="AM80" s="42"/>
      <c r="AN80" s="42"/>
      <c r="AO80" s="42"/>
      <c r="AP80" s="42"/>
      <c r="AQ80" s="42"/>
      <c r="AR80" s="42"/>
      <c r="AS80" s="42"/>
      <c r="AT80" s="42"/>
      <c r="AU80" s="42"/>
      <c r="AV80" s="42"/>
      <c r="AW80" s="42"/>
      <c r="AX80" s="42"/>
      <c r="AY80" s="42"/>
      <c r="AZ80" s="42"/>
      <c r="BA80" s="42"/>
      <c r="BB80" s="42"/>
      <c r="BC80" s="42"/>
      <c r="BD80" s="42"/>
      <c r="BE80" s="42"/>
      <c r="BF80" s="42"/>
      <c r="BG80" s="42"/>
      <c r="BH80" s="42"/>
      <c r="BI80" s="42"/>
      <c r="BJ80" s="42"/>
      <c r="BK80" s="42"/>
      <c r="BL80" s="42"/>
      <c r="BM80" s="42"/>
      <c r="BN80" s="42"/>
      <c r="BO80" s="42"/>
      <c r="BP80" s="42"/>
      <c r="BQ80" s="42"/>
      <c r="BR80" s="42"/>
      <c r="BS80" s="42"/>
      <c r="BT80" s="42"/>
      <c r="BU80" s="42"/>
      <c r="BV80" s="42"/>
      <c r="BW80" s="42"/>
      <c r="BX80" s="42"/>
      <c r="BY80" s="42"/>
      <c r="BZ80" s="42"/>
      <c r="CA80" s="42"/>
      <c r="CB80" s="42"/>
      <c r="CC80" s="42"/>
      <c r="CD80" s="42"/>
      <c r="CE80" s="42"/>
      <c r="CF80" s="42"/>
      <c r="CG80" s="42"/>
      <c r="CH80" s="42"/>
      <c r="CI80" s="42"/>
      <c r="CJ80" s="42"/>
      <c r="CK80" s="42"/>
      <c r="CL80" s="42"/>
      <c r="CM80" s="42"/>
      <c r="CN80" s="42"/>
      <c r="CO80" s="42"/>
      <c r="CP80" s="42"/>
      <c r="CQ80" s="42"/>
      <c r="CR80" s="42"/>
      <c r="CS80" s="42"/>
      <c r="CT80" s="42"/>
      <c r="CU80" s="42"/>
      <c r="CV80" s="42"/>
      <c r="CW80" s="42"/>
      <c r="CX80" s="42"/>
      <c r="CY80" s="42"/>
      <c r="CZ80" s="42"/>
      <c r="DA80" s="42"/>
      <c r="DB80" s="42"/>
      <c r="DC80" s="42"/>
      <c r="DD80" s="42"/>
      <c r="DE80" s="42"/>
      <c r="DF80" s="42"/>
      <c r="DG80" s="42"/>
      <c r="DH80" s="42"/>
      <c r="DI80" s="42"/>
      <c r="DJ80" s="42"/>
      <c r="DK80" s="42"/>
      <c r="DL80" s="42"/>
      <c r="DM80" s="42"/>
      <c r="DN80" s="42"/>
      <c r="DO80" s="42"/>
      <c r="DP80" s="42"/>
      <c r="DQ80" s="42"/>
      <c r="DR80" s="42"/>
      <c r="DS80" s="42"/>
      <c r="DT80" s="42"/>
      <c r="DU80" s="42"/>
      <c r="DV80" s="42"/>
      <c r="DW80" s="42"/>
      <c r="DX80" s="42"/>
      <c r="DY80" s="42"/>
      <c r="DZ80" s="42"/>
      <c r="EA80" s="42"/>
      <c r="EB80" s="42"/>
      <c r="EC80" s="42"/>
      <c r="ED80" s="42"/>
      <c r="EE80" s="42"/>
      <c r="EF80" s="42"/>
      <c r="EG80" s="42"/>
      <c r="EH80" s="42"/>
      <c r="EI80" s="42"/>
      <c r="EJ80" s="42"/>
      <c r="EK80" s="42"/>
      <c r="EL80" s="42"/>
      <c r="EM80" s="42"/>
      <c r="EN80" s="42"/>
      <c r="EO80" s="42"/>
      <c r="EP80" s="42"/>
      <c r="EQ80" s="42"/>
      <c r="ER80" s="42"/>
      <c r="ES80" s="42"/>
      <c r="ET80" s="42"/>
      <c r="EU80" s="42"/>
      <c r="EV80" s="42"/>
      <c r="EW80" s="42"/>
      <c r="EX80" s="42"/>
      <c r="EY80" s="42"/>
      <c r="EZ80" s="42"/>
      <c r="FA80" s="42"/>
      <c r="FB80" s="42"/>
      <c r="FC80" s="42"/>
      <c r="FD80" s="42"/>
      <c r="FE80" s="42"/>
      <c r="FF80" s="42"/>
      <c r="FG80" s="42"/>
      <c r="FH80" s="42"/>
      <c r="FI80" s="42"/>
      <c r="FJ80" s="42"/>
      <c r="FK80" s="42"/>
      <c r="FL80" s="42"/>
      <c r="FM80" s="42"/>
      <c r="FN80" s="42"/>
      <c r="FO80" s="42"/>
      <c r="FP80" s="42"/>
      <c r="FQ80" s="42"/>
      <c r="FR80" s="42"/>
      <c r="FS80" s="42"/>
      <c r="FT80" s="42"/>
      <c r="FU80" s="42"/>
      <c r="FV80" s="42"/>
      <c r="FW80" s="42"/>
      <c r="FX80" s="42"/>
      <c r="FY80" s="42"/>
      <c r="FZ80" s="42"/>
      <c r="GA80" s="42"/>
      <c r="GB80" s="42"/>
      <c r="GC80" s="42"/>
      <c r="GD80" s="42"/>
      <c r="GE80" s="42"/>
      <c r="GF80" s="42"/>
      <c r="GG80" s="42"/>
      <c r="GH80" s="42"/>
      <c r="GI80" s="42"/>
      <c r="GJ80" s="42"/>
      <c r="GK80" s="42"/>
      <c r="GL80" s="42"/>
      <c r="GM80" s="42"/>
      <c r="GN80" s="42"/>
      <c r="GO80" s="42"/>
      <c r="GP80" s="42"/>
      <c r="GQ80" s="42"/>
      <c r="GR80" s="42"/>
      <c r="GS80" s="42"/>
      <c r="GT80" s="42"/>
      <c r="GU80" s="42"/>
      <c r="GV80" s="42"/>
      <c r="GW80" s="42"/>
      <c r="GX80" s="42"/>
      <c r="GY80" s="42"/>
      <c r="GZ80" s="42"/>
      <c r="HA80" s="42"/>
      <c r="HB80" s="42"/>
      <c r="HC80" s="42"/>
      <c r="HD80" s="42"/>
      <c r="HE80" s="42"/>
      <c r="HF80" s="42"/>
      <c r="HG80" s="42"/>
      <c r="HH80" s="42"/>
      <c r="HI80" s="42"/>
      <c r="HJ80" s="42"/>
      <c r="HK80" s="42"/>
      <c r="HL80" s="42"/>
      <c r="HM80" s="42"/>
      <c r="HN80" s="42"/>
      <c r="HO80" s="42"/>
      <c r="HP80" s="42"/>
      <c r="HQ80" s="42"/>
      <c r="HR80" s="42"/>
      <c r="HS80" s="42"/>
      <c r="HT80" s="42"/>
      <c r="HU80" s="42"/>
      <c r="HV80" s="42"/>
      <c r="HW80" s="42"/>
      <c r="HX80" s="42"/>
      <c r="HY80" s="42"/>
      <c r="HZ80" s="42"/>
      <c r="IA80" s="42"/>
      <c r="IB80" s="42"/>
      <c r="IC80" s="42"/>
      <c r="ID80" s="42"/>
      <c r="IE80" s="42"/>
      <c r="IF80" s="42"/>
    </row>
    <row r="81" spans="1:240" s="43" customFormat="1" ht="13" customHeight="1" x14ac:dyDescent="0.25">
      <c r="A81" s="35"/>
      <c r="B81" s="35"/>
      <c r="C81" s="85" t="s">
        <v>11</v>
      </c>
      <c r="D81" s="168" t="s">
        <v>35</v>
      </c>
      <c r="E81" s="82"/>
      <c r="F81" s="82" t="s">
        <v>4</v>
      </c>
      <c r="G81" s="12">
        <v>151</v>
      </c>
      <c r="H81" s="23"/>
      <c r="I81" s="84">
        <f t="shared" si="8"/>
        <v>0</v>
      </c>
      <c r="J81" s="41"/>
      <c r="K81" s="42"/>
      <c r="L81" s="42"/>
      <c r="M81" s="42"/>
      <c r="N81" s="42"/>
      <c r="O81" s="42"/>
      <c r="P81" s="42"/>
      <c r="Q81" s="42"/>
      <c r="R81" s="42"/>
      <c r="S81" s="42"/>
      <c r="T81" s="42"/>
      <c r="U81" s="42"/>
      <c r="V81" s="42"/>
      <c r="W81" s="42"/>
      <c r="X81" s="42"/>
      <c r="Y81" s="42"/>
      <c r="Z81" s="42"/>
      <c r="AA81" s="42"/>
      <c r="AB81" s="42"/>
      <c r="AC81" s="42"/>
      <c r="AD81" s="42"/>
      <c r="AE81" s="42"/>
      <c r="AF81" s="42"/>
      <c r="AG81" s="42"/>
      <c r="AH81" s="42"/>
      <c r="AI81" s="42"/>
      <c r="AJ81" s="42"/>
      <c r="AK81" s="42"/>
      <c r="AL81" s="42"/>
      <c r="AM81" s="42"/>
      <c r="AN81" s="42"/>
      <c r="AO81" s="42"/>
      <c r="AP81" s="42"/>
      <c r="AQ81" s="42"/>
      <c r="AR81" s="42"/>
      <c r="AS81" s="42"/>
      <c r="AT81" s="42"/>
      <c r="AU81" s="42"/>
      <c r="AV81" s="42"/>
      <c r="AW81" s="42"/>
      <c r="AX81" s="42"/>
      <c r="AY81" s="42"/>
      <c r="AZ81" s="42"/>
      <c r="BA81" s="42"/>
      <c r="BB81" s="42"/>
      <c r="BC81" s="42"/>
      <c r="BD81" s="42"/>
      <c r="BE81" s="42"/>
      <c r="BF81" s="42"/>
      <c r="BG81" s="42"/>
      <c r="BH81" s="42"/>
      <c r="BI81" s="42"/>
      <c r="BJ81" s="42"/>
      <c r="BK81" s="42"/>
      <c r="BL81" s="42"/>
      <c r="BM81" s="42"/>
      <c r="BN81" s="42"/>
      <c r="BO81" s="42"/>
      <c r="BP81" s="42"/>
      <c r="BQ81" s="42"/>
      <c r="BR81" s="42"/>
      <c r="BS81" s="42"/>
      <c r="BT81" s="42"/>
      <c r="BU81" s="42"/>
      <c r="BV81" s="42"/>
      <c r="BW81" s="42"/>
      <c r="BX81" s="42"/>
      <c r="BY81" s="42"/>
      <c r="BZ81" s="42"/>
      <c r="CA81" s="42"/>
      <c r="CB81" s="42"/>
      <c r="CC81" s="42"/>
      <c r="CD81" s="42"/>
      <c r="CE81" s="42"/>
      <c r="CF81" s="42"/>
      <c r="CG81" s="42"/>
      <c r="CH81" s="42"/>
      <c r="CI81" s="42"/>
      <c r="CJ81" s="42"/>
      <c r="CK81" s="42"/>
      <c r="CL81" s="42"/>
      <c r="CM81" s="42"/>
      <c r="CN81" s="42"/>
      <c r="CO81" s="42"/>
      <c r="CP81" s="42"/>
      <c r="CQ81" s="42"/>
      <c r="CR81" s="42"/>
      <c r="CS81" s="42"/>
      <c r="CT81" s="42"/>
      <c r="CU81" s="42"/>
      <c r="CV81" s="42"/>
      <c r="CW81" s="42"/>
      <c r="CX81" s="42"/>
      <c r="CY81" s="42"/>
      <c r="CZ81" s="42"/>
      <c r="DA81" s="42"/>
      <c r="DB81" s="42"/>
      <c r="DC81" s="42"/>
      <c r="DD81" s="42"/>
      <c r="DE81" s="42"/>
      <c r="DF81" s="42"/>
      <c r="DG81" s="42"/>
      <c r="DH81" s="42"/>
      <c r="DI81" s="42"/>
      <c r="DJ81" s="42"/>
      <c r="DK81" s="42"/>
      <c r="DL81" s="42"/>
      <c r="DM81" s="42"/>
      <c r="DN81" s="42"/>
      <c r="DO81" s="42"/>
      <c r="DP81" s="42"/>
      <c r="DQ81" s="42"/>
      <c r="DR81" s="42"/>
      <c r="DS81" s="42"/>
      <c r="DT81" s="42"/>
      <c r="DU81" s="42"/>
      <c r="DV81" s="42"/>
      <c r="DW81" s="42"/>
      <c r="DX81" s="42"/>
      <c r="DY81" s="42"/>
      <c r="DZ81" s="42"/>
      <c r="EA81" s="42"/>
      <c r="EB81" s="42"/>
      <c r="EC81" s="42"/>
      <c r="ED81" s="42"/>
      <c r="EE81" s="42"/>
      <c r="EF81" s="42"/>
      <c r="EG81" s="42"/>
      <c r="EH81" s="42"/>
      <c r="EI81" s="42"/>
      <c r="EJ81" s="42"/>
      <c r="EK81" s="42"/>
      <c r="EL81" s="42"/>
      <c r="EM81" s="42"/>
      <c r="EN81" s="42"/>
      <c r="EO81" s="42"/>
      <c r="EP81" s="42"/>
      <c r="EQ81" s="42"/>
      <c r="ER81" s="42"/>
      <c r="ES81" s="42"/>
      <c r="ET81" s="42"/>
      <c r="EU81" s="42"/>
      <c r="EV81" s="42"/>
      <c r="EW81" s="42"/>
      <c r="EX81" s="42"/>
      <c r="EY81" s="42"/>
      <c r="EZ81" s="42"/>
      <c r="FA81" s="42"/>
      <c r="FB81" s="42"/>
      <c r="FC81" s="42"/>
      <c r="FD81" s="42"/>
      <c r="FE81" s="42"/>
      <c r="FF81" s="42"/>
      <c r="FG81" s="42"/>
      <c r="FH81" s="42"/>
      <c r="FI81" s="42"/>
      <c r="FJ81" s="42"/>
      <c r="FK81" s="42"/>
      <c r="FL81" s="42"/>
      <c r="FM81" s="42"/>
      <c r="FN81" s="42"/>
      <c r="FO81" s="42"/>
      <c r="FP81" s="42"/>
      <c r="FQ81" s="42"/>
      <c r="FR81" s="42"/>
      <c r="FS81" s="42"/>
      <c r="FT81" s="42"/>
      <c r="FU81" s="42"/>
      <c r="FV81" s="42"/>
      <c r="FW81" s="42"/>
      <c r="FX81" s="42"/>
      <c r="FY81" s="42"/>
      <c r="FZ81" s="42"/>
      <c r="GA81" s="42"/>
      <c r="GB81" s="42"/>
      <c r="GC81" s="42"/>
      <c r="GD81" s="42"/>
      <c r="GE81" s="42"/>
      <c r="GF81" s="42"/>
      <c r="GG81" s="42"/>
      <c r="GH81" s="42"/>
      <c r="GI81" s="42"/>
      <c r="GJ81" s="42"/>
      <c r="GK81" s="42"/>
      <c r="GL81" s="42"/>
      <c r="GM81" s="42"/>
      <c r="GN81" s="42"/>
      <c r="GO81" s="42"/>
      <c r="GP81" s="42"/>
      <c r="GQ81" s="42"/>
      <c r="GR81" s="42"/>
      <c r="GS81" s="42"/>
      <c r="GT81" s="42"/>
      <c r="GU81" s="42"/>
      <c r="GV81" s="42"/>
      <c r="GW81" s="42"/>
      <c r="GX81" s="42"/>
      <c r="GY81" s="42"/>
      <c r="GZ81" s="42"/>
      <c r="HA81" s="42"/>
      <c r="HB81" s="42"/>
      <c r="HC81" s="42"/>
      <c r="HD81" s="42"/>
      <c r="HE81" s="42"/>
      <c r="HF81" s="42"/>
      <c r="HG81" s="42"/>
      <c r="HH81" s="42"/>
      <c r="HI81" s="42"/>
      <c r="HJ81" s="42"/>
      <c r="HK81" s="42"/>
      <c r="HL81" s="42"/>
      <c r="HM81" s="42"/>
      <c r="HN81" s="42"/>
      <c r="HO81" s="42"/>
      <c r="HP81" s="42"/>
      <c r="HQ81" s="42"/>
      <c r="HR81" s="42"/>
      <c r="HS81" s="42"/>
      <c r="HT81" s="42"/>
      <c r="HU81" s="42"/>
      <c r="HV81" s="42"/>
      <c r="HW81" s="42"/>
      <c r="HX81" s="42"/>
      <c r="HY81" s="42"/>
      <c r="HZ81" s="42"/>
      <c r="IA81" s="42"/>
      <c r="IB81" s="42"/>
      <c r="IC81" s="42"/>
      <c r="ID81" s="42"/>
      <c r="IE81" s="42"/>
      <c r="IF81" s="42"/>
    </row>
    <row r="82" spans="1:240" s="43" customFormat="1" ht="13" customHeight="1" x14ac:dyDescent="0.25">
      <c r="A82" s="35"/>
      <c r="B82" s="35"/>
      <c r="C82" s="85" t="s">
        <v>5</v>
      </c>
      <c r="D82" s="168" t="s">
        <v>31</v>
      </c>
      <c r="E82" s="82"/>
      <c r="F82" s="82" t="s">
        <v>4</v>
      </c>
      <c r="G82" s="12">
        <v>16</v>
      </c>
      <c r="H82" s="23"/>
      <c r="I82" s="84">
        <f t="shared" si="8"/>
        <v>0</v>
      </c>
      <c r="J82" s="41"/>
      <c r="K82" s="42"/>
      <c r="L82" s="42"/>
      <c r="M82" s="42"/>
      <c r="N82" s="42"/>
      <c r="O82" s="42"/>
      <c r="P82" s="42"/>
      <c r="Q82" s="42"/>
      <c r="R82" s="42"/>
      <c r="S82" s="42"/>
      <c r="T82" s="42"/>
      <c r="U82" s="42"/>
      <c r="V82" s="42"/>
      <c r="W82" s="42"/>
      <c r="X82" s="42"/>
      <c r="Y82" s="42"/>
      <c r="Z82" s="42"/>
      <c r="AA82" s="42"/>
      <c r="AB82" s="42"/>
      <c r="AC82" s="42"/>
      <c r="AD82" s="42"/>
      <c r="AE82" s="42"/>
      <c r="AF82" s="42"/>
      <c r="AG82" s="42"/>
      <c r="AH82" s="42"/>
      <c r="AI82" s="42"/>
      <c r="AJ82" s="42"/>
      <c r="AK82" s="42"/>
      <c r="AL82" s="42"/>
      <c r="AM82" s="42"/>
      <c r="AN82" s="42"/>
      <c r="AO82" s="42"/>
      <c r="AP82" s="42"/>
      <c r="AQ82" s="42"/>
      <c r="AR82" s="42"/>
      <c r="AS82" s="42"/>
      <c r="AT82" s="42"/>
      <c r="AU82" s="42"/>
      <c r="AV82" s="42"/>
      <c r="AW82" s="42"/>
      <c r="AX82" s="42"/>
      <c r="AY82" s="42"/>
      <c r="AZ82" s="42"/>
      <c r="BA82" s="42"/>
      <c r="BB82" s="42"/>
      <c r="BC82" s="42"/>
      <c r="BD82" s="42"/>
      <c r="BE82" s="42"/>
      <c r="BF82" s="42"/>
      <c r="BG82" s="42"/>
      <c r="BH82" s="42"/>
      <c r="BI82" s="42"/>
      <c r="BJ82" s="42"/>
      <c r="BK82" s="42"/>
      <c r="BL82" s="42"/>
      <c r="BM82" s="42"/>
      <c r="BN82" s="42"/>
      <c r="BO82" s="42"/>
      <c r="BP82" s="42"/>
      <c r="BQ82" s="42"/>
      <c r="BR82" s="42"/>
      <c r="BS82" s="42"/>
      <c r="BT82" s="42"/>
      <c r="BU82" s="42"/>
      <c r="BV82" s="42"/>
      <c r="BW82" s="42"/>
      <c r="BX82" s="42"/>
      <c r="BY82" s="42"/>
      <c r="BZ82" s="42"/>
      <c r="CA82" s="42"/>
      <c r="CB82" s="42"/>
      <c r="CC82" s="42"/>
      <c r="CD82" s="42"/>
      <c r="CE82" s="42"/>
      <c r="CF82" s="42"/>
      <c r="CG82" s="42"/>
      <c r="CH82" s="42"/>
      <c r="CI82" s="42"/>
      <c r="CJ82" s="42"/>
      <c r="CK82" s="42"/>
      <c r="CL82" s="42"/>
      <c r="CM82" s="42"/>
      <c r="CN82" s="42"/>
      <c r="CO82" s="42"/>
      <c r="CP82" s="42"/>
      <c r="CQ82" s="42"/>
      <c r="CR82" s="42"/>
      <c r="CS82" s="42"/>
      <c r="CT82" s="42"/>
      <c r="CU82" s="42"/>
      <c r="CV82" s="42"/>
      <c r="CW82" s="42"/>
      <c r="CX82" s="42"/>
      <c r="CY82" s="42"/>
      <c r="CZ82" s="42"/>
      <c r="DA82" s="42"/>
      <c r="DB82" s="42"/>
      <c r="DC82" s="42"/>
      <c r="DD82" s="42"/>
      <c r="DE82" s="42"/>
      <c r="DF82" s="42"/>
      <c r="DG82" s="42"/>
      <c r="DH82" s="42"/>
      <c r="DI82" s="42"/>
      <c r="DJ82" s="42"/>
      <c r="DK82" s="42"/>
      <c r="DL82" s="42"/>
      <c r="DM82" s="42"/>
      <c r="DN82" s="42"/>
      <c r="DO82" s="42"/>
      <c r="DP82" s="42"/>
      <c r="DQ82" s="42"/>
      <c r="DR82" s="42"/>
      <c r="DS82" s="42"/>
      <c r="DT82" s="42"/>
      <c r="DU82" s="42"/>
      <c r="DV82" s="42"/>
      <c r="DW82" s="42"/>
      <c r="DX82" s="42"/>
      <c r="DY82" s="42"/>
      <c r="DZ82" s="42"/>
      <c r="EA82" s="42"/>
      <c r="EB82" s="42"/>
      <c r="EC82" s="42"/>
      <c r="ED82" s="42"/>
      <c r="EE82" s="42"/>
      <c r="EF82" s="42"/>
      <c r="EG82" s="42"/>
      <c r="EH82" s="42"/>
      <c r="EI82" s="42"/>
      <c r="EJ82" s="42"/>
      <c r="EK82" s="42"/>
      <c r="EL82" s="42"/>
      <c r="EM82" s="42"/>
      <c r="EN82" s="42"/>
      <c r="EO82" s="42"/>
      <c r="EP82" s="42"/>
      <c r="EQ82" s="42"/>
      <c r="ER82" s="42"/>
      <c r="ES82" s="42"/>
      <c r="ET82" s="42"/>
      <c r="EU82" s="42"/>
      <c r="EV82" s="42"/>
      <c r="EW82" s="42"/>
      <c r="EX82" s="42"/>
      <c r="EY82" s="42"/>
      <c r="EZ82" s="42"/>
      <c r="FA82" s="42"/>
      <c r="FB82" s="42"/>
      <c r="FC82" s="42"/>
      <c r="FD82" s="42"/>
      <c r="FE82" s="42"/>
      <c r="FF82" s="42"/>
      <c r="FG82" s="42"/>
      <c r="FH82" s="42"/>
      <c r="FI82" s="42"/>
      <c r="FJ82" s="42"/>
      <c r="FK82" s="42"/>
      <c r="FL82" s="42"/>
      <c r="FM82" s="42"/>
      <c r="FN82" s="42"/>
      <c r="FO82" s="42"/>
      <c r="FP82" s="42"/>
      <c r="FQ82" s="42"/>
      <c r="FR82" s="42"/>
      <c r="FS82" s="42"/>
      <c r="FT82" s="42"/>
      <c r="FU82" s="42"/>
      <c r="FV82" s="42"/>
      <c r="FW82" s="42"/>
      <c r="FX82" s="42"/>
      <c r="FY82" s="42"/>
      <c r="FZ82" s="42"/>
      <c r="GA82" s="42"/>
      <c r="GB82" s="42"/>
      <c r="GC82" s="42"/>
      <c r="GD82" s="42"/>
      <c r="GE82" s="42"/>
      <c r="GF82" s="42"/>
      <c r="GG82" s="42"/>
      <c r="GH82" s="42"/>
      <c r="GI82" s="42"/>
      <c r="GJ82" s="42"/>
      <c r="GK82" s="42"/>
      <c r="GL82" s="42"/>
      <c r="GM82" s="42"/>
      <c r="GN82" s="42"/>
      <c r="GO82" s="42"/>
      <c r="GP82" s="42"/>
      <c r="GQ82" s="42"/>
      <c r="GR82" s="42"/>
      <c r="GS82" s="42"/>
      <c r="GT82" s="42"/>
      <c r="GU82" s="42"/>
      <c r="GV82" s="42"/>
      <c r="GW82" s="42"/>
      <c r="GX82" s="42"/>
      <c r="GY82" s="42"/>
      <c r="GZ82" s="42"/>
      <c r="HA82" s="42"/>
      <c r="HB82" s="42"/>
      <c r="HC82" s="42"/>
      <c r="HD82" s="42"/>
      <c r="HE82" s="42"/>
      <c r="HF82" s="42"/>
      <c r="HG82" s="42"/>
      <c r="HH82" s="42"/>
      <c r="HI82" s="42"/>
      <c r="HJ82" s="42"/>
      <c r="HK82" s="42"/>
      <c r="HL82" s="42"/>
      <c r="HM82" s="42"/>
      <c r="HN82" s="42"/>
      <c r="HO82" s="42"/>
      <c r="HP82" s="42"/>
      <c r="HQ82" s="42"/>
      <c r="HR82" s="42"/>
      <c r="HS82" s="42"/>
      <c r="HT82" s="42"/>
      <c r="HU82" s="42"/>
      <c r="HV82" s="42"/>
      <c r="HW82" s="42"/>
      <c r="HX82" s="42"/>
      <c r="HY82" s="42"/>
      <c r="HZ82" s="42"/>
      <c r="IA82" s="42"/>
      <c r="IB82" s="42"/>
      <c r="IC82" s="42"/>
      <c r="ID82" s="42"/>
      <c r="IE82" s="42"/>
      <c r="IF82" s="42"/>
    </row>
    <row r="83" spans="1:240" s="43" customFormat="1" ht="13" customHeight="1" x14ac:dyDescent="0.25">
      <c r="A83" s="35"/>
      <c r="B83" s="35"/>
      <c r="C83" s="91"/>
      <c r="D83" s="88"/>
      <c r="E83" s="87"/>
      <c r="F83" s="88"/>
      <c r="G83" s="89"/>
      <c r="H83" s="169"/>
      <c r="I83" s="170"/>
      <c r="J83" s="41"/>
      <c r="K83" s="42"/>
      <c r="L83" s="42"/>
      <c r="M83" s="42"/>
      <c r="N83" s="42"/>
      <c r="O83" s="42"/>
      <c r="P83" s="42"/>
      <c r="Q83" s="42"/>
      <c r="R83" s="42"/>
      <c r="S83" s="42"/>
      <c r="T83" s="42"/>
      <c r="U83" s="42"/>
      <c r="V83" s="42"/>
      <c r="W83" s="42"/>
      <c r="X83" s="42"/>
      <c r="Y83" s="42"/>
      <c r="Z83" s="42"/>
      <c r="AA83" s="42"/>
      <c r="AB83" s="42"/>
      <c r="AC83" s="42"/>
      <c r="AD83" s="42"/>
      <c r="AE83" s="42"/>
      <c r="AF83" s="42"/>
      <c r="AG83" s="42"/>
      <c r="AH83" s="42"/>
      <c r="AI83" s="42"/>
      <c r="AJ83" s="42"/>
      <c r="AK83" s="42"/>
      <c r="AL83" s="42"/>
      <c r="AM83" s="42"/>
      <c r="AN83" s="42"/>
      <c r="AO83" s="42"/>
      <c r="AP83" s="42"/>
      <c r="AQ83" s="42"/>
      <c r="AR83" s="42"/>
      <c r="AS83" s="42"/>
      <c r="AT83" s="42"/>
      <c r="AU83" s="42"/>
      <c r="AV83" s="42"/>
      <c r="AW83" s="42"/>
      <c r="AX83" s="42"/>
      <c r="AY83" s="42"/>
      <c r="AZ83" s="42"/>
      <c r="BA83" s="42"/>
      <c r="BB83" s="42"/>
      <c r="BC83" s="42"/>
      <c r="BD83" s="42"/>
      <c r="BE83" s="42"/>
      <c r="BF83" s="42"/>
      <c r="BG83" s="42"/>
      <c r="BH83" s="42"/>
      <c r="BI83" s="42"/>
      <c r="BJ83" s="42"/>
      <c r="BK83" s="42"/>
      <c r="BL83" s="42"/>
      <c r="BM83" s="42"/>
      <c r="BN83" s="42"/>
      <c r="BO83" s="42"/>
      <c r="BP83" s="42"/>
      <c r="BQ83" s="42"/>
      <c r="BR83" s="42"/>
      <c r="BS83" s="42"/>
      <c r="BT83" s="42"/>
      <c r="BU83" s="42"/>
      <c r="BV83" s="42"/>
      <c r="BW83" s="42"/>
      <c r="BX83" s="42"/>
      <c r="BY83" s="42"/>
      <c r="BZ83" s="42"/>
      <c r="CA83" s="42"/>
      <c r="CB83" s="42"/>
      <c r="CC83" s="42"/>
      <c r="CD83" s="42"/>
      <c r="CE83" s="42"/>
      <c r="CF83" s="42"/>
      <c r="CG83" s="42"/>
      <c r="CH83" s="42"/>
      <c r="CI83" s="42"/>
      <c r="CJ83" s="42"/>
      <c r="CK83" s="42"/>
      <c r="CL83" s="42"/>
      <c r="CM83" s="42"/>
      <c r="CN83" s="42"/>
      <c r="CO83" s="42"/>
      <c r="CP83" s="42"/>
      <c r="CQ83" s="42"/>
      <c r="CR83" s="42"/>
      <c r="CS83" s="42"/>
      <c r="CT83" s="42"/>
      <c r="CU83" s="42"/>
      <c r="CV83" s="42"/>
      <c r="CW83" s="42"/>
      <c r="CX83" s="42"/>
      <c r="CY83" s="42"/>
      <c r="CZ83" s="42"/>
      <c r="DA83" s="42"/>
      <c r="DB83" s="42"/>
      <c r="DC83" s="42"/>
      <c r="DD83" s="42"/>
      <c r="DE83" s="42"/>
      <c r="DF83" s="42"/>
      <c r="DG83" s="42"/>
      <c r="DH83" s="42"/>
      <c r="DI83" s="42"/>
      <c r="DJ83" s="42"/>
      <c r="DK83" s="42"/>
      <c r="DL83" s="42"/>
      <c r="DM83" s="42"/>
      <c r="DN83" s="42"/>
      <c r="DO83" s="42"/>
      <c r="DP83" s="42"/>
      <c r="DQ83" s="42"/>
      <c r="DR83" s="42"/>
      <c r="DS83" s="42"/>
      <c r="DT83" s="42"/>
      <c r="DU83" s="42"/>
      <c r="DV83" s="42"/>
      <c r="DW83" s="42"/>
      <c r="DX83" s="42"/>
      <c r="DY83" s="42"/>
      <c r="DZ83" s="42"/>
      <c r="EA83" s="42"/>
      <c r="EB83" s="42"/>
      <c r="EC83" s="42"/>
      <c r="ED83" s="42"/>
      <c r="EE83" s="42"/>
      <c r="EF83" s="42"/>
      <c r="EG83" s="42"/>
      <c r="EH83" s="42"/>
      <c r="EI83" s="42"/>
      <c r="EJ83" s="42"/>
      <c r="EK83" s="42"/>
      <c r="EL83" s="42"/>
      <c r="EM83" s="42"/>
      <c r="EN83" s="42"/>
      <c r="EO83" s="42"/>
      <c r="EP83" s="42"/>
      <c r="EQ83" s="42"/>
      <c r="ER83" s="42"/>
      <c r="ES83" s="42"/>
      <c r="ET83" s="42"/>
      <c r="EU83" s="42"/>
      <c r="EV83" s="42"/>
      <c r="EW83" s="42"/>
      <c r="EX83" s="42"/>
      <c r="EY83" s="42"/>
      <c r="EZ83" s="42"/>
      <c r="FA83" s="42"/>
      <c r="FB83" s="42"/>
      <c r="FC83" s="42"/>
      <c r="FD83" s="42"/>
      <c r="FE83" s="42"/>
      <c r="FF83" s="42"/>
      <c r="FG83" s="42"/>
      <c r="FH83" s="42"/>
      <c r="FI83" s="42"/>
      <c r="FJ83" s="42"/>
      <c r="FK83" s="42"/>
      <c r="FL83" s="42"/>
      <c r="FM83" s="42"/>
      <c r="FN83" s="42"/>
      <c r="FO83" s="42"/>
      <c r="FP83" s="42"/>
      <c r="FQ83" s="42"/>
      <c r="FR83" s="42"/>
      <c r="FS83" s="42"/>
      <c r="FT83" s="42"/>
      <c r="FU83" s="42"/>
      <c r="FV83" s="42"/>
      <c r="FW83" s="42"/>
      <c r="FX83" s="42"/>
      <c r="FY83" s="42"/>
      <c r="FZ83" s="42"/>
      <c r="GA83" s="42"/>
      <c r="GB83" s="42"/>
      <c r="GC83" s="42"/>
      <c r="GD83" s="42"/>
      <c r="GE83" s="42"/>
      <c r="GF83" s="42"/>
      <c r="GG83" s="42"/>
      <c r="GH83" s="42"/>
      <c r="GI83" s="42"/>
      <c r="GJ83" s="42"/>
      <c r="GK83" s="42"/>
      <c r="GL83" s="42"/>
      <c r="GM83" s="42"/>
      <c r="GN83" s="42"/>
      <c r="GO83" s="42"/>
      <c r="GP83" s="42"/>
      <c r="GQ83" s="42"/>
      <c r="GR83" s="42"/>
      <c r="GS83" s="42"/>
      <c r="GT83" s="42"/>
      <c r="GU83" s="42"/>
      <c r="GV83" s="42"/>
      <c r="GW83" s="42"/>
      <c r="GX83" s="42"/>
      <c r="GY83" s="42"/>
      <c r="GZ83" s="42"/>
      <c r="HA83" s="42"/>
      <c r="HB83" s="42"/>
      <c r="HC83" s="42"/>
      <c r="HD83" s="42"/>
      <c r="HE83" s="42"/>
      <c r="HF83" s="42"/>
      <c r="HG83" s="42"/>
      <c r="HH83" s="42"/>
      <c r="HI83" s="42"/>
      <c r="HJ83" s="42"/>
      <c r="HK83" s="42"/>
      <c r="HL83" s="42"/>
      <c r="HM83" s="42"/>
      <c r="HN83" s="42"/>
      <c r="HO83" s="42"/>
      <c r="HP83" s="42"/>
      <c r="HQ83" s="42"/>
      <c r="HR83" s="42"/>
      <c r="HS83" s="42"/>
      <c r="HT83" s="42"/>
      <c r="HU83" s="42"/>
      <c r="HV83" s="42"/>
      <c r="HW83" s="42"/>
      <c r="HX83" s="42"/>
      <c r="HY83" s="42"/>
      <c r="HZ83" s="42"/>
      <c r="IA83" s="42"/>
      <c r="IB83" s="42"/>
      <c r="IC83" s="42"/>
      <c r="ID83" s="42"/>
      <c r="IE83" s="42"/>
      <c r="IF83" s="42"/>
    </row>
    <row r="84" spans="1:240" s="43" customFormat="1" ht="13" customHeight="1" x14ac:dyDescent="0.3">
      <c r="A84" s="35" t="s">
        <v>17</v>
      </c>
      <c r="B84" s="35">
        <f>B79+1</f>
        <v>10</v>
      </c>
      <c r="C84" s="80" t="str">
        <f>A84&amp;"."&amp;B84</f>
        <v>B.10</v>
      </c>
      <c r="D84" s="81" t="s">
        <v>44</v>
      </c>
      <c r="E84" s="82" t="s">
        <v>57</v>
      </c>
      <c r="F84" s="82"/>
      <c r="G84" s="12"/>
      <c r="H84" s="83"/>
      <c r="I84" s="84"/>
      <c r="J84" s="41"/>
      <c r="K84" s="42"/>
      <c r="L84" s="42"/>
      <c r="M84" s="42"/>
      <c r="N84" s="42"/>
      <c r="O84" s="42"/>
      <c r="P84" s="42"/>
      <c r="Q84" s="42"/>
      <c r="R84" s="42"/>
      <c r="S84" s="42"/>
      <c r="T84" s="42"/>
      <c r="U84" s="42"/>
      <c r="V84" s="42"/>
      <c r="W84" s="42"/>
      <c r="X84" s="42"/>
      <c r="Y84" s="42"/>
      <c r="Z84" s="42"/>
      <c r="AA84" s="42"/>
      <c r="AB84" s="42"/>
      <c r="AC84" s="42"/>
      <c r="AD84" s="42"/>
      <c r="AE84" s="42"/>
      <c r="AF84" s="42"/>
      <c r="AG84" s="42"/>
      <c r="AH84" s="42"/>
      <c r="AI84" s="42"/>
      <c r="AJ84" s="42"/>
      <c r="AK84" s="42"/>
      <c r="AL84" s="42"/>
      <c r="AM84" s="42"/>
      <c r="AN84" s="42"/>
      <c r="AO84" s="42"/>
      <c r="AP84" s="42"/>
      <c r="AQ84" s="42"/>
      <c r="AR84" s="42"/>
      <c r="AS84" s="42"/>
      <c r="AT84" s="42"/>
      <c r="AU84" s="42"/>
      <c r="AV84" s="42"/>
      <c r="AW84" s="42"/>
      <c r="AX84" s="42"/>
      <c r="AY84" s="42"/>
      <c r="AZ84" s="42"/>
      <c r="BA84" s="42"/>
      <c r="BB84" s="42"/>
      <c r="BC84" s="42"/>
      <c r="BD84" s="42"/>
      <c r="BE84" s="42"/>
      <c r="BF84" s="42"/>
      <c r="BG84" s="42"/>
      <c r="BH84" s="42"/>
      <c r="BI84" s="42"/>
      <c r="BJ84" s="42"/>
      <c r="BK84" s="42"/>
      <c r="BL84" s="42"/>
      <c r="BM84" s="42"/>
      <c r="BN84" s="42"/>
      <c r="BO84" s="42"/>
      <c r="BP84" s="42"/>
      <c r="BQ84" s="42"/>
      <c r="BR84" s="42"/>
      <c r="BS84" s="42"/>
      <c r="BT84" s="42"/>
      <c r="BU84" s="42"/>
      <c r="BV84" s="42"/>
      <c r="BW84" s="42"/>
      <c r="BX84" s="42"/>
      <c r="BY84" s="42"/>
      <c r="BZ84" s="42"/>
      <c r="CA84" s="42"/>
      <c r="CB84" s="42"/>
      <c r="CC84" s="42"/>
      <c r="CD84" s="42"/>
      <c r="CE84" s="42"/>
      <c r="CF84" s="42"/>
      <c r="CG84" s="42"/>
      <c r="CH84" s="42"/>
      <c r="CI84" s="42"/>
      <c r="CJ84" s="42"/>
      <c r="CK84" s="42"/>
      <c r="CL84" s="42"/>
      <c r="CM84" s="42"/>
      <c r="CN84" s="42"/>
      <c r="CO84" s="42"/>
      <c r="CP84" s="42"/>
      <c r="CQ84" s="42"/>
      <c r="CR84" s="42"/>
      <c r="CS84" s="42"/>
      <c r="CT84" s="42"/>
      <c r="CU84" s="42"/>
      <c r="CV84" s="42"/>
      <c r="CW84" s="42"/>
      <c r="CX84" s="42"/>
      <c r="CY84" s="42"/>
      <c r="CZ84" s="42"/>
      <c r="DA84" s="42"/>
      <c r="DB84" s="42"/>
      <c r="DC84" s="42"/>
      <c r="DD84" s="42"/>
      <c r="DE84" s="42"/>
      <c r="DF84" s="42"/>
      <c r="DG84" s="42"/>
      <c r="DH84" s="42"/>
      <c r="DI84" s="42"/>
      <c r="DJ84" s="42"/>
      <c r="DK84" s="42"/>
      <c r="DL84" s="42"/>
      <c r="DM84" s="42"/>
      <c r="DN84" s="42"/>
      <c r="DO84" s="42"/>
      <c r="DP84" s="42"/>
      <c r="DQ84" s="42"/>
      <c r="DR84" s="42"/>
      <c r="DS84" s="42"/>
      <c r="DT84" s="42"/>
      <c r="DU84" s="42"/>
      <c r="DV84" s="42"/>
      <c r="DW84" s="42"/>
      <c r="DX84" s="42"/>
      <c r="DY84" s="42"/>
      <c r="DZ84" s="42"/>
      <c r="EA84" s="42"/>
      <c r="EB84" s="42"/>
      <c r="EC84" s="42"/>
      <c r="ED84" s="42"/>
      <c r="EE84" s="42"/>
      <c r="EF84" s="42"/>
      <c r="EG84" s="42"/>
      <c r="EH84" s="42"/>
      <c r="EI84" s="42"/>
      <c r="EJ84" s="42"/>
      <c r="EK84" s="42"/>
      <c r="EL84" s="42"/>
      <c r="EM84" s="42"/>
      <c r="EN84" s="42"/>
      <c r="EO84" s="42"/>
      <c r="EP84" s="42"/>
      <c r="EQ84" s="42"/>
      <c r="ER84" s="42"/>
      <c r="ES84" s="42"/>
      <c r="ET84" s="42"/>
      <c r="EU84" s="42"/>
      <c r="EV84" s="42"/>
      <c r="EW84" s="42"/>
      <c r="EX84" s="42"/>
      <c r="EY84" s="42"/>
      <c r="EZ84" s="42"/>
      <c r="FA84" s="42"/>
      <c r="FB84" s="42"/>
      <c r="FC84" s="42"/>
      <c r="FD84" s="42"/>
      <c r="FE84" s="42"/>
      <c r="FF84" s="42"/>
      <c r="FG84" s="42"/>
      <c r="FH84" s="42"/>
      <c r="FI84" s="42"/>
      <c r="FJ84" s="42"/>
      <c r="FK84" s="42"/>
      <c r="FL84" s="42"/>
      <c r="FM84" s="42"/>
      <c r="FN84" s="42"/>
      <c r="FO84" s="42"/>
      <c r="FP84" s="42"/>
      <c r="FQ84" s="42"/>
      <c r="FR84" s="42"/>
      <c r="FS84" s="42"/>
      <c r="FT84" s="42"/>
      <c r="FU84" s="42"/>
      <c r="FV84" s="42"/>
      <c r="FW84" s="42"/>
      <c r="FX84" s="42"/>
      <c r="FY84" s="42"/>
      <c r="FZ84" s="42"/>
      <c r="GA84" s="42"/>
      <c r="GB84" s="42"/>
      <c r="GC84" s="42"/>
      <c r="GD84" s="42"/>
      <c r="GE84" s="42"/>
      <c r="GF84" s="42"/>
      <c r="GG84" s="42"/>
      <c r="GH84" s="42"/>
      <c r="GI84" s="42"/>
      <c r="GJ84" s="42"/>
      <c r="GK84" s="42"/>
      <c r="GL84" s="42"/>
      <c r="GM84" s="42"/>
      <c r="GN84" s="42"/>
      <c r="GO84" s="42"/>
      <c r="GP84" s="42"/>
      <c r="GQ84" s="42"/>
      <c r="GR84" s="42"/>
      <c r="GS84" s="42"/>
      <c r="GT84" s="42"/>
      <c r="GU84" s="42"/>
      <c r="GV84" s="42"/>
      <c r="GW84" s="42"/>
      <c r="GX84" s="42"/>
      <c r="GY84" s="42"/>
      <c r="GZ84" s="42"/>
      <c r="HA84" s="42"/>
      <c r="HB84" s="42"/>
      <c r="HC84" s="42"/>
      <c r="HD84" s="42"/>
      <c r="HE84" s="42"/>
      <c r="HF84" s="42"/>
      <c r="HG84" s="42"/>
      <c r="HH84" s="42"/>
      <c r="HI84" s="42"/>
      <c r="HJ84" s="42"/>
      <c r="HK84" s="42"/>
      <c r="HL84" s="42"/>
      <c r="HM84" s="42"/>
      <c r="HN84" s="42"/>
      <c r="HO84" s="42"/>
      <c r="HP84" s="42"/>
      <c r="HQ84" s="42"/>
      <c r="HR84" s="42"/>
      <c r="HS84" s="42"/>
      <c r="HT84" s="42"/>
      <c r="HU84" s="42"/>
      <c r="HV84" s="42"/>
      <c r="HW84" s="42"/>
      <c r="HX84" s="42"/>
      <c r="HY84" s="42"/>
      <c r="HZ84" s="42"/>
      <c r="IA84" s="42"/>
      <c r="IB84" s="42"/>
      <c r="IC84" s="42"/>
      <c r="ID84" s="42"/>
      <c r="IE84" s="42"/>
      <c r="IF84" s="42"/>
    </row>
    <row r="85" spans="1:240" s="43" customFormat="1" ht="13" customHeight="1" x14ac:dyDescent="0.3">
      <c r="A85" s="35"/>
      <c r="B85" s="35"/>
      <c r="C85" s="171" t="s">
        <v>9</v>
      </c>
      <c r="D85" s="81" t="s">
        <v>36</v>
      </c>
      <c r="E85" s="82"/>
      <c r="F85" s="82"/>
      <c r="G85" s="12"/>
      <c r="H85" s="83"/>
      <c r="I85" s="84"/>
      <c r="J85" s="41"/>
      <c r="K85" s="42"/>
      <c r="L85" s="42"/>
      <c r="M85" s="42"/>
      <c r="N85" s="42"/>
      <c r="O85" s="42"/>
      <c r="P85" s="42"/>
      <c r="Q85" s="42"/>
      <c r="R85" s="42"/>
      <c r="S85" s="42"/>
      <c r="T85" s="42"/>
      <c r="U85" s="42"/>
      <c r="V85" s="42"/>
      <c r="W85" s="42"/>
      <c r="X85" s="42"/>
      <c r="Y85" s="42"/>
      <c r="Z85" s="42"/>
      <c r="AA85" s="42"/>
      <c r="AB85" s="42"/>
      <c r="AC85" s="42"/>
      <c r="AD85" s="42"/>
      <c r="AE85" s="42"/>
      <c r="AF85" s="42"/>
      <c r="AG85" s="42"/>
      <c r="AH85" s="42"/>
      <c r="AI85" s="42"/>
      <c r="AJ85" s="42"/>
      <c r="AK85" s="42"/>
      <c r="AL85" s="42"/>
      <c r="AM85" s="42"/>
      <c r="AN85" s="42"/>
      <c r="AO85" s="42"/>
      <c r="AP85" s="42"/>
      <c r="AQ85" s="42"/>
      <c r="AR85" s="42"/>
      <c r="AS85" s="42"/>
      <c r="AT85" s="42"/>
      <c r="AU85" s="42"/>
      <c r="AV85" s="42"/>
      <c r="AW85" s="42"/>
      <c r="AX85" s="42"/>
      <c r="AY85" s="42"/>
      <c r="AZ85" s="42"/>
      <c r="BA85" s="42"/>
      <c r="BB85" s="42"/>
      <c r="BC85" s="42"/>
      <c r="BD85" s="42"/>
      <c r="BE85" s="42"/>
      <c r="BF85" s="42"/>
      <c r="BG85" s="42"/>
      <c r="BH85" s="42"/>
      <c r="BI85" s="42"/>
      <c r="BJ85" s="42"/>
      <c r="BK85" s="42"/>
      <c r="BL85" s="42"/>
      <c r="BM85" s="42"/>
      <c r="BN85" s="42"/>
      <c r="BO85" s="42"/>
      <c r="BP85" s="42"/>
      <c r="BQ85" s="42"/>
      <c r="BR85" s="42"/>
      <c r="BS85" s="42"/>
      <c r="BT85" s="42"/>
      <c r="BU85" s="42"/>
      <c r="BV85" s="42"/>
      <c r="BW85" s="42"/>
      <c r="BX85" s="42"/>
      <c r="BY85" s="42"/>
      <c r="BZ85" s="42"/>
      <c r="CA85" s="42"/>
      <c r="CB85" s="42"/>
      <c r="CC85" s="42"/>
      <c r="CD85" s="42"/>
      <c r="CE85" s="42"/>
      <c r="CF85" s="42"/>
      <c r="CG85" s="42"/>
      <c r="CH85" s="42"/>
      <c r="CI85" s="42"/>
      <c r="CJ85" s="42"/>
      <c r="CK85" s="42"/>
      <c r="CL85" s="42"/>
      <c r="CM85" s="42"/>
      <c r="CN85" s="42"/>
      <c r="CO85" s="42"/>
      <c r="CP85" s="42"/>
      <c r="CQ85" s="42"/>
      <c r="CR85" s="42"/>
      <c r="CS85" s="42"/>
      <c r="CT85" s="42"/>
      <c r="CU85" s="42"/>
      <c r="CV85" s="42"/>
      <c r="CW85" s="42"/>
      <c r="CX85" s="42"/>
      <c r="CY85" s="42"/>
      <c r="CZ85" s="42"/>
      <c r="DA85" s="42"/>
      <c r="DB85" s="42"/>
      <c r="DC85" s="42"/>
      <c r="DD85" s="42"/>
      <c r="DE85" s="42"/>
      <c r="DF85" s="42"/>
      <c r="DG85" s="42"/>
      <c r="DH85" s="42"/>
      <c r="DI85" s="42"/>
      <c r="DJ85" s="42"/>
      <c r="DK85" s="42"/>
      <c r="DL85" s="42"/>
      <c r="DM85" s="42"/>
      <c r="DN85" s="42"/>
      <c r="DO85" s="42"/>
      <c r="DP85" s="42"/>
      <c r="DQ85" s="42"/>
      <c r="DR85" s="42"/>
      <c r="DS85" s="42"/>
      <c r="DT85" s="42"/>
      <c r="DU85" s="42"/>
      <c r="DV85" s="42"/>
      <c r="DW85" s="42"/>
      <c r="DX85" s="42"/>
      <c r="DY85" s="42"/>
      <c r="DZ85" s="42"/>
      <c r="EA85" s="42"/>
      <c r="EB85" s="42"/>
      <c r="EC85" s="42"/>
      <c r="ED85" s="42"/>
      <c r="EE85" s="42"/>
      <c r="EF85" s="42"/>
      <c r="EG85" s="42"/>
      <c r="EH85" s="42"/>
      <c r="EI85" s="42"/>
      <c r="EJ85" s="42"/>
      <c r="EK85" s="42"/>
      <c r="EL85" s="42"/>
      <c r="EM85" s="42"/>
      <c r="EN85" s="42"/>
      <c r="EO85" s="42"/>
      <c r="EP85" s="42"/>
      <c r="EQ85" s="42"/>
      <c r="ER85" s="42"/>
      <c r="ES85" s="42"/>
      <c r="ET85" s="42"/>
      <c r="EU85" s="42"/>
      <c r="EV85" s="42"/>
      <c r="EW85" s="42"/>
      <c r="EX85" s="42"/>
      <c r="EY85" s="42"/>
      <c r="EZ85" s="42"/>
      <c r="FA85" s="42"/>
      <c r="FB85" s="42"/>
      <c r="FC85" s="42"/>
      <c r="FD85" s="42"/>
      <c r="FE85" s="42"/>
      <c r="FF85" s="42"/>
      <c r="FG85" s="42"/>
      <c r="FH85" s="42"/>
      <c r="FI85" s="42"/>
      <c r="FJ85" s="42"/>
      <c r="FK85" s="42"/>
      <c r="FL85" s="42"/>
      <c r="FM85" s="42"/>
      <c r="FN85" s="42"/>
      <c r="FO85" s="42"/>
      <c r="FP85" s="42"/>
      <c r="FQ85" s="42"/>
      <c r="FR85" s="42"/>
      <c r="FS85" s="42"/>
      <c r="FT85" s="42"/>
      <c r="FU85" s="42"/>
      <c r="FV85" s="42"/>
      <c r="FW85" s="42"/>
      <c r="FX85" s="42"/>
      <c r="FY85" s="42"/>
      <c r="FZ85" s="42"/>
      <c r="GA85" s="42"/>
      <c r="GB85" s="42"/>
      <c r="GC85" s="42"/>
      <c r="GD85" s="42"/>
      <c r="GE85" s="42"/>
      <c r="GF85" s="42"/>
      <c r="GG85" s="42"/>
      <c r="GH85" s="42"/>
      <c r="GI85" s="42"/>
      <c r="GJ85" s="42"/>
      <c r="GK85" s="42"/>
      <c r="GL85" s="42"/>
      <c r="GM85" s="42"/>
      <c r="GN85" s="42"/>
      <c r="GO85" s="42"/>
      <c r="GP85" s="42"/>
      <c r="GQ85" s="42"/>
      <c r="GR85" s="42"/>
      <c r="GS85" s="42"/>
      <c r="GT85" s="42"/>
      <c r="GU85" s="42"/>
      <c r="GV85" s="42"/>
      <c r="GW85" s="42"/>
      <c r="GX85" s="42"/>
      <c r="GY85" s="42"/>
      <c r="GZ85" s="42"/>
      <c r="HA85" s="42"/>
      <c r="HB85" s="42"/>
      <c r="HC85" s="42"/>
      <c r="HD85" s="42"/>
      <c r="HE85" s="42"/>
      <c r="HF85" s="42"/>
      <c r="HG85" s="42"/>
      <c r="HH85" s="42"/>
      <c r="HI85" s="42"/>
      <c r="HJ85" s="42"/>
      <c r="HK85" s="42"/>
      <c r="HL85" s="42"/>
      <c r="HM85" s="42"/>
      <c r="HN85" s="42"/>
      <c r="HO85" s="42"/>
      <c r="HP85" s="42"/>
      <c r="HQ85" s="42"/>
      <c r="HR85" s="42"/>
      <c r="HS85" s="42"/>
      <c r="HT85" s="42"/>
      <c r="HU85" s="42"/>
      <c r="HV85" s="42"/>
      <c r="HW85" s="42"/>
      <c r="HX85" s="42"/>
      <c r="HY85" s="42"/>
      <c r="HZ85" s="42"/>
      <c r="IA85" s="42"/>
      <c r="IB85" s="42"/>
      <c r="IC85" s="42"/>
      <c r="ID85" s="42"/>
      <c r="IE85" s="42"/>
      <c r="IF85" s="42"/>
    </row>
    <row r="86" spans="1:240" s="43" customFormat="1" ht="29.25" customHeight="1" x14ac:dyDescent="0.25">
      <c r="A86" s="35"/>
      <c r="B86" s="35"/>
      <c r="C86" s="91" t="s">
        <v>10</v>
      </c>
      <c r="D86" s="168" t="s">
        <v>214</v>
      </c>
      <c r="E86" s="82"/>
      <c r="F86" s="172" t="s">
        <v>38</v>
      </c>
      <c r="G86" s="173">
        <v>177.5</v>
      </c>
      <c r="H86" s="23"/>
      <c r="I86" s="84">
        <f>ROUND(G86*H86,2)</f>
        <v>0</v>
      </c>
      <c r="J86" s="174"/>
      <c r="K86" s="42"/>
      <c r="L86" s="42"/>
      <c r="M86" s="42"/>
      <c r="N86" s="42"/>
      <c r="O86" s="42"/>
      <c r="P86" s="42"/>
      <c r="Q86" s="42"/>
      <c r="R86" s="42"/>
      <c r="S86" s="42"/>
      <c r="T86" s="42"/>
      <c r="U86" s="42"/>
      <c r="V86" s="42"/>
      <c r="W86" s="42"/>
      <c r="X86" s="42"/>
      <c r="Y86" s="42"/>
      <c r="Z86" s="42"/>
      <c r="AA86" s="42"/>
      <c r="AB86" s="42"/>
      <c r="AC86" s="42"/>
      <c r="AD86" s="42"/>
      <c r="AE86" s="42"/>
      <c r="AF86" s="42"/>
      <c r="AG86" s="42"/>
      <c r="AH86" s="42"/>
      <c r="AI86" s="42"/>
      <c r="AJ86" s="42"/>
      <c r="AK86" s="42"/>
      <c r="AL86" s="42"/>
      <c r="AM86" s="42"/>
      <c r="AN86" s="42"/>
      <c r="AO86" s="42"/>
      <c r="AP86" s="42"/>
      <c r="AQ86" s="42"/>
      <c r="AR86" s="42"/>
      <c r="AS86" s="42"/>
      <c r="AT86" s="42"/>
      <c r="AU86" s="42"/>
      <c r="AV86" s="42"/>
      <c r="AW86" s="42"/>
      <c r="AX86" s="42"/>
      <c r="AY86" s="42"/>
      <c r="AZ86" s="42"/>
      <c r="BA86" s="42"/>
      <c r="BB86" s="42"/>
      <c r="BC86" s="42"/>
      <c r="BD86" s="42"/>
      <c r="BE86" s="42"/>
      <c r="BF86" s="42"/>
      <c r="BG86" s="42"/>
      <c r="BH86" s="42"/>
      <c r="BI86" s="42"/>
      <c r="BJ86" s="42"/>
      <c r="BK86" s="42"/>
      <c r="BL86" s="42"/>
      <c r="BM86" s="42"/>
      <c r="BN86" s="42"/>
      <c r="BO86" s="42"/>
      <c r="BP86" s="42"/>
      <c r="BQ86" s="42"/>
      <c r="BR86" s="42"/>
      <c r="BS86" s="42"/>
      <c r="BT86" s="42"/>
      <c r="BU86" s="42"/>
      <c r="BV86" s="42"/>
      <c r="BW86" s="42"/>
      <c r="BX86" s="42"/>
      <c r="BY86" s="42"/>
      <c r="BZ86" s="42"/>
      <c r="CA86" s="42"/>
      <c r="CB86" s="42"/>
      <c r="CC86" s="42"/>
      <c r="CD86" s="42"/>
      <c r="CE86" s="42"/>
      <c r="CF86" s="42"/>
      <c r="CG86" s="42"/>
      <c r="CH86" s="42"/>
      <c r="CI86" s="42"/>
      <c r="CJ86" s="42"/>
      <c r="CK86" s="42"/>
      <c r="CL86" s="42"/>
      <c r="CM86" s="42"/>
      <c r="CN86" s="42"/>
      <c r="CO86" s="42"/>
      <c r="CP86" s="42"/>
      <c r="CQ86" s="42"/>
      <c r="CR86" s="42"/>
      <c r="CS86" s="42"/>
      <c r="CT86" s="42"/>
      <c r="CU86" s="42"/>
      <c r="CV86" s="42"/>
      <c r="CW86" s="42"/>
      <c r="CX86" s="42"/>
      <c r="CY86" s="42"/>
      <c r="CZ86" s="42"/>
      <c r="DA86" s="42"/>
      <c r="DB86" s="42"/>
      <c r="DC86" s="42"/>
      <c r="DD86" s="42"/>
      <c r="DE86" s="42"/>
      <c r="DF86" s="42"/>
      <c r="DG86" s="42"/>
      <c r="DH86" s="42"/>
      <c r="DI86" s="42"/>
      <c r="DJ86" s="42"/>
      <c r="DK86" s="42"/>
      <c r="DL86" s="42"/>
      <c r="DM86" s="42"/>
      <c r="DN86" s="42"/>
      <c r="DO86" s="42"/>
      <c r="DP86" s="42"/>
      <c r="DQ86" s="42"/>
      <c r="DR86" s="42"/>
      <c r="DS86" s="42"/>
      <c r="DT86" s="42"/>
      <c r="DU86" s="42"/>
      <c r="DV86" s="42"/>
      <c r="DW86" s="42"/>
      <c r="DX86" s="42"/>
      <c r="DY86" s="42"/>
      <c r="DZ86" s="42"/>
      <c r="EA86" s="42"/>
      <c r="EB86" s="42"/>
      <c r="EC86" s="42"/>
      <c r="ED86" s="42"/>
      <c r="EE86" s="42"/>
      <c r="EF86" s="42"/>
      <c r="EG86" s="42"/>
      <c r="EH86" s="42"/>
      <c r="EI86" s="42"/>
      <c r="EJ86" s="42"/>
      <c r="EK86" s="42"/>
      <c r="EL86" s="42"/>
      <c r="EM86" s="42"/>
      <c r="EN86" s="42"/>
      <c r="EO86" s="42"/>
      <c r="EP86" s="42"/>
      <c r="EQ86" s="42"/>
      <c r="ER86" s="42"/>
      <c r="ES86" s="42"/>
      <c r="ET86" s="42"/>
      <c r="EU86" s="42"/>
      <c r="EV86" s="42"/>
      <c r="EW86" s="42"/>
      <c r="EX86" s="42"/>
      <c r="EY86" s="42"/>
      <c r="EZ86" s="42"/>
      <c r="FA86" s="42"/>
      <c r="FB86" s="42"/>
      <c r="FC86" s="42"/>
      <c r="FD86" s="42"/>
      <c r="FE86" s="42"/>
      <c r="FF86" s="42"/>
      <c r="FG86" s="42"/>
      <c r="FH86" s="42"/>
      <c r="FI86" s="42"/>
      <c r="FJ86" s="42"/>
      <c r="FK86" s="42"/>
      <c r="FL86" s="42"/>
      <c r="FM86" s="42"/>
      <c r="FN86" s="42"/>
      <c r="FO86" s="42"/>
      <c r="FP86" s="42"/>
      <c r="FQ86" s="42"/>
      <c r="FR86" s="42"/>
      <c r="FS86" s="42"/>
      <c r="FT86" s="42"/>
      <c r="FU86" s="42"/>
      <c r="FV86" s="42"/>
      <c r="FW86" s="42"/>
      <c r="FX86" s="42"/>
      <c r="FY86" s="42"/>
      <c r="FZ86" s="42"/>
      <c r="GA86" s="42"/>
      <c r="GB86" s="42"/>
      <c r="GC86" s="42"/>
      <c r="GD86" s="42"/>
      <c r="GE86" s="42"/>
      <c r="GF86" s="42"/>
      <c r="GG86" s="42"/>
      <c r="GH86" s="42"/>
      <c r="GI86" s="42"/>
      <c r="GJ86" s="42"/>
      <c r="GK86" s="42"/>
      <c r="GL86" s="42"/>
      <c r="GM86" s="42"/>
      <c r="GN86" s="42"/>
      <c r="GO86" s="42"/>
      <c r="GP86" s="42"/>
      <c r="GQ86" s="42"/>
      <c r="GR86" s="42"/>
      <c r="GS86" s="42"/>
      <c r="GT86" s="42"/>
      <c r="GU86" s="42"/>
      <c r="GV86" s="42"/>
      <c r="GW86" s="42"/>
      <c r="GX86" s="42"/>
      <c r="GY86" s="42"/>
      <c r="GZ86" s="42"/>
      <c r="HA86" s="42"/>
      <c r="HB86" s="42"/>
      <c r="HC86" s="42"/>
      <c r="HD86" s="42"/>
      <c r="HE86" s="42"/>
      <c r="HF86" s="42"/>
      <c r="HG86" s="42"/>
      <c r="HH86" s="42"/>
      <c r="HI86" s="42"/>
      <c r="HJ86" s="42"/>
      <c r="HK86" s="42"/>
      <c r="HL86" s="42"/>
      <c r="HM86" s="42"/>
      <c r="HN86" s="42"/>
      <c r="HO86" s="42"/>
      <c r="HP86" s="42"/>
      <c r="HQ86" s="42"/>
      <c r="HR86" s="42"/>
      <c r="HS86" s="42"/>
      <c r="HT86" s="42"/>
      <c r="HU86" s="42"/>
      <c r="HV86" s="42"/>
      <c r="HW86" s="42"/>
      <c r="HX86" s="42"/>
      <c r="HY86" s="42"/>
      <c r="HZ86" s="42"/>
      <c r="IA86" s="42"/>
      <c r="IB86" s="42"/>
      <c r="IC86" s="42"/>
      <c r="ID86" s="42"/>
      <c r="IE86" s="42"/>
      <c r="IF86" s="42"/>
    </row>
    <row r="87" spans="1:240" s="43" customFormat="1" ht="13" customHeight="1" x14ac:dyDescent="0.25">
      <c r="A87" s="35"/>
      <c r="B87" s="35"/>
      <c r="C87" s="175" t="s">
        <v>20</v>
      </c>
      <c r="D87" s="86" t="s">
        <v>288</v>
      </c>
      <c r="E87" s="82"/>
      <c r="F87" s="172" t="s">
        <v>38</v>
      </c>
      <c r="G87" s="173">
        <v>8.6</v>
      </c>
      <c r="H87" s="23"/>
      <c r="I87" s="84">
        <f>ROUND(G87*H87,2)</f>
        <v>0</v>
      </c>
      <c r="J87" s="174"/>
      <c r="K87" s="42"/>
      <c r="L87" s="42"/>
      <c r="M87" s="42"/>
      <c r="N87" s="42"/>
      <c r="O87" s="42"/>
      <c r="P87" s="42"/>
      <c r="Q87" s="42"/>
      <c r="R87" s="42"/>
      <c r="S87" s="42"/>
      <c r="T87" s="42"/>
      <c r="U87" s="42"/>
      <c r="V87" s="42"/>
      <c r="W87" s="42"/>
      <c r="X87" s="42"/>
      <c r="Y87" s="42"/>
      <c r="Z87" s="42"/>
      <c r="AA87" s="42"/>
      <c r="AB87" s="42"/>
      <c r="AC87" s="42"/>
      <c r="AD87" s="42"/>
      <c r="AE87" s="42"/>
      <c r="AF87" s="42"/>
      <c r="AG87" s="42"/>
      <c r="AH87" s="42"/>
      <c r="AI87" s="42"/>
      <c r="AJ87" s="42"/>
      <c r="AK87" s="42"/>
      <c r="AL87" s="42"/>
      <c r="AM87" s="42"/>
      <c r="AN87" s="42"/>
      <c r="AO87" s="42"/>
      <c r="AP87" s="42"/>
      <c r="AQ87" s="42"/>
      <c r="AR87" s="42"/>
      <c r="AS87" s="42"/>
      <c r="AT87" s="42"/>
      <c r="AU87" s="42"/>
      <c r="AV87" s="42"/>
      <c r="AW87" s="42"/>
      <c r="AX87" s="42"/>
      <c r="AY87" s="42"/>
      <c r="AZ87" s="42"/>
      <c r="BA87" s="42"/>
      <c r="BB87" s="42"/>
      <c r="BC87" s="42"/>
      <c r="BD87" s="42"/>
      <c r="BE87" s="42"/>
      <c r="BF87" s="42"/>
      <c r="BG87" s="42"/>
      <c r="BH87" s="42"/>
      <c r="BI87" s="42"/>
      <c r="BJ87" s="42"/>
      <c r="BK87" s="42"/>
      <c r="BL87" s="42"/>
      <c r="BM87" s="42"/>
      <c r="BN87" s="42"/>
      <c r="BO87" s="42"/>
      <c r="BP87" s="42"/>
      <c r="BQ87" s="42"/>
      <c r="BR87" s="42"/>
      <c r="BS87" s="42"/>
      <c r="BT87" s="42"/>
      <c r="BU87" s="42"/>
      <c r="BV87" s="42"/>
      <c r="BW87" s="42"/>
      <c r="BX87" s="42"/>
      <c r="BY87" s="42"/>
      <c r="BZ87" s="42"/>
      <c r="CA87" s="42"/>
      <c r="CB87" s="42"/>
      <c r="CC87" s="42"/>
      <c r="CD87" s="42"/>
      <c r="CE87" s="42"/>
      <c r="CF87" s="42"/>
      <c r="CG87" s="42"/>
      <c r="CH87" s="42"/>
      <c r="CI87" s="42"/>
      <c r="CJ87" s="42"/>
      <c r="CK87" s="42"/>
      <c r="CL87" s="42"/>
      <c r="CM87" s="42"/>
      <c r="CN87" s="42"/>
      <c r="CO87" s="42"/>
      <c r="CP87" s="42"/>
      <c r="CQ87" s="42"/>
      <c r="CR87" s="42"/>
      <c r="CS87" s="42"/>
      <c r="CT87" s="42"/>
      <c r="CU87" s="42"/>
      <c r="CV87" s="42"/>
      <c r="CW87" s="42"/>
      <c r="CX87" s="42"/>
      <c r="CY87" s="42"/>
      <c r="CZ87" s="42"/>
      <c r="DA87" s="42"/>
      <c r="DB87" s="42"/>
      <c r="DC87" s="42"/>
      <c r="DD87" s="42"/>
      <c r="DE87" s="42"/>
      <c r="DF87" s="42"/>
      <c r="DG87" s="42"/>
      <c r="DH87" s="42"/>
      <c r="DI87" s="42"/>
      <c r="DJ87" s="42"/>
      <c r="DK87" s="42"/>
      <c r="DL87" s="42"/>
      <c r="DM87" s="42"/>
      <c r="DN87" s="42"/>
      <c r="DO87" s="42"/>
      <c r="DP87" s="42"/>
      <c r="DQ87" s="42"/>
      <c r="DR87" s="42"/>
      <c r="DS87" s="42"/>
      <c r="DT87" s="42"/>
      <c r="DU87" s="42"/>
      <c r="DV87" s="42"/>
      <c r="DW87" s="42"/>
      <c r="DX87" s="42"/>
      <c r="DY87" s="42"/>
      <c r="DZ87" s="42"/>
      <c r="EA87" s="42"/>
      <c r="EB87" s="42"/>
      <c r="EC87" s="42"/>
      <c r="ED87" s="42"/>
      <c r="EE87" s="42"/>
      <c r="EF87" s="42"/>
      <c r="EG87" s="42"/>
      <c r="EH87" s="42"/>
      <c r="EI87" s="42"/>
      <c r="EJ87" s="42"/>
      <c r="EK87" s="42"/>
      <c r="EL87" s="42"/>
      <c r="EM87" s="42"/>
      <c r="EN87" s="42"/>
      <c r="EO87" s="42"/>
      <c r="EP87" s="42"/>
      <c r="EQ87" s="42"/>
      <c r="ER87" s="42"/>
      <c r="ES87" s="42"/>
      <c r="ET87" s="42"/>
      <c r="EU87" s="42"/>
      <c r="EV87" s="42"/>
      <c r="EW87" s="42"/>
      <c r="EX87" s="42"/>
      <c r="EY87" s="42"/>
      <c r="EZ87" s="42"/>
      <c r="FA87" s="42"/>
      <c r="FB87" s="42"/>
      <c r="FC87" s="42"/>
      <c r="FD87" s="42"/>
      <c r="FE87" s="42"/>
      <c r="FF87" s="42"/>
      <c r="FG87" s="42"/>
      <c r="FH87" s="42"/>
      <c r="FI87" s="42"/>
      <c r="FJ87" s="42"/>
      <c r="FK87" s="42"/>
      <c r="FL87" s="42"/>
      <c r="FM87" s="42"/>
      <c r="FN87" s="42"/>
      <c r="FO87" s="42"/>
      <c r="FP87" s="42"/>
      <c r="FQ87" s="42"/>
      <c r="FR87" s="42"/>
      <c r="FS87" s="42"/>
      <c r="FT87" s="42"/>
      <c r="FU87" s="42"/>
      <c r="FV87" s="42"/>
      <c r="FW87" s="42"/>
      <c r="FX87" s="42"/>
      <c r="FY87" s="42"/>
      <c r="FZ87" s="42"/>
      <c r="GA87" s="42"/>
      <c r="GB87" s="42"/>
      <c r="GC87" s="42"/>
      <c r="GD87" s="42"/>
      <c r="GE87" s="42"/>
      <c r="GF87" s="42"/>
      <c r="GG87" s="42"/>
      <c r="GH87" s="42"/>
      <c r="GI87" s="42"/>
      <c r="GJ87" s="42"/>
      <c r="GK87" s="42"/>
      <c r="GL87" s="42"/>
      <c r="GM87" s="42"/>
      <c r="GN87" s="42"/>
      <c r="GO87" s="42"/>
      <c r="GP87" s="42"/>
      <c r="GQ87" s="42"/>
      <c r="GR87" s="42"/>
      <c r="GS87" s="42"/>
      <c r="GT87" s="42"/>
      <c r="GU87" s="42"/>
      <c r="GV87" s="42"/>
      <c r="GW87" s="42"/>
      <c r="GX87" s="42"/>
      <c r="GY87" s="42"/>
      <c r="GZ87" s="42"/>
      <c r="HA87" s="42"/>
      <c r="HB87" s="42"/>
      <c r="HC87" s="42"/>
      <c r="HD87" s="42"/>
      <c r="HE87" s="42"/>
      <c r="HF87" s="42"/>
      <c r="HG87" s="42"/>
      <c r="HH87" s="42"/>
      <c r="HI87" s="42"/>
      <c r="HJ87" s="42"/>
      <c r="HK87" s="42"/>
      <c r="HL87" s="42"/>
      <c r="HM87" s="42"/>
      <c r="HN87" s="42"/>
      <c r="HO87" s="42"/>
      <c r="HP87" s="42"/>
      <c r="HQ87" s="42"/>
      <c r="HR87" s="42"/>
      <c r="HS87" s="42"/>
      <c r="HT87" s="42"/>
      <c r="HU87" s="42"/>
      <c r="HV87" s="42"/>
      <c r="HW87" s="42"/>
      <c r="HX87" s="42"/>
      <c r="HY87" s="42"/>
      <c r="HZ87" s="42"/>
      <c r="IA87" s="42"/>
      <c r="IB87" s="42"/>
      <c r="IC87" s="42"/>
      <c r="ID87" s="42"/>
      <c r="IE87" s="42"/>
      <c r="IF87" s="42"/>
    </row>
    <row r="88" spans="1:240" s="43" customFormat="1" ht="13" customHeight="1" x14ac:dyDescent="0.25">
      <c r="A88" s="35"/>
      <c r="B88" s="35"/>
      <c r="C88" s="91"/>
      <c r="D88" s="86"/>
      <c r="E88" s="87"/>
      <c r="F88" s="88"/>
      <c r="G88" s="173"/>
      <c r="H88" s="176"/>
      <c r="I88" s="84"/>
      <c r="J88" s="41"/>
      <c r="K88" s="42"/>
      <c r="L88" s="42"/>
      <c r="M88" s="42"/>
      <c r="N88" s="42"/>
      <c r="O88" s="42"/>
      <c r="P88" s="42"/>
      <c r="Q88" s="42"/>
      <c r="R88" s="42"/>
      <c r="S88" s="42"/>
      <c r="T88" s="42"/>
      <c r="U88" s="42"/>
      <c r="V88" s="42"/>
      <c r="W88" s="42"/>
      <c r="X88" s="42"/>
      <c r="Y88" s="42"/>
      <c r="Z88" s="42"/>
      <c r="AA88" s="42"/>
      <c r="AB88" s="42"/>
      <c r="AC88" s="42"/>
      <c r="AD88" s="42"/>
      <c r="AE88" s="42"/>
      <c r="AF88" s="42"/>
      <c r="AG88" s="42"/>
      <c r="AH88" s="42"/>
      <c r="AI88" s="42"/>
      <c r="AJ88" s="42"/>
      <c r="AK88" s="42"/>
      <c r="AL88" s="42"/>
      <c r="AM88" s="42"/>
      <c r="AN88" s="42"/>
      <c r="AO88" s="42"/>
      <c r="AP88" s="42"/>
      <c r="AQ88" s="42"/>
      <c r="AR88" s="42"/>
      <c r="AS88" s="42"/>
      <c r="AT88" s="42"/>
      <c r="AU88" s="42"/>
      <c r="AV88" s="42"/>
      <c r="AW88" s="42"/>
      <c r="AX88" s="42"/>
      <c r="AY88" s="42"/>
      <c r="AZ88" s="42"/>
      <c r="BA88" s="42"/>
      <c r="BB88" s="42"/>
      <c r="BC88" s="42"/>
      <c r="BD88" s="42"/>
      <c r="BE88" s="42"/>
      <c r="BF88" s="42"/>
      <c r="BG88" s="42"/>
      <c r="BH88" s="42"/>
      <c r="BI88" s="42"/>
      <c r="BJ88" s="42"/>
      <c r="BK88" s="42"/>
      <c r="BL88" s="42"/>
      <c r="BM88" s="42"/>
      <c r="BN88" s="42"/>
      <c r="BO88" s="42"/>
      <c r="BP88" s="42"/>
      <c r="BQ88" s="42"/>
      <c r="BR88" s="42"/>
      <c r="BS88" s="42"/>
      <c r="BT88" s="42"/>
      <c r="BU88" s="42"/>
      <c r="BV88" s="42"/>
      <c r="BW88" s="42"/>
      <c r="BX88" s="42"/>
      <c r="BY88" s="42"/>
      <c r="BZ88" s="42"/>
      <c r="CA88" s="42"/>
      <c r="CB88" s="42"/>
      <c r="CC88" s="42"/>
      <c r="CD88" s="42"/>
      <c r="CE88" s="42"/>
      <c r="CF88" s="42"/>
      <c r="CG88" s="42"/>
      <c r="CH88" s="42"/>
      <c r="CI88" s="42"/>
      <c r="CJ88" s="42"/>
      <c r="CK88" s="42"/>
      <c r="CL88" s="42"/>
      <c r="CM88" s="42"/>
      <c r="CN88" s="42"/>
      <c r="CO88" s="42"/>
      <c r="CP88" s="42"/>
      <c r="CQ88" s="42"/>
      <c r="CR88" s="42"/>
      <c r="CS88" s="42"/>
      <c r="CT88" s="42"/>
      <c r="CU88" s="42"/>
      <c r="CV88" s="42"/>
      <c r="CW88" s="42"/>
      <c r="CX88" s="42"/>
      <c r="CY88" s="42"/>
      <c r="CZ88" s="42"/>
      <c r="DA88" s="42"/>
      <c r="DB88" s="42"/>
      <c r="DC88" s="42"/>
      <c r="DD88" s="42"/>
      <c r="DE88" s="42"/>
      <c r="DF88" s="42"/>
      <c r="DG88" s="42"/>
      <c r="DH88" s="42"/>
      <c r="DI88" s="42"/>
      <c r="DJ88" s="42"/>
      <c r="DK88" s="42"/>
      <c r="DL88" s="42"/>
      <c r="DM88" s="42"/>
      <c r="DN88" s="42"/>
      <c r="DO88" s="42"/>
      <c r="DP88" s="42"/>
      <c r="DQ88" s="42"/>
      <c r="DR88" s="42"/>
      <c r="DS88" s="42"/>
      <c r="DT88" s="42"/>
      <c r="DU88" s="42"/>
      <c r="DV88" s="42"/>
      <c r="DW88" s="42"/>
      <c r="DX88" s="42"/>
      <c r="DY88" s="42"/>
      <c r="DZ88" s="42"/>
      <c r="EA88" s="42"/>
      <c r="EB88" s="42"/>
      <c r="EC88" s="42"/>
      <c r="ED88" s="42"/>
      <c r="EE88" s="42"/>
      <c r="EF88" s="42"/>
      <c r="EG88" s="42"/>
      <c r="EH88" s="42"/>
      <c r="EI88" s="42"/>
      <c r="EJ88" s="42"/>
      <c r="EK88" s="42"/>
      <c r="EL88" s="42"/>
      <c r="EM88" s="42"/>
      <c r="EN88" s="42"/>
      <c r="EO88" s="42"/>
      <c r="EP88" s="42"/>
      <c r="EQ88" s="42"/>
      <c r="ER88" s="42"/>
      <c r="ES88" s="42"/>
      <c r="ET88" s="42"/>
      <c r="EU88" s="42"/>
      <c r="EV88" s="42"/>
      <c r="EW88" s="42"/>
      <c r="EX88" s="42"/>
      <c r="EY88" s="42"/>
      <c r="EZ88" s="42"/>
      <c r="FA88" s="42"/>
      <c r="FB88" s="42"/>
      <c r="FC88" s="42"/>
      <c r="FD88" s="42"/>
      <c r="FE88" s="42"/>
      <c r="FF88" s="42"/>
      <c r="FG88" s="42"/>
      <c r="FH88" s="42"/>
      <c r="FI88" s="42"/>
      <c r="FJ88" s="42"/>
      <c r="FK88" s="42"/>
      <c r="FL88" s="42"/>
      <c r="FM88" s="42"/>
      <c r="FN88" s="42"/>
      <c r="FO88" s="42"/>
      <c r="FP88" s="42"/>
      <c r="FQ88" s="42"/>
      <c r="FR88" s="42"/>
      <c r="FS88" s="42"/>
      <c r="FT88" s="42"/>
      <c r="FU88" s="42"/>
      <c r="FV88" s="42"/>
      <c r="FW88" s="42"/>
      <c r="FX88" s="42"/>
      <c r="FY88" s="42"/>
      <c r="FZ88" s="42"/>
      <c r="GA88" s="42"/>
      <c r="GB88" s="42"/>
      <c r="GC88" s="42"/>
      <c r="GD88" s="42"/>
      <c r="GE88" s="42"/>
      <c r="GF88" s="42"/>
      <c r="GG88" s="42"/>
      <c r="GH88" s="42"/>
      <c r="GI88" s="42"/>
      <c r="GJ88" s="42"/>
      <c r="GK88" s="42"/>
      <c r="GL88" s="42"/>
      <c r="GM88" s="42"/>
      <c r="GN88" s="42"/>
      <c r="GO88" s="42"/>
      <c r="GP88" s="42"/>
      <c r="GQ88" s="42"/>
      <c r="GR88" s="42"/>
      <c r="GS88" s="42"/>
      <c r="GT88" s="42"/>
      <c r="GU88" s="42"/>
      <c r="GV88" s="42"/>
      <c r="GW88" s="42"/>
      <c r="GX88" s="42"/>
      <c r="GY88" s="42"/>
      <c r="GZ88" s="42"/>
      <c r="HA88" s="42"/>
      <c r="HB88" s="42"/>
      <c r="HC88" s="42"/>
      <c r="HD88" s="42"/>
      <c r="HE88" s="42"/>
      <c r="HF88" s="42"/>
      <c r="HG88" s="42"/>
      <c r="HH88" s="42"/>
      <c r="HI88" s="42"/>
      <c r="HJ88" s="42"/>
      <c r="HK88" s="42"/>
      <c r="HL88" s="42"/>
      <c r="HM88" s="42"/>
      <c r="HN88" s="42"/>
      <c r="HO88" s="42"/>
      <c r="HP88" s="42"/>
      <c r="HQ88" s="42"/>
      <c r="HR88" s="42"/>
      <c r="HS88" s="42"/>
      <c r="HT88" s="42"/>
      <c r="HU88" s="42"/>
      <c r="HV88" s="42"/>
      <c r="HW88" s="42"/>
      <c r="HX88" s="42"/>
      <c r="HY88" s="42"/>
      <c r="HZ88" s="42"/>
      <c r="IA88" s="42"/>
      <c r="IB88" s="42"/>
      <c r="IC88" s="42"/>
      <c r="ID88" s="42"/>
      <c r="IE88" s="42"/>
      <c r="IF88" s="42"/>
    </row>
    <row r="89" spans="1:240" s="43" customFormat="1" ht="13" customHeight="1" x14ac:dyDescent="0.3">
      <c r="A89" s="35"/>
      <c r="B89" s="35"/>
      <c r="C89" s="171" t="s">
        <v>11</v>
      </c>
      <c r="D89" s="81" t="s">
        <v>251</v>
      </c>
      <c r="E89" s="177" t="s">
        <v>250</v>
      </c>
      <c r="F89" s="87"/>
      <c r="G89" s="173"/>
      <c r="H89" s="176"/>
      <c r="I89" s="84"/>
      <c r="J89" s="41"/>
      <c r="K89" s="42"/>
      <c r="L89" s="42"/>
      <c r="M89" s="42"/>
      <c r="N89" s="42"/>
      <c r="O89" s="42"/>
      <c r="P89" s="42"/>
      <c r="Q89" s="42"/>
      <c r="R89" s="42"/>
      <c r="S89" s="42"/>
      <c r="T89" s="42"/>
      <c r="U89" s="42"/>
      <c r="V89" s="42"/>
      <c r="W89" s="42"/>
      <c r="X89" s="42"/>
      <c r="Y89" s="42"/>
      <c r="Z89" s="42"/>
      <c r="AA89" s="42"/>
      <c r="AB89" s="42"/>
      <c r="AC89" s="42"/>
      <c r="AD89" s="42"/>
      <c r="AE89" s="42"/>
      <c r="AF89" s="42"/>
      <c r="AG89" s="42"/>
      <c r="AH89" s="42"/>
      <c r="AI89" s="42"/>
      <c r="AJ89" s="42"/>
      <c r="AK89" s="42"/>
      <c r="AL89" s="42"/>
      <c r="AM89" s="42"/>
      <c r="AN89" s="42"/>
      <c r="AO89" s="42"/>
      <c r="AP89" s="42"/>
      <c r="AQ89" s="42"/>
      <c r="AR89" s="42"/>
      <c r="AS89" s="42"/>
      <c r="AT89" s="42"/>
      <c r="AU89" s="42"/>
      <c r="AV89" s="42"/>
      <c r="AW89" s="42"/>
      <c r="AX89" s="42"/>
      <c r="AY89" s="42"/>
      <c r="AZ89" s="42"/>
      <c r="BA89" s="42"/>
      <c r="BB89" s="42"/>
      <c r="BC89" s="42"/>
      <c r="BD89" s="42"/>
      <c r="BE89" s="42"/>
      <c r="BF89" s="42"/>
      <c r="BG89" s="42"/>
      <c r="BH89" s="42"/>
      <c r="BI89" s="42"/>
      <c r="BJ89" s="42"/>
      <c r="BK89" s="42"/>
      <c r="BL89" s="42"/>
      <c r="BM89" s="42"/>
      <c r="BN89" s="42"/>
      <c r="BO89" s="42"/>
      <c r="BP89" s="42"/>
      <c r="BQ89" s="42"/>
      <c r="BR89" s="42"/>
      <c r="BS89" s="42"/>
      <c r="BT89" s="42"/>
      <c r="BU89" s="42"/>
      <c r="BV89" s="42"/>
      <c r="BW89" s="42"/>
      <c r="BX89" s="42"/>
      <c r="BY89" s="42"/>
      <c r="BZ89" s="42"/>
      <c r="CA89" s="42"/>
      <c r="CB89" s="42"/>
      <c r="CC89" s="42"/>
      <c r="CD89" s="42"/>
      <c r="CE89" s="42"/>
      <c r="CF89" s="42"/>
      <c r="CG89" s="42"/>
      <c r="CH89" s="42"/>
      <c r="CI89" s="42"/>
      <c r="CJ89" s="42"/>
      <c r="CK89" s="42"/>
      <c r="CL89" s="42"/>
      <c r="CM89" s="42"/>
      <c r="CN89" s="42"/>
      <c r="CO89" s="42"/>
      <c r="CP89" s="42"/>
      <c r="CQ89" s="42"/>
      <c r="CR89" s="42"/>
      <c r="CS89" s="42"/>
      <c r="CT89" s="42"/>
      <c r="CU89" s="42"/>
      <c r="CV89" s="42"/>
      <c r="CW89" s="42"/>
      <c r="CX89" s="42"/>
      <c r="CY89" s="42"/>
      <c r="CZ89" s="42"/>
      <c r="DA89" s="42"/>
      <c r="DB89" s="42"/>
      <c r="DC89" s="42"/>
      <c r="DD89" s="42"/>
      <c r="DE89" s="42"/>
      <c r="DF89" s="42"/>
      <c r="DG89" s="42"/>
      <c r="DH89" s="42"/>
      <c r="DI89" s="42"/>
      <c r="DJ89" s="42"/>
      <c r="DK89" s="42"/>
      <c r="DL89" s="42"/>
      <c r="DM89" s="42"/>
      <c r="DN89" s="42"/>
      <c r="DO89" s="42"/>
      <c r="DP89" s="42"/>
      <c r="DQ89" s="42"/>
      <c r="DR89" s="42"/>
      <c r="DS89" s="42"/>
      <c r="DT89" s="42"/>
      <c r="DU89" s="42"/>
      <c r="DV89" s="42"/>
      <c r="DW89" s="42"/>
      <c r="DX89" s="42"/>
      <c r="DY89" s="42"/>
      <c r="DZ89" s="42"/>
      <c r="EA89" s="42"/>
      <c r="EB89" s="42"/>
      <c r="EC89" s="42"/>
      <c r="ED89" s="42"/>
      <c r="EE89" s="42"/>
      <c r="EF89" s="42"/>
      <c r="EG89" s="42"/>
      <c r="EH89" s="42"/>
      <c r="EI89" s="42"/>
      <c r="EJ89" s="42"/>
      <c r="EK89" s="42"/>
      <c r="EL89" s="42"/>
      <c r="EM89" s="42"/>
      <c r="EN89" s="42"/>
      <c r="EO89" s="42"/>
      <c r="EP89" s="42"/>
      <c r="EQ89" s="42"/>
      <c r="ER89" s="42"/>
      <c r="ES89" s="42"/>
      <c r="ET89" s="42"/>
      <c r="EU89" s="42"/>
      <c r="EV89" s="42"/>
      <c r="EW89" s="42"/>
      <c r="EX89" s="42"/>
      <c r="EY89" s="42"/>
      <c r="EZ89" s="42"/>
      <c r="FA89" s="42"/>
      <c r="FB89" s="42"/>
      <c r="FC89" s="42"/>
      <c r="FD89" s="42"/>
      <c r="FE89" s="42"/>
      <c r="FF89" s="42"/>
      <c r="FG89" s="42"/>
      <c r="FH89" s="42"/>
      <c r="FI89" s="42"/>
      <c r="FJ89" s="42"/>
      <c r="FK89" s="42"/>
      <c r="FL89" s="42"/>
      <c r="FM89" s="42"/>
      <c r="FN89" s="42"/>
      <c r="FO89" s="42"/>
      <c r="FP89" s="42"/>
      <c r="FQ89" s="42"/>
      <c r="FR89" s="42"/>
      <c r="FS89" s="42"/>
      <c r="FT89" s="42"/>
      <c r="FU89" s="42"/>
      <c r="FV89" s="42"/>
      <c r="FW89" s="42"/>
      <c r="FX89" s="42"/>
      <c r="FY89" s="42"/>
      <c r="FZ89" s="42"/>
      <c r="GA89" s="42"/>
      <c r="GB89" s="42"/>
      <c r="GC89" s="42"/>
      <c r="GD89" s="42"/>
      <c r="GE89" s="42"/>
      <c r="GF89" s="42"/>
      <c r="GG89" s="42"/>
      <c r="GH89" s="42"/>
      <c r="GI89" s="42"/>
      <c r="GJ89" s="42"/>
      <c r="GK89" s="42"/>
      <c r="GL89" s="42"/>
      <c r="GM89" s="42"/>
      <c r="GN89" s="42"/>
      <c r="GO89" s="42"/>
      <c r="GP89" s="42"/>
      <c r="GQ89" s="42"/>
      <c r="GR89" s="42"/>
      <c r="GS89" s="42"/>
      <c r="GT89" s="42"/>
      <c r="GU89" s="42"/>
      <c r="GV89" s="42"/>
      <c r="GW89" s="42"/>
      <c r="GX89" s="42"/>
      <c r="GY89" s="42"/>
      <c r="GZ89" s="42"/>
      <c r="HA89" s="42"/>
      <c r="HB89" s="42"/>
      <c r="HC89" s="42"/>
      <c r="HD89" s="42"/>
      <c r="HE89" s="42"/>
      <c r="HF89" s="42"/>
      <c r="HG89" s="42"/>
      <c r="HH89" s="42"/>
      <c r="HI89" s="42"/>
      <c r="HJ89" s="42"/>
      <c r="HK89" s="42"/>
      <c r="HL89" s="42"/>
      <c r="HM89" s="42"/>
      <c r="HN89" s="42"/>
      <c r="HO89" s="42"/>
      <c r="HP89" s="42"/>
      <c r="HQ89" s="42"/>
      <c r="HR89" s="42"/>
      <c r="HS89" s="42"/>
      <c r="HT89" s="42"/>
      <c r="HU89" s="42"/>
      <c r="HV89" s="42"/>
      <c r="HW89" s="42"/>
      <c r="HX89" s="42"/>
      <c r="HY89" s="42"/>
      <c r="HZ89" s="42"/>
      <c r="IA89" s="42"/>
      <c r="IB89" s="42"/>
      <c r="IC89" s="42"/>
      <c r="ID89" s="42"/>
      <c r="IE89" s="42"/>
      <c r="IF89" s="42"/>
    </row>
    <row r="90" spans="1:240" s="43" customFormat="1" ht="13" customHeight="1" x14ac:dyDescent="0.25">
      <c r="A90" s="35"/>
      <c r="B90" s="35"/>
      <c r="C90" s="91" t="s">
        <v>10</v>
      </c>
      <c r="D90" s="86" t="s">
        <v>88</v>
      </c>
      <c r="E90" s="87"/>
      <c r="F90" s="172" t="s">
        <v>38</v>
      </c>
      <c r="G90" s="173">
        <v>15.9</v>
      </c>
      <c r="H90" s="23"/>
      <c r="I90" s="84">
        <f t="shared" ref="I90:I100" si="9">ROUND(G90*H90,2)</f>
        <v>0</v>
      </c>
      <c r="J90" s="41"/>
      <c r="K90" s="42"/>
      <c r="L90" s="42"/>
      <c r="M90" s="42"/>
      <c r="N90" s="42"/>
      <c r="O90" s="42"/>
      <c r="P90" s="42"/>
      <c r="Q90" s="42"/>
      <c r="R90" s="42"/>
      <c r="S90" s="42"/>
      <c r="T90" s="42"/>
      <c r="U90" s="42"/>
      <c r="V90" s="42"/>
      <c r="W90" s="42"/>
      <c r="X90" s="42"/>
      <c r="Y90" s="42"/>
      <c r="Z90" s="42"/>
      <c r="AA90" s="42"/>
      <c r="AB90" s="42"/>
      <c r="AC90" s="42"/>
      <c r="AD90" s="42"/>
      <c r="AE90" s="42"/>
      <c r="AF90" s="42"/>
      <c r="AG90" s="42"/>
      <c r="AH90" s="42"/>
      <c r="AI90" s="42"/>
      <c r="AJ90" s="42"/>
      <c r="AK90" s="42"/>
      <c r="AL90" s="42"/>
      <c r="AM90" s="42"/>
      <c r="AN90" s="42"/>
      <c r="AO90" s="42"/>
      <c r="AP90" s="42"/>
      <c r="AQ90" s="42"/>
      <c r="AR90" s="42"/>
      <c r="AS90" s="42"/>
      <c r="AT90" s="42"/>
      <c r="AU90" s="42"/>
      <c r="AV90" s="42"/>
      <c r="AW90" s="42"/>
      <c r="AX90" s="42"/>
      <c r="AY90" s="42"/>
      <c r="AZ90" s="42"/>
      <c r="BA90" s="42"/>
      <c r="BB90" s="42"/>
      <c r="BC90" s="42"/>
      <c r="BD90" s="42"/>
      <c r="BE90" s="42"/>
      <c r="BF90" s="42"/>
      <c r="BG90" s="42"/>
      <c r="BH90" s="42"/>
      <c r="BI90" s="42"/>
      <c r="BJ90" s="42"/>
      <c r="BK90" s="42"/>
      <c r="BL90" s="42"/>
      <c r="BM90" s="42"/>
      <c r="BN90" s="42"/>
      <c r="BO90" s="42"/>
      <c r="BP90" s="42"/>
      <c r="BQ90" s="42"/>
      <c r="BR90" s="42"/>
      <c r="BS90" s="42"/>
      <c r="BT90" s="42"/>
      <c r="BU90" s="42"/>
      <c r="BV90" s="42"/>
      <c r="BW90" s="42"/>
      <c r="BX90" s="42"/>
      <c r="BY90" s="42"/>
      <c r="BZ90" s="42"/>
      <c r="CA90" s="42"/>
      <c r="CB90" s="42"/>
      <c r="CC90" s="42"/>
      <c r="CD90" s="42"/>
      <c r="CE90" s="42"/>
      <c r="CF90" s="42"/>
      <c r="CG90" s="42"/>
      <c r="CH90" s="42"/>
      <c r="CI90" s="42"/>
      <c r="CJ90" s="42"/>
      <c r="CK90" s="42"/>
      <c r="CL90" s="42"/>
      <c r="CM90" s="42"/>
      <c r="CN90" s="42"/>
      <c r="CO90" s="42"/>
      <c r="CP90" s="42"/>
      <c r="CQ90" s="42"/>
      <c r="CR90" s="42"/>
      <c r="CS90" s="42"/>
      <c r="CT90" s="42"/>
      <c r="CU90" s="42"/>
      <c r="CV90" s="42"/>
      <c r="CW90" s="42"/>
      <c r="CX90" s="42"/>
      <c r="CY90" s="42"/>
      <c r="CZ90" s="42"/>
      <c r="DA90" s="42"/>
      <c r="DB90" s="42"/>
      <c r="DC90" s="42"/>
      <c r="DD90" s="42"/>
      <c r="DE90" s="42"/>
      <c r="DF90" s="42"/>
      <c r="DG90" s="42"/>
      <c r="DH90" s="42"/>
      <c r="DI90" s="42"/>
      <c r="DJ90" s="42"/>
      <c r="DK90" s="42"/>
      <c r="DL90" s="42"/>
      <c r="DM90" s="42"/>
      <c r="DN90" s="42"/>
      <c r="DO90" s="42"/>
      <c r="DP90" s="42"/>
      <c r="DQ90" s="42"/>
      <c r="DR90" s="42"/>
      <c r="DS90" s="42"/>
      <c r="DT90" s="42"/>
      <c r="DU90" s="42"/>
      <c r="DV90" s="42"/>
      <c r="DW90" s="42"/>
      <c r="DX90" s="42"/>
      <c r="DY90" s="42"/>
      <c r="DZ90" s="42"/>
      <c r="EA90" s="42"/>
      <c r="EB90" s="42"/>
      <c r="EC90" s="42"/>
      <c r="ED90" s="42"/>
      <c r="EE90" s="42"/>
      <c r="EF90" s="42"/>
      <c r="EG90" s="42"/>
      <c r="EH90" s="42"/>
      <c r="EI90" s="42"/>
      <c r="EJ90" s="42"/>
      <c r="EK90" s="42"/>
      <c r="EL90" s="42"/>
      <c r="EM90" s="42"/>
      <c r="EN90" s="42"/>
      <c r="EO90" s="42"/>
      <c r="EP90" s="42"/>
      <c r="EQ90" s="42"/>
      <c r="ER90" s="42"/>
      <c r="ES90" s="42"/>
      <c r="ET90" s="42"/>
      <c r="EU90" s="42"/>
      <c r="EV90" s="42"/>
      <c r="EW90" s="42"/>
      <c r="EX90" s="42"/>
      <c r="EY90" s="42"/>
      <c r="EZ90" s="42"/>
      <c r="FA90" s="42"/>
      <c r="FB90" s="42"/>
      <c r="FC90" s="42"/>
      <c r="FD90" s="42"/>
      <c r="FE90" s="42"/>
      <c r="FF90" s="42"/>
      <c r="FG90" s="42"/>
      <c r="FH90" s="42"/>
      <c r="FI90" s="42"/>
      <c r="FJ90" s="42"/>
      <c r="FK90" s="42"/>
      <c r="FL90" s="42"/>
      <c r="FM90" s="42"/>
      <c r="FN90" s="42"/>
      <c r="FO90" s="42"/>
      <c r="FP90" s="42"/>
      <c r="FQ90" s="42"/>
      <c r="FR90" s="42"/>
      <c r="FS90" s="42"/>
      <c r="FT90" s="42"/>
      <c r="FU90" s="42"/>
      <c r="FV90" s="42"/>
      <c r="FW90" s="42"/>
      <c r="FX90" s="42"/>
      <c r="FY90" s="42"/>
      <c r="FZ90" s="42"/>
      <c r="GA90" s="42"/>
      <c r="GB90" s="42"/>
      <c r="GC90" s="42"/>
      <c r="GD90" s="42"/>
      <c r="GE90" s="42"/>
      <c r="GF90" s="42"/>
      <c r="GG90" s="42"/>
      <c r="GH90" s="42"/>
      <c r="GI90" s="42"/>
      <c r="GJ90" s="42"/>
      <c r="GK90" s="42"/>
      <c r="GL90" s="42"/>
      <c r="GM90" s="42"/>
      <c r="GN90" s="42"/>
      <c r="GO90" s="42"/>
      <c r="GP90" s="42"/>
      <c r="GQ90" s="42"/>
      <c r="GR90" s="42"/>
      <c r="GS90" s="42"/>
      <c r="GT90" s="42"/>
      <c r="GU90" s="42"/>
      <c r="GV90" s="42"/>
      <c r="GW90" s="42"/>
      <c r="GX90" s="42"/>
      <c r="GY90" s="42"/>
      <c r="GZ90" s="42"/>
      <c r="HA90" s="42"/>
      <c r="HB90" s="42"/>
      <c r="HC90" s="42"/>
      <c r="HD90" s="42"/>
      <c r="HE90" s="42"/>
      <c r="HF90" s="42"/>
      <c r="HG90" s="42"/>
      <c r="HH90" s="42"/>
      <c r="HI90" s="42"/>
      <c r="HJ90" s="42"/>
      <c r="HK90" s="42"/>
      <c r="HL90" s="42"/>
      <c r="HM90" s="42"/>
      <c r="HN90" s="42"/>
      <c r="HO90" s="42"/>
      <c r="HP90" s="42"/>
      <c r="HQ90" s="42"/>
      <c r="HR90" s="42"/>
      <c r="HS90" s="42"/>
      <c r="HT90" s="42"/>
      <c r="HU90" s="42"/>
      <c r="HV90" s="42"/>
      <c r="HW90" s="42"/>
      <c r="HX90" s="42"/>
      <c r="HY90" s="42"/>
      <c r="HZ90" s="42"/>
      <c r="IA90" s="42"/>
      <c r="IB90" s="42"/>
      <c r="IC90" s="42"/>
      <c r="ID90" s="42"/>
      <c r="IE90" s="42"/>
      <c r="IF90" s="42"/>
    </row>
    <row r="91" spans="1:240" s="43" customFormat="1" ht="13" customHeight="1" x14ac:dyDescent="0.25">
      <c r="A91" s="35"/>
      <c r="B91" s="35"/>
      <c r="C91" s="91" t="s">
        <v>20</v>
      </c>
      <c r="D91" s="178" t="s">
        <v>89</v>
      </c>
      <c r="E91" s="87"/>
      <c r="F91" s="172" t="s">
        <v>38</v>
      </c>
      <c r="G91" s="173">
        <v>45.9</v>
      </c>
      <c r="H91" s="23"/>
      <c r="I91" s="84">
        <f t="shared" si="9"/>
        <v>0</v>
      </c>
      <c r="J91" s="41"/>
      <c r="K91" s="42"/>
      <c r="L91" s="42"/>
      <c r="M91" s="42"/>
      <c r="N91" s="42"/>
      <c r="O91" s="42"/>
      <c r="P91" s="42"/>
      <c r="Q91" s="42"/>
      <c r="R91" s="42"/>
      <c r="S91" s="42"/>
      <c r="T91" s="42"/>
      <c r="U91" s="42"/>
      <c r="V91" s="42"/>
      <c r="W91" s="42"/>
      <c r="X91" s="42"/>
      <c r="Y91" s="42"/>
      <c r="Z91" s="42"/>
      <c r="AA91" s="42"/>
      <c r="AB91" s="42"/>
      <c r="AC91" s="42"/>
      <c r="AD91" s="42"/>
      <c r="AE91" s="42"/>
      <c r="AF91" s="42"/>
      <c r="AG91" s="42"/>
      <c r="AH91" s="42"/>
      <c r="AI91" s="42"/>
      <c r="AJ91" s="42"/>
      <c r="AK91" s="42"/>
      <c r="AL91" s="42"/>
      <c r="AM91" s="42"/>
      <c r="AN91" s="42"/>
      <c r="AO91" s="42"/>
      <c r="AP91" s="42"/>
      <c r="AQ91" s="42"/>
      <c r="AR91" s="42"/>
      <c r="AS91" s="42"/>
      <c r="AT91" s="42"/>
      <c r="AU91" s="42"/>
      <c r="AV91" s="42"/>
      <c r="AW91" s="42"/>
      <c r="AX91" s="42"/>
      <c r="AY91" s="42"/>
      <c r="AZ91" s="42"/>
      <c r="BA91" s="42"/>
      <c r="BB91" s="42"/>
      <c r="BC91" s="42"/>
      <c r="BD91" s="42"/>
      <c r="BE91" s="42"/>
      <c r="BF91" s="42"/>
      <c r="BG91" s="42"/>
      <c r="BH91" s="42"/>
      <c r="BI91" s="42"/>
      <c r="BJ91" s="42"/>
      <c r="BK91" s="42"/>
      <c r="BL91" s="42"/>
      <c r="BM91" s="42"/>
      <c r="BN91" s="42"/>
      <c r="BO91" s="42"/>
      <c r="BP91" s="42"/>
      <c r="BQ91" s="42"/>
      <c r="BR91" s="42"/>
      <c r="BS91" s="42"/>
      <c r="BT91" s="42"/>
      <c r="BU91" s="42"/>
      <c r="BV91" s="42"/>
      <c r="BW91" s="42"/>
      <c r="BX91" s="42"/>
      <c r="BY91" s="42"/>
      <c r="BZ91" s="42"/>
      <c r="CA91" s="42"/>
      <c r="CB91" s="42"/>
      <c r="CC91" s="42"/>
      <c r="CD91" s="42"/>
      <c r="CE91" s="42"/>
      <c r="CF91" s="42"/>
      <c r="CG91" s="42"/>
      <c r="CH91" s="42"/>
      <c r="CI91" s="42"/>
      <c r="CJ91" s="42"/>
      <c r="CK91" s="42"/>
      <c r="CL91" s="42"/>
      <c r="CM91" s="42"/>
      <c r="CN91" s="42"/>
      <c r="CO91" s="42"/>
      <c r="CP91" s="42"/>
      <c r="CQ91" s="42"/>
      <c r="CR91" s="42"/>
      <c r="CS91" s="42"/>
      <c r="CT91" s="42"/>
      <c r="CU91" s="42"/>
      <c r="CV91" s="42"/>
      <c r="CW91" s="42"/>
      <c r="CX91" s="42"/>
      <c r="CY91" s="42"/>
      <c r="CZ91" s="42"/>
      <c r="DA91" s="42"/>
      <c r="DB91" s="42"/>
      <c r="DC91" s="42"/>
      <c r="DD91" s="42"/>
      <c r="DE91" s="42"/>
      <c r="DF91" s="42"/>
      <c r="DG91" s="42"/>
      <c r="DH91" s="42"/>
      <c r="DI91" s="42"/>
      <c r="DJ91" s="42"/>
      <c r="DK91" s="42"/>
      <c r="DL91" s="42"/>
      <c r="DM91" s="42"/>
      <c r="DN91" s="42"/>
      <c r="DO91" s="42"/>
      <c r="DP91" s="42"/>
      <c r="DQ91" s="42"/>
      <c r="DR91" s="42"/>
      <c r="DS91" s="42"/>
      <c r="DT91" s="42"/>
      <c r="DU91" s="42"/>
      <c r="DV91" s="42"/>
      <c r="DW91" s="42"/>
      <c r="DX91" s="42"/>
      <c r="DY91" s="42"/>
      <c r="DZ91" s="42"/>
      <c r="EA91" s="42"/>
      <c r="EB91" s="42"/>
      <c r="EC91" s="42"/>
      <c r="ED91" s="42"/>
      <c r="EE91" s="42"/>
      <c r="EF91" s="42"/>
      <c r="EG91" s="42"/>
      <c r="EH91" s="42"/>
      <c r="EI91" s="42"/>
      <c r="EJ91" s="42"/>
      <c r="EK91" s="42"/>
      <c r="EL91" s="42"/>
      <c r="EM91" s="42"/>
      <c r="EN91" s="42"/>
      <c r="EO91" s="42"/>
      <c r="EP91" s="42"/>
      <c r="EQ91" s="42"/>
      <c r="ER91" s="42"/>
      <c r="ES91" s="42"/>
      <c r="ET91" s="42"/>
      <c r="EU91" s="42"/>
      <c r="EV91" s="42"/>
      <c r="EW91" s="42"/>
      <c r="EX91" s="42"/>
      <c r="EY91" s="42"/>
      <c r="EZ91" s="42"/>
      <c r="FA91" s="42"/>
      <c r="FB91" s="42"/>
      <c r="FC91" s="42"/>
      <c r="FD91" s="42"/>
      <c r="FE91" s="42"/>
      <c r="FF91" s="42"/>
      <c r="FG91" s="42"/>
      <c r="FH91" s="42"/>
      <c r="FI91" s="42"/>
      <c r="FJ91" s="42"/>
      <c r="FK91" s="42"/>
      <c r="FL91" s="42"/>
      <c r="FM91" s="42"/>
      <c r="FN91" s="42"/>
      <c r="FO91" s="42"/>
      <c r="FP91" s="42"/>
      <c r="FQ91" s="42"/>
      <c r="FR91" s="42"/>
      <c r="FS91" s="42"/>
      <c r="FT91" s="42"/>
      <c r="FU91" s="42"/>
      <c r="FV91" s="42"/>
      <c r="FW91" s="42"/>
      <c r="FX91" s="42"/>
      <c r="FY91" s="42"/>
      <c r="FZ91" s="42"/>
      <c r="GA91" s="42"/>
      <c r="GB91" s="42"/>
      <c r="GC91" s="42"/>
      <c r="GD91" s="42"/>
      <c r="GE91" s="42"/>
      <c r="GF91" s="42"/>
      <c r="GG91" s="42"/>
      <c r="GH91" s="42"/>
      <c r="GI91" s="42"/>
      <c r="GJ91" s="42"/>
      <c r="GK91" s="42"/>
      <c r="GL91" s="42"/>
      <c r="GM91" s="42"/>
      <c r="GN91" s="42"/>
      <c r="GO91" s="42"/>
      <c r="GP91" s="42"/>
      <c r="GQ91" s="42"/>
      <c r="GR91" s="42"/>
      <c r="GS91" s="42"/>
      <c r="GT91" s="42"/>
      <c r="GU91" s="42"/>
      <c r="GV91" s="42"/>
      <c r="GW91" s="42"/>
      <c r="GX91" s="42"/>
      <c r="GY91" s="42"/>
      <c r="GZ91" s="42"/>
      <c r="HA91" s="42"/>
      <c r="HB91" s="42"/>
      <c r="HC91" s="42"/>
      <c r="HD91" s="42"/>
      <c r="HE91" s="42"/>
      <c r="HF91" s="42"/>
      <c r="HG91" s="42"/>
      <c r="HH91" s="42"/>
      <c r="HI91" s="42"/>
      <c r="HJ91" s="42"/>
      <c r="HK91" s="42"/>
      <c r="HL91" s="42"/>
      <c r="HM91" s="42"/>
      <c r="HN91" s="42"/>
      <c r="HO91" s="42"/>
      <c r="HP91" s="42"/>
      <c r="HQ91" s="42"/>
      <c r="HR91" s="42"/>
      <c r="HS91" s="42"/>
      <c r="HT91" s="42"/>
      <c r="HU91" s="42"/>
      <c r="HV91" s="42"/>
      <c r="HW91" s="42"/>
      <c r="HX91" s="42"/>
      <c r="HY91" s="42"/>
      <c r="HZ91" s="42"/>
      <c r="IA91" s="42"/>
      <c r="IB91" s="42"/>
      <c r="IC91" s="42"/>
      <c r="ID91" s="42"/>
      <c r="IE91" s="42"/>
      <c r="IF91" s="42"/>
    </row>
    <row r="92" spans="1:240" s="43" customFormat="1" ht="13" customHeight="1" x14ac:dyDescent="0.25">
      <c r="A92" s="35"/>
      <c r="B92" s="35"/>
      <c r="C92" s="179"/>
      <c r="D92" s="180"/>
      <c r="E92" s="181"/>
      <c r="F92" s="182"/>
      <c r="G92" s="183"/>
      <c r="H92" s="184"/>
      <c r="I92" s="84"/>
      <c r="J92" s="41"/>
      <c r="K92" s="42"/>
      <c r="L92" s="42"/>
      <c r="M92" s="42"/>
      <c r="N92" s="42"/>
      <c r="O92" s="42"/>
      <c r="P92" s="42"/>
      <c r="Q92" s="42"/>
      <c r="R92" s="42"/>
      <c r="S92" s="42"/>
      <c r="T92" s="42"/>
      <c r="U92" s="42"/>
      <c r="V92" s="42"/>
      <c r="W92" s="42"/>
      <c r="X92" s="42"/>
      <c r="Y92" s="42"/>
      <c r="Z92" s="42"/>
      <c r="AA92" s="42"/>
      <c r="AB92" s="42"/>
      <c r="AC92" s="42"/>
      <c r="AD92" s="42"/>
      <c r="AE92" s="42"/>
      <c r="AF92" s="42"/>
      <c r="AG92" s="42"/>
      <c r="AH92" s="42"/>
      <c r="AI92" s="42"/>
      <c r="AJ92" s="42"/>
      <c r="AK92" s="42"/>
      <c r="AL92" s="42"/>
      <c r="AM92" s="42"/>
      <c r="AN92" s="42"/>
      <c r="AO92" s="42"/>
      <c r="AP92" s="42"/>
      <c r="AQ92" s="42"/>
      <c r="AR92" s="42"/>
      <c r="AS92" s="42"/>
      <c r="AT92" s="42"/>
      <c r="AU92" s="42"/>
      <c r="AV92" s="42"/>
      <c r="AW92" s="42"/>
      <c r="AX92" s="42"/>
      <c r="AY92" s="42"/>
      <c r="AZ92" s="42"/>
      <c r="BA92" s="42"/>
      <c r="BB92" s="42"/>
      <c r="BC92" s="42"/>
      <c r="BD92" s="42"/>
      <c r="BE92" s="42"/>
      <c r="BF92" s="42"/>
      <c r="BG92" s="42"/>
      <c r="BH92" s="42"/>
      <c r="BI92" s="42"/>
      <c r="BJ92" s="42"/>
      <c r="BK92" s="42"/>
      <c r="BL92" s="42"/>
      <c r="BM92" s="42"/>
      <c r="BN92" s="42"/>
      <c r="BO92" s="42"/>
      <c r="BP92" s="42"/>
      <c r="BQ92" s="42"/>
      <c r="BR92" s="42"/>
      <c r="BS92" s="42"/>
      <c r="BT92" s="42"/>
      <c r="BU92" s="42"/>
      <c r="BV92" s="42"/>
      <c r="BW92" s="42"/>
      <c r="BX92" s="42"/>
      <c r="BY92" s="42"/>
      <c r="BZ92" s="42"/>
      <c r="CA92" s="42"/>
      <c r="CB92" s="42"/>
      <c r="CC92" s="42"/>
      <c r="CD92" s="42"/>
      <c r="CE92" s="42"/>
      <c r="CF92" s="42"/>
      <c r="CG92" s="42"/>
      <c r="CH92" s="42"/>
      <c r="CI92" s="42"/>
      <c r="CJ92" s="42"/>
      <c r="CK92" s="42"/>
      <c r="CL92" s="42"/>
      <c r="CM92" s="42"/>
      <c r="CN92" s="42"/>
      <c r="CO92" s="42"/>
      <c r="CP92" s="42"/>
      <c r="CQ92" s="42"/>
      <c r="CR92" s="42"/>
      <c r="CS92" s="42"/>
      <c r="CT92" s="42"/>
      <c r="CU92" s="42"/>
      <c r="CV92" s="42"/>
      <c r="CW92" s="42"/>
      <c r="CX92" s="42"/>
      <c r="CY92" s="42"/>
      <c r="CZ92" s="42"/>
      <c r="DA92" s="42"/>
      <c r="DB92" s="42"/>
      <c r="DC92" s="42"/>
      <c r="DD92" s="42"/>
      <c r="DE92" s="42"/>
      <c r="DF92" s="42"/>
      <c r="DG92" s="42"/>
      <c r="DH92" s="42"/>
      <c r="DI92" s="42"/>
      <c r="DJ92" s="42"/>
      <c r="DK92" s="42"/>
      <c r="DL92" s="42"/>
      <c r="DM92" s="42"/>
      <c r="DN92" s="42"/>
      <c r="DO92" s="42"/>
      <c r="DP92" s="42"/>
      <c r="DQ92" s="42"/>
      <c r="DR92" s="42"/>
      <c r="DS92" s="42"/>
      <c r="DT92" s="42"/>
      <c r="DU92" s="42"/>
      <c r="DV92" s="42"/>
      <c r="DW92" s="42"/>
      <c r="DX92" s="42"/>
      <c r="DY92" s="42"/>
      <c r="DZ92" s="42"/>
      <c r="EA92" s="42"/>
      <c r="EB92" s="42"/>
      <c r="EC92" s="42"/>
      <c r="ED92" s="42"/>
      <c r="EE92" s="42"/>
      <c r="EF92" s="42"/>
      <c r="EG92" s="42"/>
      <c r="EH92" s="42"/>
      <c r="EI92" s="42"/>
      <c r="EJ92" s="42"/>
      <c r="EK92" s="42"/>
      <c r="EL92" s="42"/>
      <c r="EM92" s="42"/>
      <c r="EN92" s="42"/>
      <c r="EO92" s="42"/>
      <c r="EP92" s="42"/>
      <c r="EQ92" s="42"/>
      <c r="ER92" s="42"/>
      <c r="ES92" s="42"/>
      <c r="ET92" s="42"/>
      <c r="EU92" s="42"/>
      <c r="EV92" s="42"/>
      <c r="EW92" s="42"/>
      <c r="EX92" s="42"/>
      <c r="EY92" s="42"/>
      <c r="EZ92" s="42"/>
      <c r="FA92" s="42"/>
      <c r="FB92" s="42"/>
      <c r="FC92" s="42"/>
      <c r="FD92" s="42"/>
      <c r="FE92" s="42"/>
      <c r="FF92" s="42"/>
      <c r="FG92" s="42"/>
      <c r="FH92" s="42"/>
      <c r="FI92" s="42"/>
      <c r="FJ92" s="42"/>
      <c r="FK92" s="42"/>
      <c r="FL92" s="42"/>
      <c r="FM92" s="42"/>
      <c r="FN92" s="42"/>
      <c r="FO92" s="42"/>
      <c r="FP92" s="42"/>
      <c r="FQ92" s="42"/>
      <c r="FR92" s="42"/>
      <c r="FS92" s="42"/>
      <c r="FT92" s="42"/>
      <c r="FU92" s="42"/>
      <c r="FV92" s="42"/>
      <c r="FW92" s="42"/>
      <c r="FX92" s="42"/>
      <c r="FY92" s="42"/>
      <c r="FZ92" s="42"/>
      <c r="GA92" s="42"/>
      <c r="GB92" s="42"/>
      <c r="GC92" s="42"/>
      <c r="GD92" s="42"/>
      <c r="GE92" s="42"/>
      <c r="GF92" s="42"/>
      <c r="GG92" s="42"/>
      <c r="GH92" s="42"/>
      <c r="GI92" s="42"/>
      <c r="GJ92" s="42"/>
      <c r="GK92" s="42"/>
      <c r="GL92" s="42"/>
      <c r="GM92" s="42"/>
      <c r="GN92" s="42"/>
      <c r="GO92" s="42"/>
      <c r="GP92" s="42"/>
      <c r="GQ92" s="42"/>
      <c r="GR92" s="42"/>
      <c r="GS92" s="42"/>
      <c r="GT92" s="42"/>
      <c r="GU92" s="42"/>
      <c r="GV92" s="42"/>
      <c r="GW92" s="42"/>
      <c r="GX92" s="42"/>
      <c r="GY92" s="42"/>
      <c r="GZ92" s="42"/>
      <c r="HA92" s="42"/>
      <c r="HB92" s="42"/>
      <c r="HC92" s="42"/>
      <c r="HD92" s="42"/>
      <c r="HE92" s="42"/>
      <c r="HF92" s="42"/>
      <c r="HG92" s="42"/>
      <c r="HH92" s="42"/>
      <c r="HI92" s="42"/>
      <c r="HJ92" s="42"/>
      <c r="HK92" s="42"/>
      <c r="HL92" s="42"/>
      <c r="HM92" s="42"/>
      <c r="HN92" s="42"/>
      <c r="HO92" s="42"/>
      <c r="HP92" s="42"/>
      <c r="HQ92" s="42"/>
      <c r="HR92" s="42"/>
      <c r="HS92" s="42"/>
      <c r="HT92" s="42"/>
      <c r="HU92" s="42"/>
      <c r="HV92" s="42"/>
      <c r="HW92" s="42"/>
      <c r="HX92" s="42"/>
      <c r="HY92" s="42"/>
      <c r="HZ92" s="42"/>
      <c r="IA92" s="42"/>
      <c r="IB92" s="42"/>
      <c r="IC92" s="42"/>
      <c r="ID92" s="42"/>
      <c r="IE92" s="42"/>
      <c r="IF92" s="42"/>
    </row>
    <row r="93" spans="1:240" s="43" customFormat="1" ht="13" customHeight="1" x14ac:dyDescent="0.3">
      <c r="A93" s="35"/>
      <c r="B93" s="35"/>
      <c r="C93" s="171" t="s">
        <v>5</v>
      </c>
      <c r="D93" s="81" t="s">
        <v>56</v>
      </c>
      <c r="E93" s="87" t="s">
        <v>225</v>
      </c>
      <c r="F93" s="172"/>
      <c r="G93" s="173"/>
      <c r="H93" s="176"/>
      <c r="I93" s="84"/>
      <c r="J93" s="41"/>
      <c r="K93" s="42"/>
      <c r="L93" s="42"/>
      <c r="M93" s="42"/>
      <c r="N93" s="42"/>
      <c r="O93" s="42"/>
      <c r="P93" s="42"/>
      <c r="Q93" s="42"/>
      <c r="R93" s="42"/>
      <c r="S93" s="42"/>
      <c r="T93" s="42"/>
      <c r="U93" s="42"/>
      <c r="V93" s="42"/>
      <c r="W93" s="42"/>
      <c r="X93" s="42"/>
      <c r="Y93" s="42"/>
      <c r="Z93" s="42"/>
      <c r="AA93" s="42"/>
      <c r="AB93" s="42"/>
      <c r="AC93" s="42"/>
      <c r="AD93" s="42"/>
      <c r="AE93" s="42"/>
      <c r="AF93" s="42"/>
      <c r="AG93" s="42"/>
      <c r="AH93" s="42"/>
      <c r="AI93" s="42"/>
      <c r="AJ93" s="42"/>
      <c r="AK93" s="42"/>
      <c r="AL93" s="42"/>
      <c r="AM93" s="42"/>
      <c r="AN93" s="42"/>
      <c r="AO93" s="42"/>
      <c r="AP93" s="42"/>
      <c r="AQ93" s="42"/>
      <c r="AR93" s="42"/>
      <c r="AS93" s="42"/>
      <c r="AT93" s="42"/>
      <c r="AU93" s="42"/>
      <c r="AV93" s="42"/>
      <c r="AW93" s="42"/>
      <c r="AX93" s="42"/>
      <c r="AY93" s="42"/>
      <c r="AZ93" s="42"/>
      <c r="BA93" s="42"/>
      <c r="BB93" s="42"/>
      <c r="BC93" s="42"/>
      <c r="BD93" s="42"/>
      <c r="BE93" s="42"/>
      <c r="BF93" s="42"/>
      <c r="BG93" s="42"/>
      <c r="BH93" s="42"/>
      <c r="BI93" s="42"/>
      <c r="BJ93" s="42"/>
      <c r="BK93" s="42"/>
      <c r="BL93" s="42"/>
      <c r="BM93" s="42"/>
      <c r="BN93" s="42"/>
      <c r="BO93" s="42"/>
      <c r="BP93" s="42"/>
      <c r="BQ93" s="42"/>
      <c r="BR93" s="42"/>
      <c r="BS93" s="42"/>
      <c r="BT93" s="42"/>
      <c r="BU93" s="42"/>
      <c r="BV93" s="42"/>
      <c r="BW93" s="42"/>
      <c r="BX93" s="42"/>
      <c r="BY93" s="42"/>
      <c r="BZ93" s="42"/>
      <c r="CA93" s="42"/>
      <c r="CB93" s="42"/>
      <c r="CC93" s="42"/>
      <c r="CD93" s="42"/>
      <c r="CE93" s="42"/>
      <c r="CF93" s="42"/>
      <c r="CG93" s="42"/>
      <c r="CH93" s="42"/>
      <c r="CI93" s="42"/>
      <c r="CJ93" s="42"/>
      <c r="CK93" s="42"/>
      <c r="CL93" s="42"/>
      <c r="CM93" s="42"/>
      <c r="CN93" s="42"/>
      <c r="CO93" s="42"/>
      <c r="CP93" s="42"/>
      <c r="CQ93" s="42"/>
      <c r="CR93" s="42"/>
      <c r="CS93" s="42"/>
      <c r="CT93" s="42"/>
      <c r="CU93" s="42"/>
      <c r="CV93" s="42"/>
      <c r="CW93" s="42"/>
      <c r="CX93" s="42"/>
      <c r="CY93" s="42"/>
      <c r="CZ93" s="42"/>
      <c r="DA93" s="42"/>
      <c r="DB93" s="42"/>
      <c r="DC93" s="42"/>
      <c r="DD93" s="42"/>
      <c r="DE93" s="42"/>
      <c r="DF93" s="42"/>
      <c r="DG93" s="42"/>
      <c r="DH93" s="42"/>
      <c r="DI93" s="42"/>
      <c r="DJ93" s="42"/>
      <c r="DK93" s="42"/>
      <c r="DL93" s="42"/>
      <c r="DM93" s="42"/>
      <c r="DN93" s="42"/>
      <c r="DO93" s="42"/>
      <c r="DP93" s="42"/>
      <c r="DQ93" s="42"/>
      <c r="DR93" s="42"/>
      <c r="DS93" s="42"/>
      <c r="DT93" s="42"/>
      <c r="DU93" s="42"/>
      <c r="DV93" s="42"/>
      <c r="DW93" s="42"/>
      <c r="DX93" s="42"/>
      <c r="DY93" s="42"/>
      <c r="DZ93" s="42"/>
      <c r="EA93" s="42"/>
      <c r="EB93" s="42"/>
      <c r="EC93" s="42"/>
      <c r="ED93" s="42"/>
      <c r="EE93" s="42"/>
      <c r="EF93" s="42"/>
      <c r="EG93" s="42"/>
      <c r="EH93" s="42"/>
      <c r="EI93" s="42"/>
      <c r="EJ93" s="42"/>
      <c r="EK93" s="42"/>
      <c r="EL93" s="42"/>
      <c r="EM93" s="42"/>
      <c r="EN93" s="42"/>
      <c r="EO93" s="42"/>
      <c r="EP93" s="42"/>
      <c r="EQ93" s="42"/>
      <c r="ER93" s="42"/>
      <c r="ES93" s="42"/>
      <c r="ET93" s="42"/>
      <c r="EU93" s="42"/>
      <c r="EV93" s="42"/>
      <c r="EW93" s="42"/>
      <c r="EX93" s="42"/>
      <c r="EY93" s="42"/>
      <c r="EZ93" s="42"/>
      <c r="FA93" s="42"/>
      <c r="FB93" s="42"/>
      <c r="FC93" s="42"/>
      <c r="FD93" s="42"/>
      <c r="FE93" s="42"/>
      <c r="FF93" s="42"/>
      <c r="FG93" s="42"/>
      <c r="FH93" s="42"/>
      <c r="FI93" s="42"/>
      <c r="FJ93" s="42"/>
      <c r="FK93" s="42"/>
      <c r="FL93" s="42"/>
      <c r="FM93" s="42"/>
      <c r="FN93" s="42"/>
      <c r="FO93" s="42"/>
      <c r="FP93" s="42"/>
      <c r="FQ93" s="42"/>
      <c r="FR93" s="42"/>
      <c r="FS93" s="42"/>
      <c r="FT93" s="42"/>
      <c r="FU93" s="42"/>
      <c r="FV93" s="42"/>
      <c r="FW93" s="42"/>
      <c r="FX93" s="42"/>
      <c r="FY93" s="42"/>
      <c r="FZ93" s="42"/>
      <c r="GA93" s="42"/>
      <c r="GB93" s="42"/>
      <c r="GC93" s="42"/>
      <c r="GD93" s="42"/>
      <c r="GE93" s="42"/>
      <c r="GF93" s="42"/>
      <c r="GG93" s="42"/>
      <c r="GH93" s="42"/>
      <c r="GI93" s="42"/>
      <c r="GJ93" s="42"/>
      <c r="GK93" s="42"/>
      <c r="GL93" s="42"/>
      <c r="GM93" s="42"/>
      <c r="GN93" s="42"/>
      <c r="GO93" s="42"/>
      <c r="GP93" s="42"/>
      <c r="GQ93" s="42"/>
      <c r="GR93" s="42"/>
      <c r="GS93" s="42"/>
      <c r="GT93" s="42"/>
      <c r="GU93" s="42"/>
      <c r="GV93" s="42"/>
      <c r="GW93" s="42"/>
      <c r="GX93" s="42"/>
      <c r="GY93" s="42"/>
      <c r="GZ93" s="42"/>
      <c r="HA93" s="42"/>
      <c r="HB93" s="42"/>
      <c r="HC93" s="42"/>
      <c r="HD93" s="42"/>
      <c r="HE93" s="42"/>
      <c r="HF93" s="42"/>
      <c r="HG93" s="42"/>
      <c r="HH93" s="42"/>
      <c r="HI93" s="42"/>
      <c r="HJ93" s="42"/>
      <c r="HK93" s="42"/>
      <c r="HL93" s="42"/>
      <c r="HM93" s="42"/>
      <c r="HN93" s="42"/>
      <c r="HO93" s="42"/>
      <c r="HP93" s="42"/>
      <c r="HQ93" s="42"/>
      <c r="HR93" s="42"/>
      <c r="HS93" s="42"/>
      <c r="HT93" s="42"/>
      <c r="HU93" s="42"/>
      <c r="HV93" s="42"/>
      <c r="HW93" s="42"/>
      <c r="HX93" s="42"/>
      <c r="HY93" s="42"/>
      <c r="HZ93" s="42"/>
      <c r="IA93" s="42"/>
      <c r="IB93" s="42"/>
      <c r="IC93" s="42"/>
      <c r="ID93" s="42"/>
      <c r="IE93" s="42"/>
      <c r="IF93" s="42"/>
    </row>
    <row r="94" spans="1:240" s="43" customFormat="1" ht="13" customHeight="1" x14ac:dyDescent="0.25">
      <c r="A94" s="35"/>
      <c r="B94" s="35"/>
      <c r="C94" s="91" t="s">
        <v>10</v>
      </c>
      <c r="D94" s="86" t="s">
        <v>289</v>
      </c>
      <c r="E94" s="87"/>
      <c r="F94" s="172" t="s">
        <v>38</v>
      </c>
      <c r="G94" s="173">
        <v>19.5</v>
      </c>
      <c r="H94" s="23"/>
      <c r="I94" s="84">
        <f t="shared" si="9"/>
        <v>0</v>
      </c>
      <c r="J94" s="41"/>
      <c r="K94" s="42"/>
      <c r="L94" s="42"/>
      <c r="M94" s="42"/>
      <c r="N94" s="42"/>
      <c r="O94" s="42"/>
      <c r="P94" s="42"/>
      <c r="Q94" s="42"/>
      <c r="R94" s="42"/>
      <c r="S94" s="42"/>
      <c r="T94" s="42"/>
      <c r="U94" s="42"/>
      <c r="V94" s="42"/>
      <c r="W94" s="42"/>
      <c r="X94" s="42"/>
      <c r="Y94" s="42"/>
      <c r="Z94" s="42"/>
      <c r="AA94" s="42"/>
      <c r="AB94" s="42"/>
      <c r="AC94" s="42"/>
      <c r="AD94" s="42"/>
      <c r="AE94" s="42"/>
      <c r="AF94" s="42"/>
      <c r="AG94" s="42"/>
      <c r="AH94" s="42"/>
      <c r="AI94" s="42"/>
      <c r="AJ94" s="42"/>
      <c r="AK94" s="42"/>
      <c r="AL94" s="42"/>
      <c r="AM94" s="42"/>
      <c r="AN94" s="42"/>
      <c r="AO94" s="42"/>
      <c r="AP94" s="42"/>
      <c r="AQ94" s="42"/>
      <c r="AR94" s="42"/>
      <c r="AS94" s="42"/>
      <c r="AT94" s="42"/>
      <c r="AU94" s="42"/>
      <c r="AV94" s="42"/>
      <c r="AW94" s="42"/>
      <c r="AX94" s="42"/>
      <c r="AY94" s="42"/>
      <c r="AZ94" s="42"/>
      <c r="BA94" s="42"/>
      <c r="BB94" s="42"/>
      <c r="BC94" s="42"/>
      <c r="BD94" s="42"/>
      <c r="BE94" s="42"/>
      <c r="BF94" s="42"/>
      <c r="BG94" s="42"/>
      <c r="BH94" s="42"/>
      <c r="BI94" s="42"/>
      <c r="BJ94" s="42"/>
      <c r="BK94" s="42"/>
      <c r="BL94" s="42"/>
      <c r="BM94" s="42"/>
      <c r="BN94" s="42"/>
      <c r="BO94" s="42"/>
      <c r="BP94" s="42"/>
      <c r="BQ94" s="42"/>
      <c r="BR94" s="42"/>
      <c r="BS94" s="42"/>
      <c r="BT94" s="42"/>
      <c r="BU94" s="42"/>
      <c r="BV94" s="42"/>
      <c r="BW94" s="42"/>
      <c r="BX94" s="42"/>
      <c r="BY94" s="42"/>
      <c r="BZ94" s="42"/>
      <c r="CA94" s="42"/>
      <c r="CB94" s="42"/>
      <c r="CC94" s="42"/>
      <c r="CD94" s="42"/>
      <c r="CE94" s="42"/>
      <c r="CF94" s="42"/>
      <c r="CG94" s="42"/>
      <c r="CH94" s="42"/>
      <c r="CI94" s="42"/>
      <c r="CJ94" s="42"/>
      <c r="CK94" s="42"/>
      <c r="CL94" s="42"/>
      <c r="CM94" s="42"/>
      <c r="CN94" s="42"/>
      <c r="CO94" s="42"/>
      <c r="CP94" s="42"/>
      <c r="CQ94" s="42"/>
      <c r="CR94" s="42"/>
      <c r="CS94" s="42"/>
      <c r="CT94" s="42"/>
      <c r="CU94" s="42"/>
      <c r="CV94" s="42"/>
      <c r="CW94" s="42"/>
      <c r="CX94" s="42"/>
      <c r="CY94" s="42"/>
      <c r="CZ94" s="42"/>
      <c r="DA94" s="42"/>
      <c r="DB94" s="42"/>
      <c r="DC94" s="42"/>
      <c r="DD94" s="42"/>
      <c r="DE94" s="42"/>
      <c r="DF94" s="42"/>
      <c r="DG94" s="42"/>
      <c r="DH94" s="42"/>
      <c r="DI94" s="42"/>
      <c r="DJ94" s="42"/>
      <c r="DK94" s="42"/>
      <c r="DL94" s="42"/>
      <c r="DM94" s="42"/>
      <c r="DN94" s="42"/>
      <c r="DO94" s="42"/>
      <c r="DP94" s="42"/>
      <c r="DQ94" s="42"/>
      <c r="DR94" s="42"/>
      <c r="DS94" s="42"/>
      <c r="DT94" s="42"/>
      <c r="DU94" s="42"/>
      <c r="DV94" s="42"/>
      <c r="DW94" s="42"/>
      <c r="DX94" s="42"/>
      <c r="DY94" s="42"/>
      <c r="DZ94" s="42"/>
      <c r="EA94" s="42"/>
      <c r="EB94" s="42"/>
      <c r="EC94" s="42"/>
      <c r="ED94" s="42"/>
      <c r="EE94" s="42"/>
      <c r="EF94" s="42"/>
      <c r="EG94" s="42"/>
      <c r="EH94" s="42"/>
      <c r="EI94" s="42"/>
      <c r="EJ94" s="42"/>
      <c r="EK94" s="42"/>
      <c r="EL94" s="42"/>
      <c r="EM94" s="42"/>
      <c r="EN94" s="42"/>
      <c r="EO94" s="42"/>
      <c r="EP94" s="42"/>
      <c r="EQ94" s="42"/>
      <c r="ER94" s="42"/>
      <c r="ES94" s="42"/>
      <c r="ET94" s="42"/>
      <c r="EU94" s="42"/>
      <c r="EV94" s="42"/>
      <c r="EW94" s="42"/>
      <c r="EX94" s="42"/>
      <c r="EY94" s="42"/>
      <c r="EZ94" s="42"/>
      <c r="FA94" s="42"/>
      <c r="FB94" s="42"/>
      <c r="FC94" s="42"/>
      <c r="FD94" s="42"/>
      <c r="FE94" s="42"/>
      <c r="FF94" s="42"/>
      <c r="FG94" s="42"/>
      <c r="FH94" s="42"/>
      <c r="FI94" s="42"/>
      <c r="FJ94" s="42"/>
      <c r="FK94" s="42"/>
      <c r="FL94" s="42"/>
      <c r="FM94" s="42"/>
      <c r="FN94" s="42"/>
      <c r="FO94" s="42"/>
      <c r="FP94" s="42"/>
      <c r="FQ94" s="42"/>
      <c r="FR94" s="42"/>
      <c r="FS94" s="42"/>
      <c r="FT94" s="42"/>
      <c r="FU94" s="42"/>
      <c r="FV94" s="42"/>
      <c r="FW94" s="42"/>
      <c r="FX94" s="42"/>
      <c r="FY94" s="42"/>
      <c r="FZ94" s="42"/>
      <c r="GA94" s="42"/>
      <c r="GB94" s="42"/>
      <c r="GC94" s="42"/>
      <c r="GD94" s="42"/>
      <c r="GE94" s="42"/>
      <c r="GF94" s="42"/>
      <c r="GG94" s="42"/>
      <c r="GH94" s="42"/>
      <c r="GI94" s="42"/>
      <c r="GJ94" s="42"/>
      <c r="GK94" s="42"/>
      <c r="GL94" s="42"/>
      <c r="GM94" s="42"/>
      <c r="GN94" s="42"/>
      <c r="GO94" s="42"/>
      <c r="GP94" s="42"/>
      <c r="GQ94" s="42"/>
      <c r="GR94" s="42"/>
      <c r="GS94" s="42"/>
      <c r="GT94" s="42"/>
      <c r="GU94" s="42"/>
      <c r="GV94" s="42"/>
      <c r="GW94" s="42"/>
      <c r="GX94" s="42"/>
      <c r="GY94" s="42"/>
      <c r="GZ94" s="42"/>
      <c r="HA94" s="42"/>
      <c r="HB94" s="42"/>
      <c r="HC94" s="42"/>
      <c r="HD94" s="42"/>
      <c r="HE94" s="42"/>
      <c r="HF94" s="42"/>
      <c r="HG94" s="42"/>
      <c r="HH94" s="42"/>
      <c r="HI94" s="42"/>
      <c r="HJ94" s="42"/>
      <c r="HK94" s="42"/>
      <c r="HL94" s="42"/>
      <c r="HM94" s="42"/>
      <c r="HN94" s="42"/>
      <c r="HO94" s="42"/>
      <c r="HP94" s="42"/>
      <c r="HQ94" s="42"/>
      <c r="HR94" s="42"/>
      <c r="HS94" s="42"/>
      <c r="HT94" s="42"/>
      <c r="HU94" s="42"/>
      <c r="HV94" s="42"/>
      <c r="HW94" s="42"/>
      <c r="HX94" s="42"/>
      <c r="HY94" s="42"/>
      <c r="HZ94" s="42"/>
      <c r="IA94" s="42"/>
      <c r="IB94" s="42"/>
      <c r="IC94" s="42"/>
      <c r="ID94" s="42"/>
      <c r="IE94" s="42"/>
      <c r="IF94" s="42"/>
    </row>
    <row r="95" spans="1:240" s="43" customFormat="1" ht="13" customHeight="1" x14ac:dyDescent="0.25">
      <c r="A95" s="35"/>
      <c r="B95" s="35"/>
      <c r="C95" s="91"/>
      <c r="D95" s="86"/>
      <c r="E95" s="87"/>
      <c r="F95" s="172"/>
      <c r="G95" s="89"/>
      <c r="H95" s="185"/>
      <c r="I95" s="84"/>
      <c r="J95" s="41"/>
      <c r="K95" s="42"/>
      <c r="L95" s="42"/>
      <c r="M95" s="42"/>
      <c r="N95" s="42"/>
      <c r="O95" s="42"/>
      <c r="P95" s="42"/>
      <c r="Q95" s="42"/>
      <c r="R95" s="42"/>
      <c r="S95" s="42"/>
      <c r="T95" s="42"/>
      <c r="U95" s="42"/>
      <c r="V95" s="42"/>
      <c r="W95" s="42"/>
      <c r="X95" s="42"/>
      <c r="Y95" s="42"/>
      <c r="Z95" s="42"/>
      <c r="AA95" s="42"/>
      <c r="AB95" s="42"/>
      <c r="AC95" s="42"/>
      <c r="AD95" s="42"/>
      <c r="AE95" s="42"/>
      <c r="AF95" s="42"/>
      <c r="AG95" s="42"/>
      <c r="AH95" s="42"/>
      <c r="AI95" s="42"/>
      <c r="AJ95" s="42"/>
      <c r="AK95" s="42"/>
      <c r="AL95" s="42"/>
      <c r="AM95" s="42"/>
      <c r="AN95" s="42"/>
      <c r="AO95" s="42"/>
      <c r="AP95" s="42"/>
      <c r="AQ95" s="42"/>
      <c r="AR95" s="42"/>
      <c r="AS95" s="42"/>
      <c r="AT95" s="42"/>
      <c r="AU95" s="42"/>
      <c r="AV95" s="42"/>
      <c r="AW95" s="42"/>
      <c r="AX95" s="42"/>
      <c r="AY95" s="42"/>
      <c r="AZ95" s="42"/>
      <c r="BA95" s="42"/>
      <c r="BB95" s="42"/>
      <c r="BC95" s="42"/>
      <c r="BD95" s="42"/>
      <c r="BE95" s="42"/>
      <c r="BF95" s="42"/>
      <c r="BG95" s="42"/>
      <c r="BH95" s="42"/>
      <c r="BI95" s="42"/>
      <c r="BJ95" s="42"/>
      <c r="BK95" s="42"/>
      <c r="BL95" s="42"/>
      <c r="BM95" s="42"/>
      <c r="BN95" s="42"/>
      <c r="BO95" s="42"/>
      <c r="BP95" s="42"/>
      <c r="BQ95" s="42"/>
      <c r="BR95" s="42"/>
      <c r="BS95" s="42"/>
      <c r="BT95" s="42"/>
      <c r="BU95" s="42"/>
      <c r="BV95" s="42"/>
      <c r="BW95" s="42"/>
      <c r="BX95" s="42"/>
      <c r="BY95" s="42"/>
      <c r="BZ95" s="42"/>
      <c r="CA95" s="42"/>
      <c r="CB95" s="42"/>
      <c r="CC95" s="42"/>
      <c r="CD95" s="42"/>
      <c r="CE95" s="42"/>
      <c r="CF95" s="42"/>
      <c r="CG95" s="42"/>
      <c r="CH95" s="42"/>
      <c r="CI95" s="42"/>
      <c r="CJ95" s="42"/>
      <c r="CK95" s="42"/>
      <c r="CL95" s="42"/>
      <c r="CM95" s="42"/>
      <c r="CN95" s="42"/>
      <c r="CO95" s="42"/>
      <c r="CP95" s="42"/>
      <c r="CQ95" s="42"/>
      <c r="CR95" s="42"/>
      <c r="CS95" s="42"/>
      <c r="CT95" s="42"/>
      <c r="CU95" s="42"/>
      <c r="CV95" s="42"/>
      <c r="CW95" s="42"/>
      <c r="CX95" s="42"/>
      <c r="CY95" s="42"/>
      <c r="CZ95" s="42"/>
      <c r="DA95" s="42"/>
      <c r="DB95" s="42"/>
      <c r="DC95" s="42"/>
      <c r="DD95" s="42"/>
      <c r="DE95" s="42"/>
      <c r="DF95" s="42"/>
      <c r="DG95" s="42"/>
      <c r="DH95" s="42"/>
      <c r="DI95" s="42"/>
      <c r="DJ95" s="42"/>
      <c r="DK95" s="42"/>
      <c r="DL95" s="42"/>
      <c r="DM95" s="42"/>
      <c r="DN95" s="42"/>
      <c r="DO95" s="42"/>
      <c r="DP95" s="42"/>
      <c r="DQ95" s="42"/>
      <c r="DR95" s="42"/>
      <c r="DS95" s="42"/>
      <c r="DT95" s="42"/>
      <c r="DU95" s="42"/>
      <c r="DV95" s="42"/>
      <c r="DW95" s="42"/>
      <c r="DX95" s="42"/>
      <c r="DY95" s="42"/>
      <c r="DZ95" s="42"/>
      <c r="EA95" s="42"/>
      <c r="EB95" s="42"/>
      <c r="EC95" s="42"/>
      <c r="ED95" s="42"/>
      <c r="EE95" s="42"/>
      <c r="EF95" s="42"/>
      <c r="EG95" s="42"/>
      <c r="EH95" s="42"/>
      <c r="EI95" s="42"/>
      <c r="EJ95" s="42"/>
      <c r="EK95" s="42"/>
      <c r="EL95" s="42"/>
      <c r="EM95" s="42"/>
      <c r="EN95" s="42"/>
      <c r="EO95" s="42"/>
      <c r="EP95" s="42"/>
      <c r="EQ95" s="42"/>
      <c r="ER95" s="42"/>
      <c r="ES95" s="42"/>
      <c r="ET95" s="42"/>
      <c r="EU95" s="42"/>
      <c r="EV95" s="42"/>
      <c r="EW95" s="42"/>
      <c r="EX95" s="42"/>
      <c r="EY95" s="42"/>
      <c r="EZ95" s="42"/>
      <c r="FA95" s="42"/>
      <c r="FB95" s="42"/>
      <c r="FC95" s="42"/>
      <c r="FD95" s="42"/>
      <c r="FE95" s="42"/>
      <c r="FF95" s="42"/>
      <c r="FG95" s="42"/>
      <c r="FH95" s="42"/>
      <c r="FI95" s="42"/>
      <c r="FJ95" s="42"/>
      <c r="FK95" s="42"/>
      <c r="FL95" s="42"/>
      <c r="FM95" s="42"/>
      <c r="FN95" s="42"/>
      <c r="FO95" s="42"/>
      <c r="FP95" s="42"/>
      <c r="FQ95" s="42"/>
      <c r="FR95" s="42"/>
      <c r="FS95" s="42"/>
      <c r="FT95" s="42"/>
      <c r="FU95" s="42"/>
      <c r="FV95" s="42"/>
      <c r="FW95" s="42"/>
      <c r="FX95" s="42"/>
      <c r="FY95" s="42"/>
      <c r="FZ95" s="42"/>
      <c r="GA95" s="42"/>
      <c r="GB95" s="42"/>
      <c r="GC95" s="42"/>
      <c r="GD95" s="42"/>
      <c r="GE95" s="42"/>
      <c r="GF95" s="42"/>
      <c r="GG95" s="42"/>
      <c r="GH95" s="42"/>
      <c r="GI95" s="42"/>
      <c r="GJ95" s="42"/>
      <c r="GK95" s="42"/>
      <c r="GL95" s="42"/>
      <c r="GM95" s="42"/>
      <c r="GN95" s="42"/>
      <c r="GO95" s="42"/>
      <c r="GP95" s="42"/>
      <c r="GQ95" s="42"/>
      <c r="GR95" s="42"/>
      <c r="GS95" s="42"/>
      <c r="GT95" s="42"/>
      <c r="GU95" s="42"/>
      <c r="GV95" s="42"/>
      <c r="GW95" s="42"/>
      <c r="GX95" s="42"/>
      <c r="GY95" s="42"/>
      <c r="GZ95" s="42"/>
      <c r="HA95" s="42"/>
      <c r="HB95" s="42"/>
      <c r="HC95" s="42"/>
      <c r="HD95" s="42"/>
      <c r="HE95" s="42"/>
      <c r="HF95" s="42"/>
      <c r="HG95" s="42"/>
      <c r="HH95" s="42"/>
      <c r="HI95" s="42"/>
      <c r="HJ95" s="42"/>
      <c r="HK95" s="42"/>
      <c r="HL95" s="42"/>
      <c r="HM95" s="42"/>
      <c r="HN95" s="42"/>
      <c r="HO95" s="42"/>
      <c r="HP95" s="42"/>
      <c r="HQ95" s="42"/>
      <c r="HR95" s="42"/>
      <c r="HS95" s="42"/>
      <c r="HT95" s="42"/>
      <c r="HU95" s="42"/>
      <c r="HV95" s="42"/>
      <c r="HW95" s="42"/>
      <c r="HX95" s="42"/>
      <c r="HY95" s="42"/>
      <c r="HZ95" s="42"/>
      <c r="IA95" s="42"/>
      <c r="IB95" s="42"/>
      <c r="IC95" s="42"/>
      <c r="ID95" s="42"/>
      <c r="IE95" s="42"/>
      <c r="IF95" s="42"/>
    </row>
    <row r="96" spans="1:240" s="43" customFormat="1" ht="13" customHeight="1" x14ac:dyDescent="0.3">
      <c r="A96" s="35"/>
      <c r="B96" s="35"/>
      <c r="C96" s="186" t="s">
        <v>6</v>
      </c>
      <c r="D96" s="187" t="s">
        <v>58</v>
      </c>
      <c r="E96" s="188" t="s">
        <v>225</v>
      </c>
      <c r="F96" s="189"/>
      <c r="G96" s="190"/>
      <c r="H96" s="191"/>
      <c r="I96" s="84"/>
      <c r="J96" s="41"/>
      <c r="K96" s="42"/>
      <c r="L96" s="42"/>
      <c r="M96" s="42"/>
      <c r="N96" s="42"/>
      <c r="O96" s="42"/>
      <c r="P96" s="42"/>
      <c r="Q96" s="42"/>
      <c r="R96" s="42"/>
      <c r="S96" s="42"/>
      <c r="T96" s="42"/>
      <c r="U96" s="42"/>
      <c r="V96" s="42"/>
      <c r="W96" s="42"/>
      <c r="X96" s="42"/>
      <c r="Y96" s="42"/>
      <c r="Z96" s="42"/>
      <c r="AA96" s="42"/>
      <c r="AB96" s="42"/>
      <c r="AC96" s="42"/>
      <c r="AD96" s="42"/>
      <c r="AE96" s="42"/>
      <c r="AF96" s="42"/>
      <c r="AG96" s="42"/>
      <c r="AH96" s="42"/>
      <c r="AI96" s="42"/>
      <c r="AJ96" s="42"/>
      <c r="AK96" s="42"/>
      <c r="AL96" s="42"/>
      <c r="AM96" s="42"/>
      <c r="AN96" s="42"/>
      <c r="AO96" s="42"/>
      <c r="AP96" s="42"/>
      <c r="AQ96" s="42"/>
      <c r="AR96" s="42"/>
      <c r="AS96" s="42"/>
      <c r="AT96" s="42"/>
      <c r="AU96" s="42"/>
      <c r="AV96" s="42"/>
      <c r="AW96" s="42"/>
      <c r="AX96" s="42"/>
      <c r="AY96" s="42"/>
      <c r="AZ96" s="42"/>
      <c r="BA96" s="42"/>
      <c r="BB96" s="42"/>
      <c r="BC96" s="42"/>
      <c r="BD96" s="42"/>
      <c r="BE96" s="42"/>
      <c r="BF96" s="42"/>
      <c r="BG96" s="42"/>
      <c r="BH96" s="42"/>
      <c r="BI96" s="42"/>
      <c r="BJ96" s="42"/>
      <c r="BK96" s="42"/>
      <c r="BL96" s="42"/>
      <c r="BM96" s="42"/>
      <c r="BN96" s="42"/>
      <c r="BO96" s="42"/>
      <c r="BP96" s="42"/>
      <c r="BQ96" s="42"/>
      <c r="BR96" s="42"/>
      <c r="BS96" s="42"/>
      <c r="BT96" s="42"/>
      <c r="BU96" s="42"/>
      <c r="BV96" s="42"/>
      <c r="BW96" s="42"/>
      <c r="BX96" s="42"/>
      <c r="BY96" s="42"/>
      <c r="BZ96" s="42"/>
      <c r="CA96" s="42"/>
      <c r="CB96" s="42"/>
      <c r="CC96" s="42"/>
      <c r="CD96" s="42"/>
      <c r="CE96" s="42"/>
      <c r="CF96" s="42"/>
      <c r="CG96" s="42"/>
      <c r="CH96" s="42"/>
      <c r="CI96" s="42"/>
      <c r="CJ96" s="42"/>
      <c r="CK96" s="42"/>
      <c r="CL96" s="42"/>
      <c r="CM96" s="42"/>
      <c r="CN96" s="42"/>
      <c r="CO96" s="42"/>
      <c r="CP96" s="42"/>
      <c r="CQ96" s="42"/>
      <c r="CR96" s="42"/>
      <c r="CS96" s="42"/>
      <c r="CT96" s="42"/>
      <c r="CU96" s="42"/>
      <c r="CV96" s="42"/>
      <c r="CW96" s="42"/>
      <c r="CX96" s="42"/>
      <c r="CY96" s="42"/>
      <c r="CZ96" s="42"/>
      <c r="DA96" s="42"/>
      <c r="DB96" s="42"/>
      <c r="DC96" s="42"/>
      <c r="DD96" s="42"/>
      <c r="DE96" s="42"/>
      <c r="DF96" s="42"/>
      <c r="DG96" s="42"/>
      <c r="DH96" s="42"/>
      <c r="DI96" s="42"/>
      <c r="DJ96" s="42"/>
      <c r="DK96" s="42"/>
      <c r="DL96" s="42"/>
      <c r="DM96" s="42"/>
      <c r="DN96" s="42"/>
      <c r="DO96" s="42"/>
      <c r="DP96" s="42"/>
      <c r="DQ96" s="42"/>
      <c r="DR96" s="42"/>
      <c r="DS96" s="42"/>
      <c r="DT96" s="42"/>
      <c r="DU96" s="42"/>
      <c r="DV96" s="42"/>
      <c r="DW96" s="42"/>
      <c r="DX96" s="42"/>
      <c r="DY96" s="42"/>
      <c r="DZ96" s="42"/>
      <c r="EA96" s="42"/>
      <c r="EB96" s="42"/>
      <c r="EC96" s="42"/>
      <c r="ED96" s="42"/>
      <c r="EE96" s="42"/>
      <c r="EF96" s="42"/>
      <c r="EG96" s="42"/>
      <c r="EH96" s="42"/>
      <c r="EI96" s="42"/>
      <c r="EJ96" s="42"/>
      <c r="EK96" s="42"/>
      <c r="EL96" s="42"/>
      <c r="EM96" s="42"/>
      <c r="EN96" s="42"/>
      <c r="EO96" s="42"/>
      <c r="EP96" s="42"/>
      <c r="EQ96" s="42"/>
      <c r="ER96" s="42"/>
      <c r="ES96" s="42"/>
      <c r="ET96" s="42"/>
      <c r="EU96" s="42"/>
      <c r="EV96" s="42"/>
      <c r="EW96" s="42"/>
      <c r="EX96" s="42"/>
      <c r="EY96" s="42"/>
      <c r="EZ96" s="42"/>
      <c r="FA96" s="42"/>
      <c r="FB96" s="42"/>
      <c r="FC96" s="42"/>
      <c r="FD96" s="42"/>
      <c r="FE96" s="42"/>
      <c r="FF96" s="42"/>
      <c r="FG96" s="42"/>
      <c r="FH96" s="42"/>
      <c r="FI96" s="42"/>
      <c r="FJ96" s="42"/>
      <c r="FK96" s="42"/>
      <c r="FL96" s="42"/>
      <c r="FM96" s="42"/>
      <c r="FN96" s="42"/>
      <c r="FO96" s="42"/>
      <c r="FP96" s="42"/>
      <c r="FQ96" s="42"/>
      <c r="FR96" s="42"/>
      <c r="FS96" s="42"/>
      <c r="FT96" s="42"/>
      <c r="FU96" s="42"/>
      <c r="FV96" s="42"/>
      <c r="FW96" s="42"/>
      <c r="FX96" s="42"/>
      <c r="FY96" s="42"/>
      <c r="FZ96" s="42"/>
      <c r="GA96" s="42"/>
      <c r="GB96" s="42"/>
      <c r="GC96" s="42"/>
      <c r="GD96" s="42"/>
      <c r="GE96" s="42"/>
      <c r="GF96" s="42"/>
      <c r="GG96" s="42"/>
      <c r="GH96" s="42"/>
      <c r="GI96" s="42"/>
      <c r="GJ96" s="42"/>
      <c r="GK96" s="42"/>
      <c r="GL96" s="42"/>
      <c r="GM96" s="42"/>
      <c r="GN96" s="42"/>
      <c r="GO96" s="42"/>
      <c r="GP96" s="42"/>
      <c r="GQ96" s="42"/>
      <c r="GR96" s="42"/>
      <c r="GS96" s="42"/>
      <c r="GT96" s="42"/>
      <c r="GU96" s="42"/>
      <c r="GV96" s="42"/>
      <c r="GW96" s="42"/>
      <c r="GX96" s="42"/>
      <c r="GY96" s="42"/>
      <c r="GZ96" s="42"/>
      <c r="HA96" s="42"/>
      <c r="HB96" s="42"/>
      <c r="HC96" s="42"/>
      <c r="HD96" s="42"/>
      <c r="HE96" s="42"/>
      <c r="HF96" s="42"/>
      <c r="HG96" s="42"/>
      <c r="HH96" s="42"/>
      <c r="HI96" s="42"/>
      <c r="HJ96" s="42"/>
      <c r="HK96" s="42"/>
      <c r="HL96" s="42"/>
      <c r="HM96" s="42"/>
      <c r="HN96" s="42"/>
      <c r="HO96" s="42"/>
      <c r="HP96" s="42"/>
      <c r="HQ96" s="42"/>
      <c r="HR96" s="42"/>
      <c r="HS96" s="42"/>
      <c r="HT96" s="42"/>
      <c r="HU96" s="42"/>
      <c r="HV96" s="42"/>
      <c r="HW96" s="42"/>
      <c r="HX96" s="42"/>
      <c r="HY96" s="42"/>
      <c r="HZ96" s="42"/>
      <c r="IA96" s="42"/>
      <c r="IB96" s="42"/>
      <c r="IC96" s="42"/>
      <c r="ID96" s="42"/>
      <c r="IE96" s="42"/>
      <c r="IF96" s="42"/>
    </row>
    <row r="97" spans="1:240" s="43" customFormat="1" ht="13" customHeight="1" x14ac:dyDescent="0.25">
      <c r="A97" s="35"/>
      <c r="B97" s="35" t="s">
        <v>39</v>
      </c>
      <c r="C97" s="91" t="s">
        <v>10</v>
      </c>
      <c r="D97" s="86" t="s">
        <v>90</v>
      </c>
      <c r="E97" s="188"/>
      <c r="F97" s="172" t="s">
        <v>38</v>
      </c>
      <c r="G97" s="173">
        <v>47</v>
      </c>
      <c r="H97" s="23"/>
      <c r="I97" s="84">
        <f t="shared" si="9"/>
        <v>0</v>
      </c>
      <c r="J97" s="41"/>
      <c r="K97" s="42"/>
      <c r="L97" s="42"/>
      <c r="M97" s="42"/>
      <c r="N97" s="42"/>
      <c r="O97" s="42"/>
      <c r="P97" s="42"/>
      <c r="Q97" s="42"/>
      <c r="R97" s="42"/>
      <c r="S97" s="42"/>
      <c r="T97" s="42"/>
      <c r="U97" s="42"/>
      <c r="V97" s="42"/>
      <c r="W97" s="42"/>
      <c r="X97" s="42"/>
      <c r="Y97" s="42"/>
      <c r="Z97" s="42"/>
      <c r="AA97" s="42"/>
      <c r="AB97" s="42"/>
      <c r="AC97" s="42"/>
      <c r="AD97" s="42"/>
      <c r="AE97" s="42"/>
      <c r="AF97" s="42"/>
      <c r="AG97" s="42"/>
      <c r="AH97" s="42"/>
      <c r="AI97" s="42"/>
      <c r="AJ97" s="42"/>
      <c r="AK97" s="42"/>
      <c r="AL97" s="42"/>
      <c r="AM97" s="42"/>
      <c r="AN97" s="42"/>
      <c r="AO97" s="42"/>
      <c r="AP97" s="42"/>
      <c r="AQ97" s="42"/>
      <c r="AR97" s="42"/>
      <c r="AS97" s="42"/>
      <c r="AT97" s="42"/>
      <c r="AU97" s="42"/>
      <c r="AV97" s="42"/>
      <c r="AW97" s="42"/>
      <c r="AX97" s="42"/>
      <c r="AY97" s="42"/>
      <c r="AZ97" s="42"/>
      <c r="BA97" s="42"/>
      <c r="BB97" s="42"/>
      <c r="BC97" s="42"/>
      <c r="BD97" s="42"/>
      <c r="BE97" s="42"/>
      <c r="BF97" s="42"/>
      <c r="BG97" s="42"/>
      <c r="BH97" s="42"/>
      <c r="BI97" s="42"/>
      <c r="BJ97" s="42"/>
      <c r="BK97" s="42"/>
      <c r="BL97" s="42"/>
      <c r="BM97" s="42"/>
      <c r="BN97" s="42"/>
      <c r="BO97" s="42"/>
      <c r="BP97" s="42"/>
      <c r="BQ97" s="42"/>
      <c r="BR97" s="42"/>
      <c r="BS97" s="42"/>
      <c r="BT97" s="42"/>
      <c r="BU97" s="42"/>
      <c r="BV97" s="42"/>
      <c r="BW97" s="42"/>
      <c r="BX97" s="42"/>
      <c r="BY97" s="42"/>
      <c r="BZ97" s="42"/>
      <c r="CA97" s="42"/>
      <c r="CB97" s="42"/>
      <c r="CC97" s="42"/>
      <c r="CD97" s="42"/>
      <c r="CE97" s="42"/>
      <c r="CF97" s="42"/>
      <c r="CG97" s="42"/>
      <c r="CH97" s="42"/>
      <c r="CI97" s="42"/>
      <c r="CJ97" s="42"/>
      <c r="CK97" s="42"/>
      <c r="CL97" s="42"/>
      <c r="CM97" s="42"/>
      <c r="CN97" s="42"/>
      <c r="CO97" s="42"/>
      <c r="CP97" s="42"/>
      <c r="CQ97" s="42"/>
      <c r="CR97" s="42"/>
      <c r="CS97" s="42"/>
      <c r="CT97" s="42"/>
      <c r="CU97" s="42"/>
      <c r="CV97" s="42"/>
      <c r="CW97" s="42"/>
      <c r="CX97" s="42"/>
      <c r="CY97" s="42"/>
      <c r="CZ97" s="42"/>
      <c r="DA97" s="42"/>
      <c r="DB97" s="42"/>
      <c r="DC97" s="42"/>
      <c r="DD97" s="42"/>
      <c r="DE97" s="42"/>
      <c r="DF97" s="42"/>
      <c r="DG97" s="42"/>
      <c r="DH97" s="42"/>
      <c r="DI97" s="42"/>
      <c r="DJ97" s="42"/>
      <c r="DK97" s="42"/>
      <c r="DL97" s="42"/>
      <c r="DM97" s="42"/>
      <c r="DN97" s="42"/>
      <c r="DO97" s="42"/>
      <c r="DP97" s="42"/>
      <c r="DQ97" s="42"/>
      <c r="DR97" s="42"/>
      <c r="DS97" s="42"/>
      <c r="DT97" s="42"/>
      <c r="DU97" s="42"/>
      <c r="DV97" s="42"/>
      <c r="DW97" s="42"/>
      <c r="DX97" s="42"/>
      <c r="DY97" s="42"/>
      <c r="DZ97" s="42"/>
      <c r="EA97" s="42"/>
      <c r="EB97" s="42"/>
      <c r="EC97" s="42"/>
      <c r="ED97" s="42"/>
      <c r="EE97" s="42"/>
      <c r="EF97" s="42"/>
      <c r="EG97" s="42"/>
      <c r="EH97" s="42"/>
      <c r="EI97" s="42"/>
      <c r="EJ97" s="42"/>
      <c r="EK97" s="42"/>
      <c r="EL97" s="42"/>
      <c r="EM97" s="42"/>
      <c r="EN97" s="42"/>
      <c r="EO97" s="42"/>
      <c r="EP97" s="42"/>
      <c r="EQ97" s="42"/>
      <c r="ER97" s="42"/>
      <c r="ES97" s="42"/>
      <c r="ET97" s="42"/>
      <c r="EU97" s="42"/>
      <c r="EV97" s="42"/>
      <c r="EW97" s="42"/>
      <c r="EX97" s="42"/>
      <c r="EY97" s="42"/>
      <c r="EZ97" s="42"/>
      <c r="FA97" s="42"/>
      <c r="FB97" s="42"/>
      <c r="FC97" s="42"/>
      <c r="FD97" s="42"/>
      <c r="FE97" s="42"/>
      <c r="FF97" s="42"/>
      <c r="FG97" s="42"/>
      <c r="FH97" s="42"/>
      <c r="FI97" s="42"/>
      <c r="FJ97" s="42"/>
      <c r="FK97" s="42"/>
      <c r="FL97" s="42"/>
      <c r="FM97" s="42"/>
      <c r="FN97" s="42"/>
      <c r="FO97" s="42"/>
      <c r="FP97" s="42"/>
      <c r="FQ97" s="42"/>
      <c r="FR97" s="42"/>
      <c r="FS97" s="42"/>
      <c r="FT97" s="42"/>
      <c r="FU97" s="42"/>
      <c r="FV97" s="42"/>
      <c r="FW97" s="42"/>
      <c r="FX97" s="42"/>
      <c r="FY97" s="42"/>
      <c r="FZ97" s="42"/>
      <c r="GA97" s="42"/>
      <c r="GB97" s="42"/>
      <c r="GC97" s="42"/>
      <c r="GD97" s="42"/>
      <c r="GE97" s="42"/>
      <c r="GF97" s="42"/>
      <c r="GG97" s="42"/>
      <c r="GH97" s="42"/>
      <c r="GI97" s="42"/>
      <c r="GJ97" s="42"/>
      <c r="GK97" s="42"/>
      <c r="GL97" s="42"/>
      <c r="GM97" s="42"/>
      <c r="GN97" s="42"/>
      <c r="GO97" s="42"/>
      <c r="GP97" s="42"/>
      <c r="GQ97" s="42"/>
      <c r="GR97" s="42"/>
      <c r="GS97" s="42"/>
      <c r="GT97" s="42"/>
      <c r="GU97" s="42"/>
      <c r="GV97" s="42"/>
      <c r="GW97" s="42"/>
      <c r="GX97" s="42"/>
      <c r="GY97" s="42"/>
      <c r="GZ97" s="42"/>
      <c r="HA97" s="42"/>
      <c r="HB97" s="42"/>
      <c r="HC97" s="42"/>
      <c r="HD97" s="42"/>
      <c r="HE97" s="42"/>
      <c r="HF97" s="42"/>
      <c r="HG97" s="42"/>
      <c r="HH97" s="42"/>
      <c r="HI97" s="42"/>
      <c r="HJ97" s="42"/>
      <c r="HK97" s="42"/>
      <c r="HL97" s="42"/>
      <c r="HM97" s="42"/>
      <c r="HN97" s="42"/>
      <c r="HO97" s="42"/>
      <c r="HP97" s="42"/>
      <c r="HQ97" s="42"/>
      <c r="HR97" s="42"/>
      <c r="HS97" s="42"/>
      <c r="HT97" s="42"/>
      <c r="HU97" s="42"/>
      <c r="HV97" s="42"/>
      <c r="HW97" s="42"/>
      <c r="HX97" s="42"/>
      <c r="HY97" s="42"/>
      <c r="HZ97" s="42"/>
      <c r="IA97" s="42"/>
      <c r="IB97" s="42"/>
      <c r="IC97" s="42"/>
      <c r="ID97" s="42"/>
      <c r="IE97" s="42"/>
      <c r="IF97" s="42"/>
    </row>
    <row r="98" spans="1:240" s="43" customFormat="1" ht="13" customHeight="1" x14ac:dyDescent="0.25">
      <c r="A98" s="35"/>
      <c r="B98" s="35"/>
      <c r="C98" s="91" t="s">
        <v>20</v>
      </c>
      <c r="D98" s="86" t="s">
        <v>91</v>
      </c>
      <c r="E98" s="188"/>
      <c r="F98" s="172" t="s">
        <v>38</v>
      </c>
      <c r="G98" s="192">
        <v>31.4</v>
      </c>
      <c r="H98" s="23"/>
      <c r="I98" s="84">
        <f t="shared" si="9"/>
        <v>0</v>
      </c>
      <c r="J98" s="41"/>
      <c r="K98" s="42"/>
      <c r="L98" s="42"/>
      <c r="M98" s="42"/>
      <c r="N98" s="42"/>
      <c r="O98" s="42"/>
      <c r="P98" s="42"/>
      <c r="Q98" s="42"/>
      <c r="R98" s="42"/>
      <c r="S98" s="42"/>
      <c r="T98" s="42"/>
      <c r="U98" s="42"/>
      <c r="V98" s="42"/>
      <c r="W98" s="42"/>
      <c r="X98" s="42"/>
      <c r="Y98" s="42"/>
      <c r="Z98" s="42"/>
      <c r="AA98" s="42"/>
      <c r="AB98" s="42"/>
      <c r="AC98" s="42"/>
      <c r="AD98" s="42"/>
      <c r="AE98" s="42"/>
      <c r="AF98" s="42"/>
      <c r="AG98" s="42"/>
      <c r="AH98" s="42"/>
      <c r="AI98" s="42"/>
      <c r="AJ98" s="42"/>
      <c r="AK98" s="42"/>
      <c r="AL98" s="42"/>
      <c r="AM98" s="42"/>
      <c r="AN98" s="42"/>
      <c r="AO98" s="42"/>
      <c r="AP98" s="42"/>
      <c r="AQ98" s="42"/>
      <c r="AR98" s="42"/>
      <c r="AS98" s="42"/>
      <c r="AT98" s="42"/>
      <c r="AU98" s="42"/>
      <c r="AV98" s="42"/>
      <c r="AW98" s="42"/>
      <c r="AX98" s="42"/>
      <c r="AY98" s="42"/>
      <c r="AZ98" s="42"/>
      <c r="BA98" s="42"/>
      <c r="BB98" s="42"/>
      <c r="BC98" s="42"/>
      <c r="BD98" s="42"/>
      <c r="BE98" s="42"/>
      <c r="BF98" s="42"/>
      <c r="BG98" s="42"/>
      <c r="BH98" s="42"/>
      <c r="BI98" s="42"/>
      <c r="BJ98" s="42"/>
      <c r="BK98" s="42"/>
      <c r="BL98" s="42"/>
      <c r="BM98" s="42"/>
      <c r="BN98" s="42"/>
      <c r="BO98" s="42"/>
      <c r="BP98" s="42"/>
      <c r="BQ98" s="42"/>
      <c r="BR98" s="42"/>
      <c r="BS98" s="42"/>
      <c r="BT98" s="42"/>
      <c r="BU98" s="42"/>
      <c r="BV98" s="42"/>
      <c r="BW98" s="42"/>
      <c r="BX98" s="42"/>
      <c r="BY98" s="42"/>
      <c r="BZ98" s="42"/>
      <c r="CA98" s="42"/>
      <c r="CB98" s="42"/>
      <c r="CC98" s="42"/>
      <c r="CD98" s="42"/>
      <c r="CE98" s="42"/>
      <c r="CF98" s="42"/>
      <c r="CG98" s="42"/>
      <c r="CH98" s="42"/>
      <c r="CI98" s="42"/>
      <c r="CJ98" s="42"/>
      <c r="CK98" s="42"/>
      <c r="CL98" s="42"/>
      <c r="CM98" s="42"/>
      <c r="CN98" s="42"/>
      <c r="CO98" s="42"/>
      <c r="CP98" s="42"/>
      <c r="CQ98" s="42"/>
      <c r="CR98" s="42"/>
      <c r="CS98" s="42"/>
      <c r="CT98" s="42"/>
      <c r="CU98" s="42"/>
      <c r="CV98" s="42"/>
      <c r="CW98" s="42"/>
      <c r="CX98" s="42"/>
      <c r="CY98" s="42"/>
      <c r="CZ98" s="42"/>
      <c r="DA98" s="42"/>
      <c r="DB98" s="42"/>
      <c r="DC98" s="42"/>
      <c r="DD98" s="42"/>
      <c r="DE98" s="42"/>
      <c r="DF98" s="42"/>
      <c r="DG98" s="42"/>
      <c r="DH98" s="42"/>
      <c r="DI98" s="42"/>
      <c r="DJ98" s="42"/>
      <c r="DK98" s="42"/>
      <c r="DL98" s="42"/>
      <c r="DM98" s="42"/>
      <c r="DN98" s="42"/>
      <c r="DO98" s="42"/>
      <c r="DP98" s="42"/>
      <c r="DQ98" s="42"/>
      <c r="DR98" s="42"/>
      <c r="DS98" s="42"/>
      <c r="DT98" s="42"/>
      <c r="DU98" s="42"/>
      <c r="DV98" s="42"/>
      <c r="DW98" s="42"/>
      <c r="DX98" s="42"/>
      <c r="DY98" s="42"/>
      <c r="DZ98" s="42"/>
      <c r="EA98" s="42"/>
      <c r="EB98" s="42"/>
      <c r="EC98" s="42"/>
      <c r="ED98" s="42"/>
      <c r="EE98" s="42"/>
      <c r="EF98" s="42"/>
      <c r="EG98" s="42"/>
      <c r="EH98" s="42"/>
      <c r="EI98" s="42"/>
      <c r="EJ98" s="42"/>
      <c r="EK98" s="42"/>
      <c r="EL98" s="42"/>
      <c r="EM98" s="42"/>
      <c r="EN98" s="42"/>
      <c r="EO98" s="42"/>
      <c r="EP98" s="42"/>
      <c r="EQ98" s="42"/>
      <c r="ER98" s="42"/>
      <c r="ES98" s="42"/>
      <c r="ET98" s="42"/>
      <c r="EU98" s="42"/>
      <c r="EV98" s="42"/>
      <c r="EW98" s="42"/>
      <c r="EX98" s="42"/>
      <c r="EY98" s="42"/>
      <c r="EZ98" s="42"/>
      <c r="FA98" s="42"/>
      <c r="FB98" s="42"/>
      <c r="FC98" s="42"/>
      <c r="FD98" s="42"/>
      <c r="FE98" s="42"/>
      <c r="FF98" s="42"/>
      <c r="FG98" s="42"/>
      <c r="FH98" s="42"/>
      <c r="FI98" s="42"/>
      <c r="FJ98" s="42"/>
      <c r="FK98" s="42"/>
      <c r="FL98" s="42"/>
      <c r="FM98" s="42"/>
      <c r="FN98" s="42"/>
      <c r="FO98" s="42"/>
      <c r="FP98" s="42"/>
      <c r="FQ98" s="42"/>
      <c r="FR98" s="42"/>
      <c r="FS98" s="42"/>
      <c r="FT98" s="42"/>
      <c r="FU98" s="42"/>
      <c r="FV98" s="42"/>
      <c r="FW98" s="42"/>
      <c r="FX98" s="42"/>
      <c r="FY98" s="42"/>
      <c r="FZ98" s="42"/>
      <c r="GA98" s="42"/>
      <c r="GB98" s="42"/>
      <c r="GC98" s="42"/>
      <c r="GD98" s="42"/>
      <c r="GE98" s="42"/>
      <c r="GF98" s="42"/>
      <c r="GG98" s="42"/>
      <c r="GH98" s="42"/>
      <c r="GI98" s="42"/>
      <c r="GJ98" s="42"/>
      <c r="GK98" s="42"/>
      <c r="GL98" s="42"/>
      <c r="GM98" s="42"/>
      <c r="GN98" s="42"/>
      <c r="GO98" s="42"/>
      <c r="GP98" s="42"/>
      <c r="GQ98" s="42"/>
      <c r="GR98" s="42"/>
      <c r="GS98" s="42"/>
      <c r="GT98" s="42"/>
      <c r="GU98" s="42"/>
      <c r="GV98" s="42"/>
      <c r="GW98" s="42"/>
      <c r="GX98" s="42"/>
      <c r="GY98" s="42"/>
      <c r="GZ98" s="42"/>
      <c r="HA98" s="42"/>
      <c r="HB98" s="42"/>
      <c r="HC98" s="42"/>
      <c r="HD98" s="42"/>
      <c r="HE98" s="42"/>
      <c r="HF98" s="42"/>
      <c r="HG98" s="42"/>
      <c r="HH98" s="42"/>
      <c r="HI98" s="42"/>
      <c r="HJ98" s="42"/>
      <c r="HK98" s="42"/>
      <c r="HL98" s="42"/>
      <c r="HM98" s="42"/>
      <c r="HN98" s="42"/>
      <c r="HO98" s="42"/>
      <c r="HP98" s="42"/>
      <c r="HQ98" s="42"/>
      <c r="HR98" s="42"/>
      <c r="HS98" s="42"/>
      <c r="HT98" s="42"/>
      <c r="HU98" s="42"/>
      <c r="HV98" s="42"/>
      <c r="HW98" s="42"/>
      <c r="HX98" s="42"/>
      <c r="HY98" s="42"/>
      <c r="HZ98" s="42"/>
      <c r="IA98" s="42"/>
      <c r="IB98" s="42"/>
      <c r="IC98" s="42"/>
      <c r="ID98" s="42"/>
      <c r="IE98" s="42"/>
      <c r="IF98" s="42"/>
    </row>
    <row r="99" spans="1:240" s="43" customFormat="1" ht="13" customHeight="1" x14ac:dyDescent="0.25">
      <c r="A99" s="35"/>
      <c r="B99" s="35"/>
      <c r="C99" s="91" t="s">
        <v>21</v>
      </c>
      <c r="D99" s="86" t="s">
        <v>92</v>
      </c>
      <c r="E99" s="193"/>
      <c r="F99" s="172" t="s">
        <v>38</v>
      </c>
      <c r="G99" s="12">
        <v>9.6999999999999993</v>
      </c>
      <c r="H99" s="23"/>
      <c r="I99" s="84">
        <f t="shared" si="9"/>
        <v>0</v>
      </c>
      <c r="J99" s="41"/>
      <c r="K99" s="42"/>
      <c r="L99" s="42"/>
      <c r="M99" s="42"/>
      <c r="N99" s="42"/>
      <c r="O99" s="42"/>
      <c r="P99" s="42"/>
      <c r="Q99" s="42"/>
      <c r="R99" s="42"/>
      <c r="S99" s="42"/>
      <c r="T99" s="42"/>
      <c r="U99" s="42"/>
      <c r="V99" s="42"/>
      <c r="W99" s="42"/>
      <c r="X99" s="42"/>
      <c r="Y99" s="42"/>
      <c r="Z99" s="42"/>
      <c r="AA99" s="42"/>
      <c r="AB99" s="42"/>
      <c r="AC99" s="42"/>
      <c r="AD99" s="42"/>
      <c r="AE99" s="42"/>
      <c r="AF99" s="42"/>
      <c r="AG99" s="42"/>
      <c r="AH99" s="42"/>
      <c r="AI99" s="42"/>
      <c r="AJ99" s="42"/>
      <c r="AK99" s="42"/>
      <c r="AL99" s="42"/>
      <c r="AM99" s="42"/>
      <c r="AN99" s="42"/>
      <c r="AO99" s="42"/>
      <c r="AP99" s="42"/>
      <c r="AQ99" s="42"/>
      <c r="AR99" s="42"/>
      <c r="AS99" s="42"/>
      <c r="AT99" s="42"/>
      <c r="AU99" s="42"/>
      <c r="AV99" s="42"/>
      <c r="AW99" s="42"/>
      <c r="AX99" s="42"/>
      <c r="AY99" s="42"/>
      <c r="AZ99" s="42"/>
      <c r="BA99" s="42"/>
      <c r="BB99" s="42"/>
      <c r="BC99" s="42"/>
      <c r="BD99" s="42"/>
      <c r="BE99" s="42"/>
      <c r="BF99" s="42"/>
      <c r="BG99" s="42"/>
      <c r="BH99" s="42"/>
      <c r="BI99" s="42"/>
      <c r="BJ99" s="42"/>
      <c r="BK99" s="42"/>
      <c r="BL99" s="42"/>
      <c r="BM99" s="42"/>
      <c r="BN99" s="42"/>
      <c r="BO99" s="42"/>
      <c r="BP99" s="42"/>
      <c r="BQ99" s="42"/>
      <c r="BR99" s="42"/>
      <c r="BS99" s="42"/>
      <c r="BT99" s="42"/>
      <c r="BU99" s="42"/>
      <c r="BV99" s="42"/>
      <c r="BW99" s="42"/>
      <c r="BX99" s="42"/>
      <c r="BY99" s="42"/>
      <c r="BZ99" s="42"/>
      <c r="CA99" s="42"/>
      <c r="CB99" s="42"/>
      <c r="CC99" s="42"/>
      <c r="CD99" s="42"/>
      <c r="CE99" s="42"/>
      <c r="CF99" s="42"/>
      <c r="CG99" s="42"/>
      <c r="CH99" s="42"/>
      <c r="CI99" s="42"/>
      <c r="CJ99" s="42"/>
      <c r="CK99" s="42"/>
      <c r="CL99" s="42"/>
      <c r="CM99" s="42"/>
      <c r="CN99" s="42"/>
      <c r="CO99" s="42"/>
      <c r="CP99" s="42"/>
      <c r="CQ99" s="42"/>
      <c r="CR99" s="42"/>
      <c r="CS99" s="42"/>
      <c r="CT99" s="42"/>
      <c r="CU99" s="42"/>
      <c r="CV99" s="42"/>
      <c r="CW99" s="42"/>
      <c r="CX99" s="42"/>
      <c r="CY99" s="42"/>
      <c r="CZ99" s="42"/>
      <c r="DA99" s="42"/>
      <c r="DB99" s="42"/>
      <c r="DC99" s="42"/>
      <c r="DD99" s="42"/>
      <c r="DE99" s="42"/>
      <c r="DF99" s="42"/>
      <c r="DG99" s="42"/>
      <c r="DH99" s="42"/>
      <c r="DI99" s="42"/>
      <c r="DJ99" s="42"/>
      <c r="DK99" s="42"/>
      <c r="DL99" s="42"/>
      <c r="DM99" s="42"/>
      <c r="DN99" s="42"/>
      <c r="DO99" s="42"/>
      <c r="DP99" s="42"/>
      <c r="DQ99" s="42"/>
      <c r="DR99" s="42"/>
      <c r="DS99" s="42"/>
      <c r="DT99" s="42"/>
      <c r="DU99" s="42"/>
      <c r="DV99" s="42"/>
      <c r="DW99" s="42"/>
      <c r="DX99" s="42"/>
      <c r="DY99" s="42"/>
      <c r="DZ99" s="42"/>
      <c r="EA99" s="42"/>
      <c r="EB99" s="42"/>
      <c r="EC99" s="42"/>
      <c r="ED99" s="42"/>
      <c r="EE99" s="42"/>
      <c r="EF99" s="42"/>
      <c r="EG99" s="42"/>
      <c r="EH99" s="42"/>
      <c r="EI99" s="42"/>
      <c r="EJ99" s="42"/>
      <c r="EK99" s="42"/>
      <c r="EL99" s="42"/>
      <c r="EM99" s="42"/>
      <c r="EN99" s="42"/>
      <c r="EO99" s="42"/>
      <c r="EP99" s="42"/>
      <c r="EQ99" s="42"/>
      <c r="ER99" s="42"/>
      <c r="ES99" s="42"/>
      <c r="ET99" s="42"/>
      <c r="EU99" s="42"/>
      <c r="EV99" s="42"/>
      <c r="EW99" s="42"/>
      <c r="EX99" s="42"/>
      <c r="EY99" s="42"/>
      <c r="EZ99" s="42"/>
      <c r="FA99" s="42"/>
      <c r="FB99" s="42"/>
      <c r="FC99" s="42"/>
      <c r="FD99" s="42"/>
      <c r="FE99" s="42"/>
      <c r="FF99" s="42"/>
      <c r="FG99" s="42"/>
      <c r="FH99" s="42"/>
      <c r="FI99" s="42"/>
      <c r="FJ99" s="42"/>
      <c r="FK99" s="42"/>
      <c r="FL99" s="42"/>
      <c r="FM99" s="42"/>
      <c r="FN99" s="42"/>
      <c r="FO99" s="42"/>
      <c r="FP99" s="42"/>
      <c r="FQ99" s="42"/>
      <c r="FR99" s="42"/>
      <c r="FS99" s="42"/>
      <c r="FT99" s="42"/>
      <c r="FU99" s="42"/>
      <c r="FV99" s="42"/>
      <c r="FW99" s="42"/>
      <c r="FX99" s="42"/>
      <c r="FY99" s="42"/>
      <c r="FZ99" s="42"/>
      <c r="GA99" s="42"/>
      <c r="GB99" s="42"/>
      <c r="GC99" s="42"/>
      <c r="GD99" s="42"/>
      <c r="GE99" s="42"/>
      <c r="GF99" s="42"/>
      <c r="GG99" s="42"/>
      <c r="GH99" s="42"/>
      <c r="GI99" s="42"/>
      <c r="GJ99" s="42"/>
      <c r="GK99" s="42"/>
      <c r="GL99" s="42"/>
      <c r="GM99" s="42"/>
      <c r="GN99" s="42"/>
      <c r="GO99" s="42"/>
      <c r="GP99" s="42"/>
      <c r="GQ99" s="42"/>
      <c r="GR99" s="42"/>
      <c r="GS99" s="42"/>
      <c r="GT99" s="42"/>
      <c r="GU99" s="42"/>
      <c r="GV99" s="42"/>
      <c r="GW99" s="42"/>
      <c r="GX99" s="42"/>
      <c r="GY99" s="42"/>
      <c r="GZ99" s="42"/>
      <c r="HA99" s="42"/>
      <c r="HB99" s="42"/>
      <c r="HC99" s="42"/>
      <c r="HD99" s="42"/>
      <c r="HE99" s="42"/>
      <c r="HF99" s="42"/>
      <c r="HG99" s="42"/>
      <c r="HH99" s="42"/>
      <c r="HI99" s="42"/>
      <c r="HJ99" s="42"/>
      <c r="HK99" s="42"/>
      <c r="HL99" s="42"/>
      <c r="HM99" s="42"/>
      <c r="HN99" s="42"/>
      <c r="HO99" s="42"/>
      <c r="HP99" s="42"/>
      <c r="HQ99" s="42"/>
      <c r="HR99" s="42"/>
      <c r="HS99" s="42"/>
      <c r="HT99" s="42"/>
      <c r="HU99" s="42"/>
      <c r="HV99" s="42"/>
      <c r="HW99" s="42"/>
      <c r="HX99" s="42"/>
      <c r="HY99" s="42"/>
      <c r="HZ99" s="42"/>
      <c r="IA99" s="42"/>
      <c r="IB99" s="42"/>
      <c r="IC99" s="42"/>
      <c r="ID99" s="42"/>
      <c r="IE99" s="42"/>
      <c r="IF99" s="42"/>
    </row>
    <row r="100" spans="1:240" s="43" customFormat="1" ht="13" customHeight="1" x14ac:dyDescent="0.25">
      <c r="A100" s="35"/>
      <c r="B100" s="35"/>
      <c r="C100" s="91" t="s">
        <v>27</v>
      </c>
      <c r="D100" s="86" t="s">
        <v>93</v>
      </c>
      <c r="E100" s="193"/>
      <c r="F100" s="172" t="s">
        <v>38</v>
      </c>
      <c r="G100" s="12">
        <v>9.6999999999999993</v>
      </c>
      <c r="H100" s="23"/>
      <c r="I100" s="84">
        <f t="shared" si="9"/>
        <v>0</v>
      </c>
      <c r="J100" s="41"/>
      <c r="K100" s="42"/>
      <c r="L100" s="42"/>
      <c r="M100" s="42"/>
      <c r="N100" s="42"/>
      <c r="O100" s="42"/>
      <c r="P100" s="42"/>
      <c r="Q100" s="42"/>
      <c r="R100" s="42"/>
      <c r="S100" s="42"/>
      <c r="T100" s="42"/>
      <c r="U100" s="42"/>
      <c r="V100" s="42"/>
      <c r="W100" s="42"/>
      <c r="X100" s="42"/>
      <c r="Y100" s="42"/>
      <c r="Z100" s="42"/>
      <c r="AA100" s="42"/>
      <c r="AB100" s="42"/>
      <c r="AC100" s="42"/>
      <c r="AD100" s="42"/>
      <c r="AE100" s="42"/>
      <c r="AF100" s="42"/>
      <c r="AG100" s="42"/>
      <c r="AH100" s="42"/>
      <c r="AI100" s="42"/>
      <c r="AJ100" s="42"/>
      <c r="AK100" s="42"/>
      <c r="AL100" s="42"/>
      <c r="AM100" s="42"/>
      <c r="AN100" s="42"/>
      <c r="AO100" s="42"/>
      <c r="AP100" s="42"/>
      <c r="AQ100" s="42"/>
      <c r="AR100" s="42"/>
      <c r="AS100" s="42"/>
      <c r="AT100" s="42"/>
      <c r="AU100" s="42"/>
      <c r="AV100" s="42"/>
      <c r="AW100" s="42"/>
      <c r="AX100" s="42"/>
      <c r="AY100" s="42"/>
      <c r="AZ100" s="42"/>
      <c r="BA100" s="42"/>
      <c r="BB100" s="42"/>
      <c r="BC100" s="42"/>
      <c r="BD100" s="42"/>
      <c r="BE100" s="42"/>
      <c r="BF100" s="42"/>
      <c r="BG100" s="42"/>
      <c r="BH100" s="42"/>
      <c r="BI100" s="42"/>
      <c r="BJ100" s="42"/>
      <c r="BK100" s="42"/>
      <c r="BL100" s="42"/>
      <c r="BM100" s="42"/>
      <c r="BN100" s="42"/>
      <c r="BO100" s="42"/>
      <c r="BP100" s="42"/>
      <c r="BQ100" s="42"/>
      <c r="BR100" s="42"/>
      <c r="BS100" s="42"/>
      <c r="BT100" s="42"/>
      <c r="BU100" s="42"/>
      <c r="BV100" s="42"/>
      <c r="BW100" s="42"/>
      <c r="BX100" s="42"/>
      <c r="BY100" s="42"/>
      <c r="BZ100" s="42"/>
      <c r="CA100" s="42"/>
      <c r="CB100" s="42"/>
      <c r="CC100" s="42"/>
      <c r="CD100" s="42"/>
      <c r="CE100" s="42"/>
      <c r="CF100" s="42"/>
      <c r="CG100" s="42"/>
      <c r="CH100" s="42"/>
      <c r="CI100" s="42"/>
      <c r="CJ100" s="42"/>
      <c r="CK100" s="42"/>
      <c r="CL100" s="42"/>
      <c r="CM100" s="42"/>
      <c r="CN100" s="42"/>
      <c r="CO100" s="42"/>
      <c r="CP100" s="42"/>
      <c r="CQ100" s="42"/>
      <c r="CR100" s="42"/>
      <c r="CS100" s="42"/>
      <c r="CT100" s="42"/>
      <c r="CU100" s="42"/>
      <c r="CV100" s="42"/>
      <c r="CW100" s="42"/>
      <c r="CX100" s="42"/>
      <c r="CY100" s="42"/>
      <c r="CZ100" s="42"/>
      <c r="DA100" s="42"/>
      <c r="DB100" s="42"/>
      <c r="DC100" s="42"/>
      <c r="DD100" s="42"/>
      <c r="DE100" s="42"/>
      <c r="DF100" s="42"/>
      <c r="DG100" s="42"/>
      <c r="DH100" s="42"/>
      <c r="DI100" s="42"/>
      <c r="DJ100" s="42"/>
      <c r="DK100" s="42"/>
      <c r="DL100" s="42"/>
      <c r="DM100" s="42"/>
      <c r="DN100" s="42"/>
      <c r="DO100" s="42"/>
      <c r="DP100" s="42"/>
      <c r="DQ100" s="42"/>
      <c r="DR100" s="42"/>
      <c r="DS100" s="42"/>
      <c r="DT100" s="42"/>
      <c r="DU100" s="42"/>
      <c r="DV100" s="42"/>
      <c r="DW100" s="42"/>
      <c r="DX100" s="42"/>
      <c r="DY100" s="42"/>
      <c r="DZ100" s="42"/>
      <c r="EA100" s="42"/>
      <c r="EB100" s="42"/>
      <c r="EC100" s="42"/>
      <c r="ED100" s="42"/>
      <c r="EE100" s="42"/>
      <c r="EF100" s="42"/>
      <c r="EG100" s="42"/>
      <c r="EH100" s="42"/>
      <c r="EI100" s="42"/>
      <c r="EJ100" s="42"/>
      <c r="EK100" s="42"/>
      <c r="EL100" s="42"/>
      <c r="EM100" s="42"/>
      <c r="EN100" s="42"/>
      <c r="EO100" s="42"/>
      <c r="EP100" s="42"/>
      <c r="EQ100" s="42"/>
      <c r="ER100" s="42"/>
      <c r="ES100" s="42"/>
      <c r="ET100" s="42"/>
      <c r="EU100" s="42"/>
      <c r="EV100" s="42"/>
      <c r="EW100" s="42"/>
      <c r="EX100" s="42"/>
      <c r="EY100" s="42"/>
      <c r="EZ100" s="42"/>
      <c r="FA100" s="42"/>
      <c r="FB100" s="42"/>
      <c r="FC100" s="42"/>
      <c r="FD100" s="42"/>
      <c r="FE100" s="42"/>
      <c r="FF100" s="42"/>
      <c r="FG100" s="42"/>
      <c r="FH100" s="42"/>
      <c r="FI100" s="42"/>
      <c r="FJ100" s="42"/>
      <c r="FK100" s="42"/>
      <c r="FL100" s="42"/>
      <c r="FM100" s="42"/>
      <c r="FN100" s="42"/>
      <c r="FO100" s="42"/>
      <c r="FP100" s="42"/>
      <c r="FQ100" s="42"/>
      <c r="FR100" s="42"/>
      <c r="FS100" s="42"/>
      <c r="FT100" s="42"/>
      <c r="FU100" s="42"/>
      <c r="FV100" s="42"/>
      <c r="FW100" s="42"/>
      <c r="FX100" s="42"/>
      <c r="FY100" s="42"/>
      <c r="FZ100" s="42"/>
      <c r="GA100" s="42"/>
      <c r="GB100" s="42"/>
      <c r="GC100" s="42"/>
      <c r="GD100" s="42"/>
      <c r="GE100" s="42"/>
      <c r="GF100" s="42"/>
      <c r="GG100" s="42"/>
      <c r="GH100" s="42"/>
      <c r="GI100" s="42"/>
      <c r="GJ100" s="42"/>
      <c r="GK100" s="42"/>
      <c r="GL100" s="42"/>
      <c r="GM100" s="42"/>
      <c r="GN100" s="42"/>
      <c r="GO100" s="42"/>
      <c r="GP100" s="42"/>
      <c r="GQ100" s="42"/>
      <c r="GR100" s="42"/>
      <c r="GS100" s="42"/>
      <c r="GT100" s="42"/>
      <c r="GU100" s="42"/>
      <c r="GV100" s="42"/>
      <c r="GW100" s="42"/>
      <c r="GX100" s="42"/>
      <c r="GY100" s="42"/>
      <c r="GZ100" s="42"/>
      <c r="HA100" s="42"/>
      <c r="HB100" s="42"/>
      <c r="HC100" s="42"/>
      <c r="HD100" s="42"/>
      <c r="HE100" s="42"/>
      <c r="HF100" s="42"/>
      <c r="HG100" s="42"/>
      <c r="HH100" s="42"/>
      <c r="HI100" s="42"/>
      <c r="HJ100" s="42"/>
      <c r="HK100" s="42"/>
      <c r="HL100" s="42"/>
      <c r="HM100" s="42"/>
      <c r="HN100" s="42"/>
      <c r="HO100" s="42"/>
      <c r="HP100" s="42"/>
      <c r="HQ100" s="42"/>
      <c r="HR100" s="42"/>
      <c r="HS100" s="42"/>
      <c r="HT100" s="42"/>
      <c r="HU100" s="42"/>
      <c r="HV100" s="42"/>
      <c r="HW100" s="42"/>
      <c r="HX100" s="42"/>
      <c r="HY100" s="42"/>
      <c r="HZ100" s="42"/>
      <c r="IA100" s="42"/>
      <c r="IB100" s="42"/>
      <c r="IC100" s="42"/>
      <c r="ID100" s="42"/>
      <c r="IE100" s="42"/>
      <c r="IF100" s="42"/>
    </row>
    <row r="101" spans="1:240" s="43" customFormat="1" ht="13" customHeight="1" x14ac:dyDescent="0.25">
      <c r="A101" s="35"/>
      <c r="B101" s="35"/>
      <c r="C101" s="91"/>
      <c r="D101" s="86"/>
      <c r="E101" s="193"/>
      <c r="F101" s="172"/>
      <c r="G101" s="12"/>
      <c r="H101" s="83"/>
      <c r="I101" s="84"/>
      <c r="J101" s="41"/>
      <c r="K101" s="42"/>
      <c r="L101" s="42"/>
      <c r="M101" s="42"/>
      <c r="N101" s="42"/>
      <c r="O101" s="42"/>
      <c r="P101" s="42"/>
      <c r="Q101" s="42"/>
      <c r="R101" s="42"/>
      <c r="S101" s="42"/>
      <c r="T101" s="42"/>
      <c r="U101" s="42"/>
      <c r="V101" s="42"/>
      <c r="W101" s="42"/>
      <c r="X101" s="42"/>
      <c r="Y101" s="42"/>
      <c r="Z101" s="42"/>
      <c r="AA101" s="42"/>
      <c r="AB101" s="42"/>
      <c r="AC101" s="42"/>
      <c r="AD101" s="42"/>
      <c r="AE101" s="42"/>
      <c r="AF101" s="42"/>
      <c r="AG101" s="42"/>
      <c r="AH101" s="42"/>
      <c r="AI101" s="42"/>
      <c r="AJ101" s="42"/>
      <c r="AK101" s="42"/>
      <c r="AL101" s="42"/>
      <c r="AM101" s="42"/>
      <c r="AN101" s="42"/>
      <c r="AO101" s="42"/>
      <c r="AP101" s="42"/>
      <c r="AQ101" s="42"/>
      <c r="AR101" s="42"/>
      <c r="AS101" s="42"/>
      <c r="AT101" s="42"/>
      <c r="AU101" s="42"/>
      <c r="AV101" s="42"/>
      <c r="AW101" s="42"/>
      <c r="AX101" s="42"/>
      <c r="AY101" s="42"/>
      <c r="AZ101" s="42"/>
      <c r="BA101" s="42"/>
      <c r="BB101" s="42"/>
      <c r="BC101" s="42"/>
      <c r="BD101" s="42"/>
      <c r="BE101" s="42"/>
      <c r="BF101" s="42"/>
      <c r="BG101" s="42"/>
      <c r="BH101" s="42"/>
      <c r="BI101" s="42"/>
      <c r="BJ101" s="42"/>
      <c r="BK101" s="42"/>
      <c r="BL101" s="42"/>
      <c r="BM101" s="42"/>
      <c r="BN101" s="42"/>
      <c r="BO101" s="42"/>
      <c r="BP101" s="42"/>
      <c r="BQ101" s="42"/>
      <c r="BR101" s="42"/>
      <c r="BS101" s="42"/>
      <c r="BT101" s="42"/>
      <c r="BU101" s="42"/>
      <c r="BV101" s="42"/>
      <c r="BW101" s="42"/>
      <c r="BX101" s="42"/>
      <c r="BY101" s="42"/>
      <c r="BZ101" s="42"/>
      <c r="CA101" s="42"/>
      <c r="CB101" s="42"/>
      <c r="CC101" s="42"/>
      <c r="CD101" s="42"/>
      <c r="CE101" s="42"/>
      <c r="CF101" s="42"/>
      <c r="CG101" s="42"/>
      <c r="CH101" s="42"/>
      <c r="CI101" s="42"/>
      <c r="CJ101" s="42"/>
      <c r="CK101" s="42"/>
      <c r="CL101" s="42"/>
      <c r="CM101" s="42"/>
      <c r="CN101" s="42"/>
      <c r="CO101" s="42"/>
      <c r="CP101" s="42"/>
      <c r="CQ101" s="42"/>
      <c r="CR101" s="42"/>
      <c r="CS101" s="42"/>
      <c r="CT101" s="42"/>
      <c r="CU101" s="42"/>
      <c r="CV101" s="42"/>
      <c r="CW101" s="42"/>
      <c r="CX101" s="42"/>
      <c r="CY101" s="42"/>
      <c r="CZ101" s="42"/>
      <c r="DA101" s="42"/>
      <c r="DB101" s="42"/>
      <c r="DC101" s="42"/>
      <c r="DD101" s="42"/>
      <c r="DE101" s="42"/>
      <c r="DF101" s="42"/>
      <c r="DG101" s="42"/>
      <c r="DH101" s="42"/>
      <c r="DI101" s="42"/>
      <c r="DJ101" s="42"/>
      <c r="DK101" s="42"/>
      <c r="DL101" s="42"/>
      <c r="DM101" s="42"/>
      <c r="DN101" s="42"/>
      <c r="DO101" s="42"/>
      <c r="DP101" s="42"/>
      <c r="DQ101" s="42"/>
      <c r="DR101" s="42"/>
      <c r="DS101" s="42"/>
      <c r="DT101" s="42"/>
      <c r="DU101" s="42"/>
      <c r="DV101" s="42"/>
      <c r="DW101" s="42"/>
      <c r="DX101" s="42"/>
      <c r="DY101" s="42"/>
      <c r="DZ101" s="42"/>
      <c r="EA101" s="42"/>
      <c r="EB101" s="42"/>
      <c r="EC101" s="42"/>
      <c r="ED101" s="42"/>
      <c r="EE101" s="42"/>
      <c r="EF101" s="42"/>
      <c r="EG101" s="42"/>
      <c r="EH101" s="42"/>
      <c r="EI101" s="42"/>
      <c r="EJ101" s="42"/>
      <c r="EK101" s="42"/>
      <c r="EL101" s="42"/>
      <c r="EM101" s="42"/>
      <c r="EN101" s="42"/>
      <c r="EO101" s="42"/>
      <c r="EP101" s="42"/>
      <c r="EQ101" s="42"/>
      <c r="ER101" s="42"/>
      <c r="ES101" s="42"/>
      <c r="ET101" s="42"/>
      <c r="EU101" s="42"/>
      <c r="EV101" s="42"/>
      <c r="EW101" s="42"/>
      <c r="EX101" s="42"/>
      <c r="EY101" s="42"/>
      <c r="EZ101" s="42"/>
      <c r="FA101" s="42"/>
      <c r="FB101" s="42"/>
      <c r="FC101" s="42"/>
      <c r="FD101" s="42"/>
      <c r="FE101" s="42"/>
      <c r="FF101" s="42"/>
      <c r="FG101" s="42"/>
      <c r="FH101" s="42"/>
      <c r="FI101" s="42"/>
      <c r="FJ101" s="42"/>
      <c r="FK101" s="42"/>
      <c r="FL101" s="42"/>
      <c r="FM101" s="42"/>
      <c r="FN101" s="42"/>
      <c r="FO101" s="42"/>
      <c r="FP101" s="42"/>
      <c r="FQ101" s="42"/>
      <c r="FR101" s="42"/>
      <c r="FS101" s="42"/>
      <c r="FT101" s="42"/>
      <c r="FU101" s="42"/>
      <c r="FV101" s="42"/>
      <c r="FW101" s="42"/>
      <c r="FX101" s="42"/>
      <c r="FY101" s="42"/>
      <c r="FZ101" s="42"/>
      <c r="GA101" s="42"/>
      <c r="GB101" s="42"/>
      <c r="GC101" s="42"/>
      <c r="GD101" s="42"/>
      <c r="GE101" s="42"/>
      <c r="GF101" s="42"/>
      <c r="GG101" s="42"/>
      <c r="GH101" s="42"/>
      <c r="GI101" s="42"/>
      <c r="GJ101" s="42"/>
      <c r="GK101" s="42"/>
      <c r="GL101" s="42"/>
      <c r="GM101" s="42"/>
      <c r="GN101" s="42"/>
      <c r="GO101" s="42"/>
      <c r="GP101" s="42"/>
      <c r="GQ101" s="42"/>
      <c r="GR101" s="42"/>
      <c r="GS101" s="42"/>
      <c r="GT101" s="42"/>
      <c r="GU101" s="42"/>
      <c r="GV101" s="42"/>
      <c r="GW101" s="42"/>
      <c r="GX101" s="42"/>
      <c r="GY101" s="42"/>
      <c r="GZ101" s="42"/>
      <c r="HA101" s="42"/>
      <c r="HB101" s="42"/>
      <c r="HC101" s="42"/>
      <c r="HD101" s="42"/>
      <c r="HE101" s="42"/>
      <c r="HF101" s="42"/>
      <c r="HG101" s="42"/>
      <c r="HH101" s="42"/>
      <c r="HI101" s="42"/>
      <c r="HJ101" s="42"/>
      <c r="HK101" s="42"/>
      <c r="HL101" s="42"/>
      <c r="HM101" s="42"/>
      <c r="HN101" s="42"/>
      <c r="HO101" s="42"/>
      <c r="HP101" s="42"/>
      <c r="HQ101" s="42"/>
      <c r="HR101" s="42"/>
      <c r="HS101" s="42"/>
      <c r="HT101" s="42"/>
      <c r="HU101" s="42"/>
      <c r="HV101" s="42"/>
      <c r="HW101" s="42"/>
      <c r="HX101" s="42"/>
      <c r="HY101" s="42"/>
      <c r="HZ101" s="42"/>
      <c r="IA101" s="42"/>
      <c r="IB101" s="42"/>
      <c r="IC101" s="42"/>
      <c r="ID101" s="42"/>
      <c r="IE101" s="42"/>
      <c r="IF101" s="42"/>
    </row>
    <row r="102" spans="1:240" s="148" customFormat="1" ht="13" customHeight="1" x14ac:dyDescent="0.3">
      <c r="A102" s="31" t="s">
        <v>17</v>
      </c>
      <c r="B102" s="31">
        <f>B84+1</f>
        <v>11</v>
      </c>
      <c r="C102" s="194" t="str">
        <f>A102&amp;"."&amp;B102</f>
        <v>B.11</v>
      </c>
      <c r="D102" s="195" t="s">
        <v>33</v>
      </c>
      <c r="E102" s="82" t="s">
        <v>57</v>
      </c>
      <c r="F102" s="128" t="s">
        <v>12</v>
      </c>
      <c r="G102" s="12">
        <v>7</v>
      </c>
      <c r="H102" s="25"/>
      <c r="I102" s="130">
        <f>ROUND(G102*H102,2)</f>
        <v>0</v>
      </c>
      <c r="J102" s="131"/>
      <c r="K102" s="62"/>
      <c r="L102" s="62"/>
      <c r="M102" s="62"/>
      <c r="N102" s="62"/>
      <c r="O102" s="62"/>
      <c r="P102" s="62"/>
      <c r="Q102" s="62"/>
      <c r="R102" s="62"/>
      <c r="S102" s="62"/>
      <c r="T102" s="62"/>
      <c r="U102" s="62"/>
      <c r="V102" s="62"/>
      <c r="W102" s="62"/>
      <c r="X102" s="62"/>
      <c r="Y102" s="62"/>
      <c r="Z102" s="62"/>
      <c r="AA102" s="62"/>
      <c r="AB102" s="62"/>
      <c r="AC102" s="62"/>
      <c r="AD102" s="62"/>
      <c r="AE102" s="62"/>
      <c r="AF102" s="62"/>
      <c r="AG102" s="62"/>
      <c r="AH102" s="62"/>
      <c r="AI102" s="62"/>
      <c r="AJ102" s="62"/>
      <c r="AK102" s="62"/>
      <c r="AL102" s="62"/>
      <c r="AM102" s="62"/>
      <c r="AN102" s="62"/>
      <c r="AO102" s="62"/>
      <c r="AP102" s="62"/>
      <c r="AQ102" s="62"/>
      <c r="AR102" s="62"/>
      <c r="AS102" s="62"/>
      <c r="AT102" s="62"/>
      <c r="AU102" s="62"/>
      <c r="AV102" s="62"/>
      <c r="AW102" s="62"/>
      <c r="AX102" s="62"/>
      <c r="AY102" s="62"/>
      <c r="AZ102" s="62"/>
      <c r="BA102" s="62"/>
      <c r="BB102" s="62"/>
      <c r="BC102" s="62"/>
      <c r="BD102" s="62"/>
      <c r="BE102" s="62"/>
      <c r="BF102" s="62"/>
      <c r="BG102" s="62"/>
      <c r="BH102" s="62"/>
      <c r="BI102" s="62"/>
      <c r="BJ102" s="62"/>
      <c r="BK102" s="62"/>
      <c r="BL102" s="62"/>
      <c r="BM102" s="62"/>
      <c r="BN102" s="62"/>
      <c r="BO102" s="62"/>
      <c r="BP102" s="62"/>
      <c r="BQ102" s="62"/>
      <c r="BR102" s="62"/>
      <c r="BS102" s="62"/>
      <c r="BT102" s="62"/>
      <c r="BU102" s="62"/>
      <c r="BV102" s="62"/>
      <c r="BW102" s="62"/>
      <c r="BX102" s="62"/>
      <c r="BY102" s="62"/>
      <c r="BZ102" s="62"/>
      <c r="CA102" s="62"/>
      <c r="CB102" s="62"/>
      <c r="CC102" s="62"/>
      <c r="CD102" s="62"/>
      <c r="CE102" s="62"/>
      <c r="CF102" s="62"/>
      <c r="CG102" s="62"/>
      <c r="CH102" s="62"/>
      <c r="CI102" s="62"/>
      <c r="CJ102" s="62"/>
      <c r="CK102" s="62"/>
      <c r="CL102" s="62"/>
      <c r="CM102" s="62"/>
      <c r="CN102" s="62"/>
      <c r="CO102" s="62"/>
      <c r="CP102" s="62"/>
      <c r="CQ102" s="62"/>
      <c r="CR102" s="62"/>
      <c r="CS102" s="62"/>
      <c r="CT102" s="62"/>
      <c r="CU102" s="62"/>
      <c r="CV102" s="62"/>
      <c r="CW102" s="62"/>
      <c r="CX102" s="62"/>
      <c r="CY102" s="62"/>
      <c r="CZ102" s="62"/>
      <c r="DA102" s="62"/>
      <c r="DB102" s="62"/>
      <c r="DC102" s="62"/>
      <c r="DD102" s="62"/>
      <c r="DE102" s="62"/>
      <c r="DF102" s="62"/>
      <c r="DG102" s="62"/>
      <c r="DH102" s="62"/>
      <c r="DI102" s="62"/>
      <c r="DJ102" s="62"/>
      <c r="DK102" s="62"/>
      <c r="DL102" s="62"/>
      <c r="DM102" s="62"/>
      <c r="DN102" s="62"/>
      <c r="DO102" s="62"/>
      <c r="DP102" s="62"/>
      <c r="DQ102" s="62"/>
      <c r="DR102" s="62"/>
      <c r="DS102" s="62"/>
      <c r="DT102" s="62"/>
      <c r="DU102" s="62"/>
      <c r="DV102" s="62"/>
      <c r="DW102" s="62"/>
      <c r="DX102" s="62"/>
      <c r="DY102" s="62"/>
      <c r="DZ102" s="62"/>
      <c r="EA102" s="62"/>
      <c r="EB102" s="62"/>
      <c r="EC102" s="62"/>
      <c r="ED102" s="62"/>
      <c r="EE102" s="62"/>
      <c r="EF102" s="62"/>
      <c r="EG102" s="62"/>
      <c r="EH102" s="62"/>
      <c r="EI102" s="62"/>
      <c r="EJ102" s="62"/>
      <c r="EK102" s="62"/>
      <c r="EL102" s="62"/>
      <c r="EM102" s="62"/>
      <c r="EN102" s="62"/>
      <c r="EO102" s="62"/>
      <c r="EP102" s="62"/>
      <c r="EQ102" s="62"/>
      <c r="ER102" s="62"/>
      <c r="ES102" s="62"/>
      <c r="ET102" s="62"/>
      <c r="EU102" s="62"/>
      <c r="EV102" s="62"/>
      <c r="EW102" s="62"/>
      <c r="EX102" s="62"/>
      <c r="EY102" s="62"/>
      <c r="EZ102" s="62"/>
      <c r="FA102" s="62"/>
      <c r="FB102" s="62"/>
      <c r="FC102" s="62"/>
      <c r="FD102" s="62"/>
      <c r="FE102" s="62"/>
      <c r="FF102" s="62"/>
      <c r="FG102" s="62"/>
      <c r="FH102" s="62"/>
      <c r="FI102" s="62"/>
      <c r="FJ102" s="62"/>
      <c r="FK102" s="62"/>
      <c r="FL102" s="62"/>
      <c r="FM102" s="62"/>
      <c r="FN102" s="62"/>
      <c r="FO102" s="62"/>
      <c r="FP102" s="62"/>
      <c r="FQ102" s="62"/>
      <c r="FR102" s="62"/>
      <c r="FS102" s="62"/>
      <c r="FT102" s="62"/>
      <c r="FU102" s="62"/>
      <c r="FV102" s="62"/>
      <c r="FW102" s="62"/>
      <c r="FX102" s="62"/>
      <c r="FY102" s="62"/>
      <c r="FZ102" s="62"/>
      <c r="GA102" s="62"/>
      <c r="GB102" s="62"/>
      <c r="GC102" s="62"/>
      <c r="GD102" s="62"/>
      <c r="GE102" s="62"/>
      <c r="GF102" s="62"/>
      <c r="GG102" s="62"/>
      <c r="GH102" s="62"/>
      <c r="GI102" s="62"/>
      <c r="GJ102" s="62"/>
      <c r="GK102" s="62"/>
      <c r="GL102" s="62"/>
      <c r="GM102" s="62"/>
      <c r="GN102" s="62"/>
      <c r="GO102" s="62"/>
      <c r="GP102" s="62"/>
      <c r="GQ102" s="62"/>
      <c r="GR102" s="62"/>
      <c r="GS102" s="62"/>
      <c r="GT102" s="62"/>
      <c r="GU102" s="62"/>
      <c r="GV102" s="62"/>
      <c r="GW102" s="62"/>
      <c r="GX102" s="62"/>
      <c r="GY102" s="62"/>
      <c r="GZ102" s="62"/>
      <c r="HA102" s="62"/>
      <c r="HB102" s="62"/>
      <c r="HC102" s="62"/>
      <c r="HD102" s="62"/>
      <c r="HE102" s="62"/>
      <c r="HF102" s="62"/>
      <c r="HG102" s="62"/>
      <c r="HH102" s="62"/>
      <c r="HI102" s="62"/>
      <c r="HJ102" s="62"/>
      <c r="HK102" s="62"/>
      <c r="HL102" s="62"/>
      <c r="HM102" s="62"/>
      <c r="HN102" s="62"/>
      <c r="HO102" s="62"/>
      <c r="HP102" s="62"/>
      <c r="HQ102" s="62"/>
      <c r="HR102" s="62"/>
      <c r="HS102" s="62"/>
      <c r="HT102" s="62"/>
      <c r="HU102" s="62"/>
      <c r="HV102" s="62"/>
      <c r="HW102" s="62"/>
      <c r="HX102" s="62"/>
      <c r="HY102" s="62"/>
      <c r="HZ102" s="62"/>
      <c r="IA102" s="62"/>
      <c r="IB102" s="62"/>
      <c r="IC102" s="62"/>
      <c r="ID102" s="62"/>
      <c r="IE102" s="62"/>
      <c r="IF102" s="62"/>
    </row>
    <row r="103" spans="1:240" s="43" customFormat="1" ht="13" customHeight="1" x14ac:dyDescent="0.3">
      <c r="A103" s="35"/>
      <c r="B103" s="35"/>
      <c r="C103" s="196"/>
      <c r="D103" s="81"/>
      <c r="E103" s="82"/>
      <c r="F103" s="82"/>
      <c r="G103" s="12"/>
      <c r="H103" s="83"/>
      <c r="I103" s="84"/>
      <c r="J103" s="41"/>
      <c r="K103" s="42"/>
      <c r="L103" s="42"/>
      <c r="M103" s="42"/>
      <c r="N103" s="42"/>
      <c r="O103" s="42"/>
      <c r="P103" s="42"/>
      <c r="Q103" s="42"/>
      <c r="R103" s="42"/>
      <c r="S103" s="42"/>
      <c r="T103" s="42"/>
      <c r="U103" s="42"/>
      <c r="V103" s="42"/>
      <c r="W103" s="42"/>
      <c r="X103" s="42"/>
      <c r="Y103" s="42"/>
      <c r="Z103" s="42"/>
      <c r="AA103" s="42"/>
      <c r="AB103" s="42"/>
      <c r="AC103" s="42"/>
      <c r="AD103" s="42"/>
      <c r="AE103" s="42"/>
      <c r="AF103" s="42"/>
      <c r="AG103" s="42"/>
      <c r="AH103" s="42"/>
      <c r="AI103" s="42"/>
      <c r="AJ103" s="42"/>
      <c r="AK103" s="42"/>
      <c r="AL103" s="42"/>
      <c r="AM103" s="42"/>
      <c r="AN103" s="42"/>
      <c r="AO103" s="42"/>
      <c r="AP103" s="42"/>
      <c r="AQ103" s="42"/>
      <c r="AR103" s="42"/>
      <c r="AS103" s="42"/>
      <c r="AT103" s="42"/>
      <c r="AU103" s="42"/>
      <c r="AV103" s="42"/>
      <c r="AW103" s="42"/>
      <c r="AX103" s="42"/>
      <c r="AY103" s="42"/>
      <c r="AZ103" s="42"/>
      <c r="BA103" s="42"/>
      <c r="BB103" s="42"/>
      <c r="BC103" s="42"/>
      <c r="BD103" s="42"/>
      <c r="BE103" s="42"/>
      <c r="BF103" s="42"/>
      <c r="BG103" s="42"/>
      <c r="BH103" s="42"/>
      <c r="BI103" s="42"/>
      <c r="BJ103" s="42"/>
      <c r="BK103" s="42"/>
      <c r="BL103" s="42"/>
      <c r="BM103" s="42"/>
      <c r="BN103" s="42"/>
      <c r="BO103" s="42"/>
      <c r="BP103" s="42"/>
      <c r="BQ103" s="42"/>
      <c r="BR103" s="42"/>
      <c r="BS103" s="42"/>
      <c r="BT103" s="42"/>
      <c r="BU103" s="42"/>
      <c r="BV103" s="42"/>
      <c r="BW103" s="42"/>
      <c r="BX103" s="42"/>
      <c r="BY103" s="42"/>
      <c r="BZ103" s="42"/>
      <c r="CA103" s="42"/>
      <c r="CB103" s="42"/>
      <c r="CC103" s="42"/>
      <c r="CD103" s="42"/>
      <c r="CE103" s="42"/>
      <c r="CF103" s="42"/>
      <c r="CG103" s="42"/>
      <c r="CH103" s="42"/>
      <c r="CI103" s="42"/>
      <c r="CJ103" s="42"/>
      <c r="CK103" s="42"/>
      <c r="CL103" s="42"/>
      <c r="CM103" s="42"/>
      <c r="CN103" s="42"/>
      <c r="CO103" s="42"/>
      <c r="CP103" s="42"/>
      <c r="CQ103" s="42"/>
      <c r="CR103" s="42"/>
      <c r="CS103" s="42"/>
      <c r="CT103" s="42"/>
      <c r="CU103" s="42"/>
      <c r="CV103" s="42"/>
      <c r="CW103" s="42"/>
      <c r="CX103" s="42"/>
      <c r="CY103" s="42"/>
      <c r="CZ103" s="42"/>
      <c r="DA103" s="42"/>
      <c r="DB103" s="42"/>
      <c r="DC103" s="42"/>
      <c r="DD103" s="42"/>
      <c r="DE103" s="42"/>
      <c r="DF103" s="42"/>
      <c r="DG103" s="42"/>
      <c r="DH103" s="42"/>
      <c r="DI103" s="42"/>
      <c r="DJ103" s="42"/>
      <c r="DK103" s="42"/>
      <c r="DL103" s="42"/>
      <c r="DM103" s="42"/>
      <c r="DN103" s="42"/>
      <c r="DO103" s="42"/>
      <c r="DP103" s="42"/>
      <c r="DQ103" s="42"/>
      <c r="DR103" s="42"/>
      <c r="DS103" s="42"/>
      <c r="DT103" s="42"/>
      <c r="DU103" s="42"/>
      <c r="DV103" s="42"/>
      <c r="DW103" s="42"/>
      <c r="DX103" s="42"/>
      <c r="DY103" s="42"/>
      <c r="DZ103" s="42"/>
      <c r="EA103" s="42"/>
      <c r="EB103" s="42"/>
      <c r="EC103" s="42"/>
      <c r="ED103" s="42"/>
      <c r="EE103" s="42"/>
      <c r="EF103" s="42"/>
      <c r="EG103" s="42"/>
      <c r="EH103" s="42"/>
      <c r="EI103" s="42"/>
      <c r="EJ103" s="42"/>
      <c r="EK103" s="42"/>
      <c r="EL103" s="42"/>
      <c r="EM103" s="42"/>
      <c r="EN103" s="42"/>
      <c r="EO103" s="42"/>
      <c r="EP103" s="42"/>
      <c r="EQ103" s="42"/>
      <c r="ER103" s="42"/>
      <c r="ES103" s="42"/>
      <c r="ET103" s="42"/>
      <c r="EU103" s="42"/>
      <c r="EV103" s="42"/>
      <c r="EW103" s="42"/>
      <c r="EX103" s="42"/>
      <c r="EY103" s="42"/>
      <c r="EZ103" s="42"/>
      <c r="FA103" s="42"/>
      <c r="FB103" s="42"/>
      <c r="FC103" s="42"/>
      <c r="FD103" s="42"/>
      <c r="FE103" s="42"/>
      <c r="FF103" s="42"/>
      <c r="FG103" s="42"/>
      <c r="FH103" s="42"/>
      <c r="FI103" s="42"/>
      <c r="FJ103" s="42"/>
      <c r="FK103" s="42"/>
      <c r="FL103" s="42"/>
      <c r="FM103" s="42"/>
      <c r="FN103" s="42"/>
      <c r="FO103" s="42"/>
      <c r="FP103" s="42"/>
      <c r="FQ103" s="42"/>
      <c r="FR103" s="42"/>
      <c r="FS103" s="42"/>
      <c r="FT103" s="42"/>
      <c r="FU103" s="42"/>
      <c r="FV103" s="42"/>
      <c r="FW103" s="42"/>
      <c r="FX103" s="42"/>
      <c r="FY103" s="42"/>
      <c r="FZ103" s="42"/>
      <c r="GA103" s="42"/>
      <c r="GB103" s="42"/>
      <c r="GC103" s="42"/>
      <c r="GD103" s="42"/>
      <c r="GE103" s="42"/>
      <c r="GF103" s="42"/>
      <c r="GG103" s="42"/>
      <c r="GH103" s="42"/>
      <c r="GI103" s="42"/>
      <c r="GJ103" s="42"/>
      <c r="GK103" s="42"/>
      <c r="GL103" s="42"/>
      <c r="GM103" s="42"/>
      <c r="GN103" s="42"/>
      <c r="GO103" s="42"/>
      <c r="GP103" s="42"/>
      <c r="GQ103" s="42"/>
      <c r="GR103" s="42"/>
      <c r="GS103" s="42"/>
      <c r="GT103" s="42"/>
      <c r="GU103" s="42"/>
      <c r="GV103" s="42"/>
      <c r="GW103" s="42"/>
      <c r="GX103" s="42"/>
      <c r="GY103" s="42"/>
      <c r="GZ103" s="42"/>
      <c r="HA103" s="42"/>
      <c r="HB103" s="42"/>
      <c r="HC103" s="42"/>
      <c r="HD103" s="42"/>
      <c r="HE103" s="42"/>
      <c r="HF103" s="42"/>
      <c r="HG103" s="42"/>
      <c r="HH103" s="42"/>
      <c r="HI103" s="42"/>
      <c r="HJ103" s="42"/>
      <c r="HK103" s="42"/>
      <c r="HL103" s="42"/>
      <c r="HM103" s="42"/>
      <c r="HN103" s="42"/>
      <c r="HO103" s="42"/>
      <c r="HP103" s="42"/>
      <c r="HQ103" s="42"/>
      <c r="HR103" s="42"/>
      <c r="HS103" s="42"/>
      <c r="HT103" s="42"/>
      <c r="HU103" s="42"/>
      <c r="HV103" s="42"/>
      <c r="HW103" s="42"/>
      <c r="HX103" s="42"/>
      <c r="HY103" s="42"/>
      <c r="HZ103" s="42"/>
      <c r="IA103" s="42"/>
      <c r="IB103" s="42"/>
      <c r="IC103" s="42"/>
      <c r="ID103" s="42"/>
      <c r="IE103" s="42"/>
      <c r="IF103" s="42"/>
    </row>
    <row r="104" spans="1:240" s="43" customFormat="1" ht="13" customHeight="1" x14ac:dyDescent="0.3">
      <c r="A104" s="35" t="s">
        <v>17</v>
      </c>
      <c r="B104" s="35">
        <f>B102+1</f>
        <v>12</v>
      </c>
      <c r="C104" s="80" t="str">
        <f>A104&amp;"."&amp;B104</f>
        <v>B.12</v>
      </c>
      <c r="D104" s="197" t="s">
        <v>311</v>
      </c>
      <c r="E104" s="82" t="s">
        <v>307</v>
      </c>
      <c r="F104" s="82"/>
      <c r="G104" s="12"/>
      <c r="H104" s="83"/>
      <c r="I104" s="84"/>
      <c r="J104" s="41"/>
      <c r="K104" s="42"/>
      <c r="L104" s="42"/>
      <c r="M104" s="42"/>
      <c r="N104" s="42"/>
      <c r="O104" s="42"/>
      <c r="P104" s="42"/>
      <c r="Q104" s="42"/>
      <c r="R104" s="42"/>
      <c r="S104" s="42"/>
      <c r="T104" s="42"/>
      <c r="U104" s="42"/>
      <c r="V104" s="42"/>
      <c r="W104" s="42"/>
      <c r="X104" s="42"/>
      <c r="Y104" s="42"/>
      <c r="Z104" s="42"/>
      <c r="AA104" s="42"/>
      <c r="AB104" s="42"/>
      <c r="AC104" s="42"/>
      <c r="AD104" s="42"/>
      <c r="AE104" s="42"/>
      <c r="AF104" s="42"/>
      <c r="AG104" s="42"/>
      <c r="AH104" s="42"/>
      <c r="AI104" s="42"/>
      <c r="AJ104" s="42"/>
      <c r="AK104" s="42"/>
      <c r="AL104" s="42"/>
      <c r="AM104" s="42"/>
      <c r="AN104" s="42"/>
      <c r="AO104" s="42"/>
      <c r="AP104" s="42"/>
      <c r="AQ104" s="42"/>
      <c r="AR104" s="42"/>
      <c r="AS104" s="42"/>
      <c r="AT104" s="42"/>
      <c r="AU104" s="42"/>
      <c r="AV104" s="42"/>
      <c r="AW104" s="42"/>
      <c r="AX104" s="42"/>
      <c r="AY104" s="42"/>
      <c r="AZ104" s="42"/>
      <c r="BA104" s="42"/>
      <c r="BB104" s="42"/>
      <c r="BC104" s="42"/>
      <c r="BD104" s="42"/>
      <c r="BE104" s="42"/>
      <c r="BF104" s="42"/>
      <c r="BG104" s="42"/>
      <c r="BH104" s="42"/>
      <c r="BI104" s="42"/>
      <c r="BJ104" s="42"/>
      <c r="BK104" s="42"/>
      <c r="BL104" s="42"/>
      <c r="BM104" s="42"/>
      <c r="BN104" s="42"/>
      <c r="BO104" s="42"/>
      <c r="BP104" s="42"/>
      <c r="BQ104" s="42"/>
      <c r="BR104" s="42"/>
      <c r="BS104" s="42"/>
      <c r="BT104" s="42"/>
      <c r="BU104" s="42"/>
      <c r="BV104" s="42"/>
      <c r="BW104" s="42"/>
      <c r="BX104" s="42"/>
      <c r="BY104" s="42"/>
      <c r="BZ104" s="42"/>
      <c r="CA104" s="42"/>
      <c r="CB104" s="42"/>
      <c r="CC104" s="42"/>
      <c r="CD104" s="42"/>
      <c r="CE104" s="42"/>
      <c r="CF104" s="42"/>
      <c r="CG104" s="42"/>
      <c r="CH104" s="42"/>
      <c r="CI104" s="42"/>
      <c r="CJ104" s="42"/>
      <c r="CK104" s="42"/>
      <c r="CL104" s="42"/>
      <c r="CM104" s="42"/>
      <c r="CN104" s="42"/>
      <c r="CO104" s="42"/>
      <c r="CP104" s="42"/>
      <c r="CQ104" s="42"/>
      <c r="CR104" s="42"/>
      <c r="CS104" s="42"/>
      <c r="CT104" s="42"/>
      <c r="CU104" s="42"/>
      <c r="CV104" s="42"/>
      <c r="CW104" s="42"/>
      <c r="CX104" s="42"/>
      <c r="CY104" s="42"/>
      <c r="CZ104" s="42"/>
      <c r="DA104" s="42"/>
      <c r="DB104" s="42"/>
      <c r="DC104" s="42"/>
      <c r="DD104" s="42"/>
      <c r="DE104" s="42"/>
      <c r="DF104" s="42"/>
      <c r="DG104" s="42"/>
      <c r="DH104" s="42"/>
      <c r="DI104" s="42"/>
      <c r="DJ104" s="42"/>
      <c r="DK104" s="42"/>
      <c r="DL104" s="42"/>
      <c r="DM104" s="42"/>
      <c r="DN104" s="42"/>
      <c r="DO104" s="42"/>
      <c r="DP104" s="42"/>
      <c r="DQ104" s="42"/>
      <c r="DR104" s="42"/>
      <c r="DS104" s="42"/>
      <c r="DT104" s="42"/>
      <c r="DU104" s="42"/>
      <c r="DV104" s="42"/>
      <c r="DW104" s="42"/>
      <c r="DX104" s="42"/>
      <c r="DY104" s="42"/>
      <c r="DZ104" s="42"/>
      <c r="EA104" s="42"/>
      <c r="EB104" s="42"/>
      <c r="EC104" s="42"/>
      <c r="ED104" s="42"/>
      <c r="EE104" s="42"/>
      <c r="EF104" s="42"/>
      <c r="EG104" s="42"/>
      <c r="EH104" s="42"/>
      <c r="EI104" s="42"/>
      <c r="EJ104" s="42"/>
      <c r="EK104" s="42"/>
      <c r="EL104" s="42"/>
      <c r="EM104" s="42"/>
      <c r="EN104" s="42"/>
      <c r="EO104" s="42"/>
      <c r="EP104" s="42"/>
      <c r="EQ104" s="42"/>
      <c r="ER104" s="42"/>
      <c r="ES104" s="42"/>
      <c r="ET104" s="42"/>
      <c r="EU104" s="42"/>
      <c r="EV104" s="42"/>
      <c r="EW104" s="42"/>
      <c r="EX104" s="42"/>
      <c r="EY104" s="42"/>
      <c r="EZ104" s="42"/>
      <c r="FA104" s="42"/>
      <c r="FB104" s="42"/>
      <c r="FC104" s="42"/>
      <c r="FD104" s="42"/>
      <c r="FE104" s="42"/>
      <c r="FF104" s="42"/>
      <c r="FG104" s="42"/>
      <c r="FH104" s="42"/>
      <c r="FI104" s="42"/>
      <c r="FJ104" s="42"/>
      <c r="FK104" s="42"/>
      <c r="FL104" s="42"/>
      <c r="FM104" s="42"/>
      <c r="FN104" s="42"/>
      <c r="FO104" s="42"/>
      <c r="FP104" s="42"/>
      <c r="FQ104" s="42"/>
      <c r="FR104" s="42"/>
      <c r="FS104" s="42"/>
      <c r="FT104" s="42"/>
      <c r="FU104" s="42"/>
      <c r="FV104" s="42"/>
      <c r="FW104" s="42"/>
      <c r="FX104" s="42"/>
      <c r="FY104" s="42"/>
      <c r="FZ104" s="42"/>
      <c r="GA104" s="42"/>
      <c r="GB104" s="42"/>
      <c r="GC104" s="42"/>
      <c r="GD104" s="42"/>
      <c r="GE104" s="42"/>
      <c r="GF104" s="42"/>
      <c r="GG104" s="42"/>
      <c r="GH104" s="42"/>
      <c r="GI104" s="42"/>
      <c r="GJ104" s="42"/>
      <c r="GK104" s="42"/>
      <c r="GL104" s="42"/>
      <c r="GM104" s="42"/>
      <c r="GN104" s="42"/>
      <c r="GO104" s="42"/>
      <c r="GP104" s="42"/>
      <c r="GQ104" s="42"/>
      <c r="GR104" s="42"/>
      <c r="GS104" s="42"/>
      <c r="GT104" s="42"/>
      <c r="GU104" s="42"/>
      <c r="GV104" s="42"/>
      <c r="GW104" s="42"/>
      <c r="GX104" s="42"/>
      <c r="GY104" s="42"/>
      <c r="GZ104" s="42"/>
      <c r="HA104" s="42"/>
      <c r="HB104" s="42"/>
      <c r="HC104" s="42"/>
      <c r="HD104" s="42"/>
      <c r="HE104" s="42"/>
      <c r="HF104" s="42"/>
      <c r="HG104" s="42"/>
      <c r="HH104" s="42"/>
      <c r="HI104" s="42"/>
      <c r="HJ104" s="42"/>
      <c r="HK104" s="42"/>
      <c r="HL104" s="42"/>
      <c r="HM104" s="42"/>
      <c r="HN104" s="42"/>
      <c r="HO104" s="42"/>
      <c r="HP104" s="42"/>
      <c r="HQ104" s="42"/>
      <c r="HR104" s="42"/>
      <c r="HS104" s="42"/>
      <c r="HT104" s="42"/>
      <c r="HU104" s="42"/>
      <c r="HV104" s="42"/>
      <c r="HW104" s="42"/>
      <c r="HX104" s="42"/>
      <c r="HY104" s="42"/>
      <c r="HZ104" s="42"/>
      <c r="IA104" s="42"/>
      <c r="IB104" s="42"/>
      <c r="IC104" s="42"/>
      <c r="ID104" s="42"/>
      <c r="IE104" s="42"/>
      <c r="IF104" s="42"/>
    </row>
    <row r="105" spans="1:240" s="43" customFormat="1" ht="13" customHeight="1" x14ac:dyDescent="0.25">
      <c r="A105" s="35"/>
      <c r="B105" s="35"/>
      <c r="C105" s="85" t="s">
        <v>2</v>
      </c>
      <c r="D105" s="86" t="s">
        <v>60</v>
      </c>
      <c r="E105" s="82"/>
      <c r="F105" s="82" t="s">
        <v>12</v>
      </c>
      <c r="G105" s="12">
        <v>4</v>
      </c>
      <c r="H105" s="23"/>
      <c r="I105" s="84">
        <f t="shared" ref="I105:I107" si="10">ROUND(G105*H105,2)</f>
        <v>0</v>
      </c>
      <c r="J105" s="41"/>
      <c r="K105" s="42"/>
      <c r="L105" s="42"/>
      <c r="M105" s="42"/>
      <c r="N105" s="42"/>
      <c r="O105" s="42"/>
      <c r="P105" s="42"/>
      <c r="Q105" s="42"/>
      <c r="R105" s="42"/>
      <c r="S105" s="42"/>
      <c r="T105" s="42"/>
      <c r="U105" s="42"/>
      <c r="V105" s="42"/>
      <c r="W105" s="42"/>
      <c r="X105" s="42"/>
      <c r="Y105" s="42"/>
      <c r="Z105" s="42"/>
      <c r="AA105" s="42"/>
      <c r="AB105" s="42"/>
      <c r="AC105" s="42"/>
      <c r="AD105" s="42"/>
      <c r="AE105" s="42"/>
      <c r="AF105" s="42"/>
      <c r="AG105" s="42"/>
      <c r="AH105" s="42"/>
      <c r="AI105" s="42"/>
      <c r="AJ105" s="42"/>
      <c r="AK105" s="42"/>
      <c r="AL105" s="42"/>
      <c r="AM105" s="42"/>
      <c r="AN105" s="42"/>
      <c r="AO105" s="42"/>
      <c r="AP105" s="42"/>
      <c r="AQ105" s="42"/>
      <c r="AR105" s="42"/>
      <c r="AS105" s="42"/>
      <c r="AT105" s="42"/>
      <c r="AU105" s="42"/>
      <c r="AV105" s="42"/>
      <c r="AW105" s="42"/>
      <c r="AX105" s="42"/>
      <c r="AY105" s="42"/>
      <c r="AZ105" s="42"/>
      <c r="BA105" s="42"/>
      <c r="BB105" s="42"/>
      <c r="BC105" s="42"/>
      <c r="BD105" s="42"/>
      <c r="BE105" s="42"/>
      <c r="BF105" s="42"/>
      <c r="BG105" s="42"/>
      <c r="BH105" s="42"/>
      <c r="BI105" s="42"/>
      <c r="BJ105" s="42"/>
      <c r="BK105" s="42"/>
      <c r="BL105" s="42"/>
      <c r="BM105" s="42"/>
      <c r="BN105" s="42"/>
      <c r="BO105" s="42"/>
      <c r="BP105" s="42"/>
      <c r="BQ105" s="42"/>
      <c r="BR105" s="42"/>
      <c r="BS105" s="42"/>
      <c r="BT105" s="42"/>
      <c r="BU105" s="42"/>
      <c r="BV105" s="42"/>
      <c r="BW105" s="42"/>
      <c r="BX105" s="42"/>
      <c r="BY105" s="42"/>
      <c r="BZ105" s="42"/>
      <c r="CA105" s="42"/>
      <c r="CB105" s="42"/>
      <c r="CC105" s="42"/>
      <c r="CD105" s="42"/>
      <c r="CE105" s="42"/>
      <c r="CF105" s="42"/>
      <c r="CG105" s="42"/>
      <c r="CH105" s="42"/>
      <c r="CI105" s="42"/>
      <c r="CJ105" s="42"/>
      <c r="CK105" s="42"/>
      <c r="CL105" s="42"/>
      <c r="CM105" s="42"/>
      <c r="CN105" s="42"/>
      <c r="CO105" s="42"/>
      <c r="CP105" s="42"/>
      <c r="CQ105" s="42"/>
      <c r="CR105" s="42"/>
      <c r="CS105" s="42"/>
      <c r="CT105" s="42"/>
      <c r="CU105" s="42"/>
      <c r="CV105" s="42"/>
      <c r="CW105" s="42"/>
      <c r="CX105" s="42"/>
      <c r="CY105" s="42"/>
      <c r="CZ105" s="42"/>
      <c r="DA105" s="42"/>
      <c r="DB105" s="42"/>
      <c r="DC105" s="42"/>
      <c r="DD105" s="42"/>
      <c r="DE105" s="42"/>
      <c r="DF105" s="42"/>
      <c r="DG105" s="42"/>
      <c r="DH105" s="42"/>
      <c r="DI105" s="42"/>
      <c r="DJ105" s="42"/>
      <c r="DK105" s="42"/>
      <c r="DL105" s="42"/>
      <c r="DM105" s="42"/>
      <c r="DN105" s="42"/>
      <c r="DO105" s="42"/>
      <c r="DP105" s="42"/>
      <c r="DQ105" s="42"/>
      <c r="DR105" s="42"/>
      <c r="DS105" s="42"/>
      <c r="DT105" s="42"/>
      <c r="DU105" s="42"/>
      <c r="DV105" s="42"/>
      <c r="DW105" s="42"/>
      <c r="DX105" s="42"/>
      <c r="DY105" s="42"/>
      <c r="DZ105" s="42"/>
      <c r="EA105" s="42"/>
      <c r="EB105" s="42"/>
      <c r="EC105" s="42"/>
      <c r="ED105" s="42"/>
      <c r="EE105" s="42"/>
      <c r="EF105" s="42"/>
      <c r="EG105" s="42"/>
      <c r="EH105" s="42"/>
      <c r="EI105" s="42"/>
      <c r="EJ105" s="42"/>
      <c r="EK105" s="42"/>
      <c r="EL105" s="42"/>
      <c r="EM105" s="42"/>
      <c r="EN105" s="42"/>
      <c r="EO105" s="42"/>
      <c r="EP105" s="42"/>
      <c r="EQ105" s="42"/>
      <c r="ER105" s="42"/>
      <c r="ES105" s="42"/>
      <c r="ET105" s="42"/>
      <c r="EU105" s="42"/>
      <c r="EV105" s="42"/>
      <c r="EW105" s="42"/>
      <c r="EX105" s="42"/>
      <c r="EY105" s="42"/>
      <c r="EZ105" s="42"/>
      <c r="FA105" s="42"/>
      <c r="FB105" s="42"/>
      <c r="FC105" s="42"/>
      <c r="FD105" s="42"/>
      <c r="FE105" s="42"/>
      <c r="FF105" s="42"/>
      <c r="FG105" s="42"/>
      <c r="FH105" s="42"/>
      <c r="FI105" s="42"/>
      <c r="FJ105" s="42"/>
      <c r="FK105" s="42"/>
      <c r="FL105" s="42"/>
      <c r="FM105" s="42"/>
      <c r="FN105" s="42"/>
      <c r="FO105" s="42"/>
      <c r="FP105" s="42"/>
      <c r="FQ105" s="42"/>
      <c r="FR105" s="42"/>
      <c r="FS105" s="42"/>
      <c r="FT105" s="42"/>
      <c r="FU105" s="42"/>
      <c r="FV105" s="42"/>
      <c r="FW105" s="42"/>
      <c r="FX105" s="42"/>
      <c r="FY105" s="42"/>
      <c r="FZ105" s="42"/>
      <c r="GA105" s="42"/>
      <c r="GB105" s="42"/>
      <c r="GC105" s="42"/>
      <c r="GD105" s="42"/>
      <c r="GE105" s="42"/>
      <c r="GF105" s="42"/>
      <c r="GG105" s="42"/>
      <c r="GH105" s="42"/>
      <c r="GI105" s="42"/>
      <c r="GJ105" s="42"/>
      <c r="GK105" s="42"/>
      <c r="GL105" s="42"/>
      <c r="GM105" s="42"/>
      <c r="GN105" s="42"/>
      <c r="GO105" s="42"/>
      <c r="GP105" s="42"/>
      <c r="GQ105" s="42"/>
      <c r="GR105" s="42"/>
      <c r="GS105" s="42"/>
      <c r="GT105" s="42"/>
      <c r="GU105" s="42"/>
      <c r="GV105" s="42"/>
      <c r="GW105" s="42"/>
      <c r="GX105" s="42"/>
      <c r="GY105" s="42"/>
      <c r="GZ105" s="42"/>
      <c r="HA105" s="42"/>
      <c r="HB105" s="42"/>
      <c r="HC105" s="42"/>
      <c r="HD105" s="42"/>
      <c r="HE105" s="42"/>
      <c r="HF105" s="42"/>
      <c r="HG105" s="42"/>
      <c r="HH105" s="42"/>
      <c r="HI105" s="42"/>
      <c r="HJ105" s="42"/>
      <c r="HK105" s="42"/>
      <c r="HL105" s="42"/>
      <c r="HM105" s="42"/>
      <c r="HN105" s="42"/>
      <c r="HO105" s="42"/>
      <c r="HP105" s="42"/>
      <c r="HQ105" s="42"/>
      <c r="HR105" s="42"/>
      <c r="HS105" s="42"/>
      <c r="HT105" s="42"/>
      <c r="HU105" s="42"/>
      <c r="HV105" s="42"/>
      <c r="HW105" s="42"/>
      <c r="HX105" s="42"/>
      <c r="HY105" s="42"/>
      <c r="HZ105" s="42"/>
      <c r="IA105" s="42"/>
      <c r="IB105" s="42"/>
      <c r="IC105" s="42"/>
      <c r="ID105" s="42"/>
      <c r="IE105" s="42"/>
      <c r="IF105" s="42"/>
    </row>
    <row r="106" spans="1:240" s="43" customFormat="1" ht="13" customHeight="1" x14ac:dyDescent="0.3">
      <c r="A106" s="35"/>
      <c r="B106" s="35"/>
      <c r="C106" s="196"/>
      <c r="D106" s="86"/>
      <c r="E106" s="82"/>
      <c r="F106" s="82"/>
      <c r="G106" s="12"/>
      <c r="H106" s="83"/>
      <c r="I106" s="84"/>
      <c r="J106" s="41"/>
      <c r="K106" s="42"/>
      <c r="L106" s="42"/>
      <c r="M106" s="42"/>
      <c r="N106" s="42"/>
      <c r="O106" s="42"/>
      <c r="P106" s="42"/>
      <c r="Q106" s="42"/>
      <c r="R106" s="42"/>
      <c r="S106" s="42"/>
      <c r="T106" s="42"/>
      <c r="U106" s="42"/>
      <c r="V106" s="42"/>
      <c r="W106" s="42"/>
      <c r="X106" s="42"/>
      <c r="Y106" s="42"/>
      <c r="Z106" s="42"/>
      <c r="AA106" s="42"/>
      <c r="AB106" s="42"/>
      <c r="AC106" s="42"/>
      <c r="AD106" s="42"/>
      <c r="AE106" s="42"/>
      <c r="AF106" s="42"/>
      <c r="AG106" s="42"/>
      <c r="AH106" s="42"/>
      <c r="AI106" s="42"/>
      <c r="AJ106" s="42"/>
      <c r="AK106" s="42"/>
      <c r="AL106" s="42"/>
      <c r="AM106" s="42"/>
      <c r="AN106" s="42"/>
      <c r="AO106" s="42"/>
      <c r="AP106" s="42"/>
      <c r="AQ106" s="42"/>
      <c r="AR106" s="42"/>
      <c r="AS106" s="42"/>
      <c r="AT106" s="42"/>
      <c r="AU106" s="42"/>
      <c r="AV106" s="42"/>
      <c r="AW106" s="42"/>
      <c r="AX106" s="42"/>
      <c r="AY106" s="42"/>
      <c r="AZ106" s="42"/>
      <c r="BA106" s="42"/>
      <c r="BB106" s="42"/>
      <c r="BC106" s="42"/>
      <c r="BD106" s="42"/>
      <c r="BE106" s="42"/>
      <c r="BF106" s="42"/>
      <c r="BG106" s="42"/>
      <c r="BH106" s="42"/>
      <c r="BI106" s="42"/>
      <c r="BJ106" s="42"/>
      <c r="BK106" s="42"/>
      <c r="BL106" s="42"/>
      <c r="BM106" s="42"/>
      <c r="BN106" s="42"/>
      <c r="BO106" s="42"/>
      <c r="BP106" s="42"/>
      <c r="BQ106" s="42"/>
      <c r="BR106" s="42"/>
      <c r="BS106" s="42"/>
      <c r="BT106" s="42"/>
      <c r="BU106" s="42"/>
      <c r="BV106" s="42"/>
      <c r="BW106" s="42"/>
      <c r="BX106" s="42"/>
      <c r="BY106" s="42"/>
      <c r="BZ106" s="42"/>
      <c r="CA106" s="42"/>
      <c r="CB106" s="42"/>
      <c r="CC106" s="42"/>
      <c r="CD106" s="42"/>
      <c r="CE106" s="42"/>
      <c r="CF106" s="42"/>
      <c r="CG106" s="42"/>
      <c r="CH106" s="42"/>
      <c r="CI106" s="42"/>
      <c r="CJ106" s="42"/>
      <c r="CK106" s="42"/>
      <c r="CL106" s="42"/>
      <c r="CM106" s="42"/>
      <c r="CN106" s="42"/>
      <c r="CO106" s="42"/>
      <c r="CP106" s="42"/>
      <c r="CQ106" s="42"/>
      <c r="CR106" s="42"/>
      <c r="CS106" s="42"/>
      <c r="CT106" s="42"/>
      <c r="CU106" s="42"/>
      <c r="CV106" s="42"/>
      <c r="CW106" s="42"/>
      <c r="CX106" s="42"/>
      <c r="CY106" s="42"/>
      <c r="CZ106" s="42"/>
      <c r="DA106" s="42"/>
      <c r="DB106" s="42"/>
      <c r="DC106" s="42"/>
      <c r="DD106" s="42"/>
      <c r="DE106" s="42"/>
      <c r="DF106" s="42"/>
      <c r="DG106" s="42"/>
      <c r="DH106" s="42"/>
      <c r="DI106" s="42"/>
      <c r="DJ106" s="42"/>
      <c r="DK106" s="42"/>
      <c r="DL106" s="42"/>
      <c r="DM106" s="42"/>
      <c r="DN106" s="42"/>
      <c r="DO106" s="42"/>
      <c r="DP106" s="42"/>
      <c r="DQ106" s="42"/>
      <c r="DR106" s="42"/>
      <c r="DS106" s="42"/>
      <c r="DT106" s="42"/>
      <c r="DU106" s="42"/>
      <c r="DV106" s="42"/>
      <c r="DW106" s="42"/>
      <c r="DX106" s="42"/>
      <c r="DY106" s="42"/>
      <c r="DZ106" s="42"/>
      <c r="EA106" s="42"/>
      <c r="EB106" s="42"/>
      <c r="EC106" s="42"/>
      <c r="ED106" s="42"/>
      <c r="EE106" s="42"/>
      <c r="EF106" s="42"/>
      <c r="EG106" s="42"/>
      <c r="EH106" s="42"/>
      <c r="EI106" s="42"/>
      <c r="EJ106" s="42"/>
      <c r="EK106" s="42"/>
      <c r="EL106" s="42"/>
      <c r="EM106" s="42"/>
      <c r="EN106" s="42"/>
      <c r="EO106" s="42"/>
      <c r="EP106" s="42"/>
      <c r="EQ106" s="42"/>
      <c r="ER106" s="42"/>
      <c r="ES106" s="42"/>
      <c r="ET106" s="42"/>
      <c r="EU106" s="42"/>
      <c r="EV106" s="42"/>
      <c r="EW106" s="42"/>
      <c r="EX106" s="42"/>
      <c r="EY106" s="42"/>
      <c r="EZ106" s="42"/>
      <c r="FA106" s="42"/>
      <c r="FB106" s="42"/>
      <c r="FC106" s="42"/>
      <c r="FD106" s="42"/>
      <c r="FE106" s="42"/>
      <c r="FF106" s="42"/>
      <c r="FG106" s="42"/>
      <c r="FH106" s="42"/>
      <c r="FI106" s="42"/>
      <c r="FJ106" s="42"/>
      <c r="FK106" s="42"/>
      <c r="FL106" s="42"/>
      <c r="FM106" s="42"/>
      <c r="FN106" s="42"/>
      <c r="FO106" s="42"/>
      <c r="FP106" s="42"/>
      <c r="FQ106" s="42"/>
      <c r="FR106" s="42"/>
      <c r="FS106" s="42"/>
      <c r="FT106" s="42"/>
      <c r="FU106" s="42"/>
      <c r="FV106" s="42"/>
      <c r="FW106" s="42"/>
      <c r="FX106" s="42"/>
      <c r="FY106" s="42"/>
      <c r="FZ106" s="42"/>
      <c r="GA106" s="42"/>
      <c r="GB106" s="42"/>
      <c r="GC106" s="42"/>
      <c r="GD106" s="42"/>
      <c r="GE106" s="42"/>
      <c r="GF106" s="42"/>
      <c r="GG106" s="42"/>
      <c r="GH106" s="42"/>
      <c r="GI106" s="42"/>
      <c r="GJ106" s="42"/>
      <c r="GK106" s="42"/>
      <c r="GL106" s="42"/>
      <c r="GM106" s="42"/>
      <c r="GN106" s="42"/>
      <c r="GO106" s="42"/>
      <c r="GP106" s="42"/>
      <c r="GQ106" s="42"/>
      <c r="GR106" s="42"/>
      <c r="GS106" s="42"/>
      <c r="GT106" s="42"/>
      <c r="GU106" s="42"/>
      <c r="GV106" s="42"/>
      <c r="GW106" s="42"/>
      <c r="GX106" s="42"/>
      <c r="GY106" s="42"/>
      <c r="GZ106" s="42"/>
      <c r="HA106" s="42"/>
      <c r="HB106" s="42"/>
      <c r="HC106" s="42"/>
      <c r="HD106" s="42"/>
      <c r="HE106" s="42"/>
      <c r="HF106" s="42"/>
      <c r="HG106" s="42"/>
      <c r="HH106" s="42"/>
      <c r="HI106" s="42"/>
      <c r="HJ106" s="42"/>
      <c r="HK106" s="42"/>
      <c r="HL106" s="42"/>
      <c r="HM106" s="42"/>
      <c r="HN106" s="42"/>
      <c r="HO106" s="42"/>
      <c r="HP106" s="42"/>
      <c r="HQ106" s="42"/>
      <c r="HR106" s="42"/>
      <c r="HS106" s="42"/>
      <c r="HT106" s="42"/>
      <c r="HU106" s="42"/>
      <c r="HV106" s="42"/>
      <c r="HW106" s="42"/>
      <c r="HX106" s="42"/>
      <c r="HY106" s="42"/>
      <c r="HZ106" s="42"/>
      <c r="IA106" s="42"/>
      <c r="IB106" s="42"/>
      <c r="IC106" s="42"/>
      <c r="ID106" s="42"/>
      <c r="IE106" s="42"/>
      <c r="IF106" s="42"/>
    </row>
    <row r="107" spans="1:240" s="43" customFormat="1" ht="13" x14ac:dyDescent="0.3">
      <c r="A107" s="35" t="s">
        <v>17</v>
      </c>
      <c r="B107" s="35">
        <f>B104+1</f>
        <v>13</v>
      </c>
      <c r="C107" s="80" t="str">
        <f>A107&amp;"."&amp;B107</f>
        <v>B.13</v>
      </c>
      <c r="D107" s="81" t="s">
        <v>315</v>
      </c>
      <c r="E107" s="82" t="s">
        <v>316</v>
      </c>
      <c r="F107" s="82" t="s">
        <v>12</v>
      </c>
      <c r="G107" s="12">
        <v>4</v>
      </c>
      <c r="H107" s="23"/>
      <c r="I107" s="84">
        <f t="shared" si="10"/>
        <v>0</v>
      </c>
      <c r="J107" s="41"/>
      <c r="K107" s="42"/>
      <c r="L107" s="42"/>
      <c r="M107" s="42"/>
      <c r="N107" s="42"/>
      <c r="O107" s="42"/>
      <c r="P107" s="42"/>
      <c r="Q107" s="42"/>
      <c r="R107" s="42"/>
      <c r="S107" s="42"/>
      <c r="T107" s="42"/>
      <c r="U107" s="42"/>
      <c r="V107" s="42"/>
      <c r="W107" s="42"/>
      <c r="X107" s="42"/>
      <c r="Y107" s="42"/>
      <c r="Z107" s="42"/>
      <c r="AA107" s="42"/>
      <c r="AB107" s="42"/>
      <c r="AC107" s="42"/>
      <c r="AD107" s="42"/>
      <c r="AE107" s="42"/>
      <c r="AF107" s="42"/>
      <c r="AG107" s="42"/>
      <c r="AH107" s="42"/>
      <c r="AI107" s="42"/>
      <c r="AJ107" s="42"/>
      <c r="AK107" s="42"/>
      <c r="AL107" s="42"/>
      <c r="AM107" s="42"/>
      <c r="AN107" s="42"/>
      <c r="AO107" s="42"/>
      <c r="AP107" s="42"/>
      <c r="AQ107" s="42"/>
      <c r="AR107" s="42"/>
      <c r="AS107" s="42"/>
      <c r="AT107" s="42"/>
      <c r="AU107" s="42"/>
      <c r="AV107" s="42"/>
      <c r="AW107" s="42"/>
      <c r="AX107" s="42"/>
      <c r="AY107" s="42"/>
      <c r="AZ107" s="42"/>
      <c r="BA107" s="42"/>
      <c r="BB107" s="42"/>
      <c r="BC107" s="42"/>
      <c r="BD107" s="42"/>
      <c r="BE107" s="42"/>
      <c r="BF107" s="42"/>
      <c r="BG107" s="42"/>
      <c r="BH107" s="42"/>
      <c r="BI107" s="42"/>
      <c r="BJ107" s="42"/>
      <c r="BK107" s="42"/>
      <c r="BL107" s="42"/>
      <c r="BM107" s="42"/>
      <c r="BN107" s="42"/>
      <c r="BO107" s="42"/>
      <c r="BP107" s="42"/>
      <c r="BQ107" s="42"/>
      <c r="BR107" s="42"/>
      <c r="BS107" s="42"/>
      <c r="BT107" s="42"/>
      <c r="BU107" s="42"/>
      <c r="BV107" s="42"/>
      <c r="BW107" s="42"/>
      <c r="BX107" s="42"/>
      <c r="BY107" s="42"/>
      <c r="BZ107" s="42"/>
      <c r="CA107" s="42"/>
      <c r="CB107" s="42"/>
      <c r="CC107" s="42"/>
      <c r="CD107" s="42"/>
      <c r="CE107" s="42"/>
      <c r="CF107" s="42"/>
      <c r="CG107" s="42"/>
      <c r="CH107" s="42"/>
      <c r="CI107" s="42"/>
      <c r="CJ107" s="42"/>
      <c r="CK107" s="42"/>
      <c r="CL107" s="42"/>
      <c r="CM107" s="42"/>
      <c r="CN107" s="42"/>
      <c r="CO107" s="42"/>
      <c r="CP107" s="42"/>
      <c r="CQ107" s="42"/>
      <c r="CR107" s="42"/>
      <c r="CS107" s="42"/>
      <c r="CT107" s="42"/>
      <c r="CU107" s="42"/>
      <c r="CV107" s="42"/>
      <c r="CW107" s="42"/>
      <c r="CX107" s="42"/>
      <c r="CY107" s="42"/>
      <c r="CZ107" s="42"/>
      <c r="DA107" s="42"/>
      <c r="DB107" s="42"/>
      <c r="DC107" s="42"/>
      <c r="DD107" s="42"/>
      <c r="DE107" s="42"/>
      <c r="DF107" s="42"/>
      <c r="DG107" s="42"/>
      <c r="DH107" s="42"/>
      <c r="DI107" s="42"/>
      <c r="DJ107" s="42"/>
      <c r="DK107" s="42"/>
      <c r="DL107" s="42"/>
      <c r="DM107" s="42"/>
      <c r="DN107" s="42"/>
      <c r="DO107" s="42"/>
      <c r="DP107" s="42"/>
      <c r="DQ107" s="42"/>
      <c r="DR107" s="42"/>
      <c r="DS107" s="42"/>
      <c r="DT107" s="42"/>
      <c r="DU107" s="42"/>
      <c r="DV107" s="42"/>
      <c r="DW107" s="42"/>
      <c r="DX107" s="42"/>
      <c r="DY107" s="42"/>
      <c r="DZ107" s="42"/>
      <c r="EA107" s="42"/>
      <c r="EB107" s="42"/>
      <c r="EC107" s="42"/>
      <c r="ED107" s="42"/>
      <c r="EE107" s="42"/>
      <c r="EF107" s="42"/>
      <c r="EG107" s="42"/>
      <c r="EH107" s="42"/>
      <c r="EI107" s="42"/>
      <c r="EJ107" s="42"/>
      <c r="EK107" s="42"/>
      <c r="EL107" s="42"/>
      <c r="EM107" s="42"/>
      <c r="EN107" s="42"/>
      <c r="EO107" s="42"/>
      <c r="EP107" s="42"/>
      <c r="EQ107" s="42"/>
      <c r="ER107" s="42"/>
      <c r="ES107" s="42"/>
      <c r="ET107" s="42"/>
      <c r="EU107" s="42"/>
      <c r="EV107" s="42"/>
      <c r="EW107" s="42"/>
      <c r="EX107" s="42"/>
      <c r="EY107" s="42"/>
      <c r="EZ107" s="42"/>
      <c r="FA107" s="42"/>
      <c r="FB107" s="42"/>
      <c r="FC107" s="42"/>
      <c r="FD107" s="42"/>
      <c r="FE107" s="42"/>
      <c r="FF107" s="42"/>
      <c r="FG107" s="42"/>
      <c r="FH107" s="42"/>
      <c r="FI107" s="42"/>
      <c r="FJ107" s="42"/>
      <c r="FK107" s="42"/>
      <c r="FL107" s="42"/>
      <c r="FM107" s="42"/>
      <c r="FN107" s="42"/>
      <c r="FO107" s="42"/>
      <c r="FP107" s="42"/>
      <c r="FQ107" s="42"/>
      <c r="FR107" s="42"/>
      <c r="FS107" s="42"/>
      <c r="FT107" s="42"/>
      <c r="FU107" s="42"/>
      <c r="FV107" s="42"/>
      <c r="FW107" s="42"/>
      <c r="FX107" s="42"/>
      <c r="FY107" s="42"/>
      <c r="FZ107" s="42"/>
      <c r="GA107" s="42"/>
      <c r="GB107" s="42"/>
      <c r="GC107" s="42"/>
      <c r="GD107" s="42"/>
      <c r="GE107" s="42"/>
      <c r="GF107" s="42"/>
      <c r="GG107" s="42"/>
      <c r="GH107" s="42"/>
      <c r="GI107" s="42"/>
      <c r="GJ107" s="42"/>
      <c r="GK107" s="42"/>
      <c r="GL107" s="42"/>
      <c r="GM107" s="42"/>
      <c r="GN107" s="42"/>
      <c r="GO107" s="42"/>
      <c r="GP107" s="42"/>
      <c r="GQ107" s="42"/>
      <c r="GR107" s="42"/>
      <c r="GS107" s="42"/>
      <c r="GT107" s="42"/>
      <c r="GU107" s="42"/>
      <c r="GV107" s="42"/>
      <c r="GW107" s="42"/>
      <c r="GX107" s="42"/>
      <c r="GY107" s="42"/>
      <c r="GZ107" s="42"/>
      <c r="HA107" s="42"/>
      <c r="HB107" s="42"/>
      <c r="HC107" s="42"/>
      <c r="HD107" s="42"/>
      <c r="HE107" s="42"/>
      <c r="HF107" s="42"/>
      <c r="HG107" s="42"/>
      <c r="HH107" s="42"/>
      <c r="HI107" s="42"/>
      <c r="HJ107" s="42"/>
      <c r="HK107" s="42"/>
      <c r="HL107" s="42"/>
      <c r="HM107" s="42"/>
      <c r="HN107" s="42"/>
      <c r="HO107" s="42"/>
      <c r="HP107" s="42"/>
      <c r="HQ107" s="42"/>
      <c r="HR107" s="42"/>
      <c r="HS107" s="42"/>
      <c r="HT107" s="42"/>
      <c r="HU107" s="42"/>
      <c r="HV107" s="42"/>
      <c r="HW107" s="42"/>
      <c r="HX107" s="42"/>
      <c r="HY107" s="42"/>
      <c r="HZ107" s="42"/>
      <c r="IA107" s="42"/>
      <c r="IB107" s="42"/>
      <c r="IC107" s="42"/>
      <c r="ID107" s="42"/>
      <c r="IE107" s="42"/>
      <c r="IF107" s="42"/>
    </row>
    <row r="108" spans="1:240" s="43" customFormat="1" ht="13" customHeight="1" x14ac:dyDescent="0.3">
      <c r="A108" s="35"/>
      <c r="B108" s="35"/>
      <c r="C108" s="196"/>
      <c r="D108" s="86"/>
      <c r="E108" s="82"/>
      <c r="F108" s="82"/>
      <c r="G108" s="12"/>
      <c r="H108" s="83"/>
      <c r="I108" s="84"/>
      <c r="J108" s="41"/>
      <c r="K108" s="42"/>
      <c r="L108" s="42"/>
      <c r="M108" s="42"/>
      <c r="N108" s="42"/>
      <c r="O108" s="42"/>
      <c r="P108" s="42"/>
      <c r="Q108" s="42"/>
      <c r="R108" s="42"/>
      <c r="S108" s="42"/>
      <c r="T108" s="42"/>
      <c r="U108" s="42"/>
      <c r="V108" s="42"/>
      <c r="W108" s="42"/>
      <c r="X108" s="42"/>
      <c r="Y108" s="42"/>
      <c r="Z108" s="42"/>
      <c r="AA108" s="42"/>
      <c r="AB108" s="42"/>
      <c r="AC108" s="42"/>
      <c r="AD108" s="42"/>
      <c r="AE108" s="42"/>
      <c r="AF108" s="42"/>
      <c r="AG108" s="42"/>
      <c r="AH108" s="42"/>
      <c r="AI108" s="42"/>
      <c r="AJ108" s="42"/>
      <c r="AK108" s="42"/>
      <c r="AL108" s="42"/>
      <c r="AM108" s="42"/>
      <c r="AN108" s="42"/>
      <c r="AO108" s="42"/>
      <c r="AP108" s="42"/>
      <c r="AQ108" s="42"/>
      <c r="AR108" s="42"/>
      <c r="AS108" s="42"/>
      <c r="AT108" s="42"/>
      <c r="AU108" s="42"/>
      <c r="AV108" s="42"/>
      <c r="AW108" s="42"/>
      <c r="AX108" s="42"/>
      <c r="AY108" s="42"/>
      <c r="AZ108" s="42"/>
      <c r="BA108" s="42"/>
      <c r="BB108" s="42"/>
      <c r="BC108" s="42"/>
      <c r="BD108" s="42"/>
      <c r="BE108" s="42"/>
      <c r="BF108" s="42"/>
      <c r="BG108" s="42"/>
      <c r="BH108" s="42"/>
      <c r="BI108" s="42"/>
      <c r="BJ108" s="42"/>
      <c r="BK108" s="42"/>
      <c r="BL108" s="42"/>
      <c r="BM108" s="42"/>
      <c r="BN108" s="42"/>
      <c r="BO108" s="42"/>
      <c r="BP108" s="42"/>
      <c r="BQ108" s="42"/>
      <c r="BR108" s="42"/>
      <c r="BS108" s="42"/>
      <c r="BT108" s="42"/>
      <c r="BU108" s="42"/>
      <c r="BV108" s="42"/>
      <c r="BW108" s="42"/>
      <c r="BX108" s="42"/>
      <c r="BY108" s="42"/>
      <c r="BZ108" s="42"/>
      <c r="CA108" s="42"/>
      <c r="CB108" s="42"/>
      <c r="CC108" s="42"/>
      <c r="CD108" s="42"/>
      <c r="CE108" s="42"/>
      <c r="CF108" s="42"/>
      <c r="CG108" s="42"/>
      <c r="CH108" s="42"/>
      <c r="CI108" s="42"/>
      <c r="CJ108" s="42"/>
      <c r="CK108" s="42"/>
      <c r="CL108" s="42"/>
      <c r="CM108" s="42"/>
      <c r="CN108" s="42"/>
      <c r="CO108" s="42"/>
      <c r="CP108" s="42"/>
      <c r="CQ108" s="42"/>
      <c r="CR108" s="42"/>
      <c r="CS108" s="42"/>
      <c r="CT108" s="42"/>
      <c r="CU108" s="42"/>
      <c r="CV108" s="42"/>
      <c r="CW108" s="42"/>
      <c r="CX108" s="42"/>
      <c r="CY108" s="42"/>
      <c r="CZ108" s="42"/>
      <c r="DA108" s="42"/>
      <c r="DB108" s="42"/>
      <c r="DC108" s="42"/>
      <c r="DD108" s="42"/>
      <c r="DE108" s="42"/>
      <c r="DF108" s="42"/>
      <c r="DG108" s="42"/>
      <c r="DH108" s="42"/>
      <c r="DI108" s="42"/>
      <c r="DJ108" s="42"/>
      <c r="DK108" s="42"/>
      <c r="DL108" s="42"/>
      <c r="DM108" s="42"/>
      <c r="DN108" s="42"/>
      <c r="DO108" s="42"/>
      <c r="DP108" s="42"/>
      <c r="DQ108" s="42"/>
      <c r="DR108" s="42"/>
      <c r="DS108" s="42"/>
      <c r="DT108" s="42"/>
      <c r="DU108" s="42"/>
      <c r="DV108" s="42"/>
      <c r="DW108" s="42"/>
      <c r="DX108" s="42"/>
      <c r="DY108" s="42"/>
      <c r="DZ108" s="42"/>
      <c r="EA108" s="42"/>
      <c r="EB108" s="42"/>
      <c r="EC108" s="42"/>
      <c r="ED108" s="42"/>
      <c r="EE108" s="42"/>
      <c r="EF108" s="42"/>
      <c r="EG108" s="42"/>
      <c r="EH108" s="42"/>
      <c r="EI108" s="42"/>
      <c r="EJ108" s="42"/>
      <c r="EK108" s="42"/>
      <c r="EL108" s="42"/>
      <c r="EM108" s="42"/>
      <c r="EN108" s="42"/>
      <c r="EO108" s="42"/>
      <c r="EP108" s="42"/>
      <c r="EQ108" s="42"/>
      <c r="ER108" s="42"/>
      <c r="ES108" s="42"/>
      <c r="ET108" s="42"/>
      <c r="EU108" s="42"/>
      <c r="EV108" s="42"/>
      <c r="EW108" s="42"/>
      <c r="EX108" s="42"/>
      <c r="EY108" s="42"/>
      <c r="EZ108" s="42"/>
      <c r="FA108" s="42"/>
      <c r="FB108" s="42"/>
      <c r="FC108" s="42"/>
      <c r="FD108" s="42"/>
      <c r="FE108" s="42"/>
      <c r="FF108" s="42"/>
      <c r="FG108" s="42"/>
      <c r="FH108" s="42"/>
      <c r="FI108" s="42"/>
      <c r="FJ108" s="42"/>
      <c r="FK108" s="42"/>
      <c r="FL108" s="42"/>
      <c r="FM108" s="42"/>
      <c r="FN108" s="42"/>
      <c r="FO108" s="42"/>
      <c r="FP108" s="42"/>
      <c r="FQ108" s="42"/>
      <c r="FR108" s="42"/>
      <c r="FS108" s="42"/>
      <c r="FT108" s="42"/>
      <c r="FU108" s="42"/>
      <c r="FV108" s="42"/>
      <c r="FW108" s="42"/>
      <c r="FX108" s="42"/>
      <c r="FY108" s="42"/>
      <c r="FZ108" s="42"/>
      <c r="GA108" s="42"/>
      <c r="GB108" s="42"/>
      <c r="GC108" s="42"/>
      <c r="GD108" s="42"/>
      <c r="GE108" s="42"/>
      <c r="GF108" s="42"/>
      <c r="GG108" s="42"/>
      <c r="GH108" s="42"/>
      <c r="GI108" s="42"/>
      <c r="GJ108" s="42"/>
      <c r="GK108" s="42"/>
      <c r="GL108" s="42"/>
      <c r="GM108" s="42"/>
      <c r="GN108" s="42"/>
      <c r="GO108" s="42"/>
      <c r="GP108" s="42"/>
      <c r="GQ108" s="42"/>
      <c r="GR108" s="42"/>
      <c r="GS108" s="42"/>
      <c r="GT108" s="42"/>
      <c r="GU108" s="42"/>
      <c r="GV108" s="42"/>
      <c r="GW108" s="42"/>
      <c r="GX108" s="42"/>
      <c r="GY108" s="42"/>
      <c r="GZ108" s="42"/>
      <c r="HA108" s="42"/>
      <c r="HB108" s="42"/>
      <c r="HC108" s="42"/>
      <c r="HD108" s="42"/>
      <c r="HE108" s="42"/>
      <c r="HF108" s="42"/>
      <c r="HG108" s="42"/>
      <c r="HH108" s="42"/>
      <c r="HI108" s="42"/>
      <c r="HJ108" s="42"/>
      <c r="HK108" s="42"/>
      <c r="HL108" s="42"/>
      <c r="HM108" s="42"/>
      <c r="HN108" s="42"/>
      <c r="HO108" s="42"/>
      <c r="HP108" s="42"/>
      <c r="HQ108" s="42"/>
      <c r="HR108" s="42"/>
      <c r="HS108" s="42"/>
      <c r="HT108" s="42"/>
      <c r="HU108" s="42"/>
      <c r="HV108" s="42"/>
      <c r="HW108" s="42"/>
      <c r="HX108" s="42"/>
      <c r="HY108" s="42"/>
      <c r="HZ108" s="42"/>
      <c r="IA108" s="42"/>
      <c r="IB108" s="42"/>
      <c r="IC108" s="42"/>
      <c r="ID108" s="42"/>
      <c r="IE108" s="42"/>
      <c r="IF108" s="42"/>
    </row>
    <row r="109" spans="1:240" s="43" customFormat="1" ht="13" customHeight="1" x14ac:dyDescent="0.3">
      <c r="A109" s="35" t="s">
        <v>17</v>
      </c>
      <c r="B109" s="35">
        <f>B107+1</f>
        <v>14</v>
      </c>
      <c r="C109" s="80" t="str">
        <f>A109&amp;"."&amp;B109</f>
        <v>B.14</v>
      </c>
      <c r="D109" s="81" t="s">
        <v>325</v>
      </c>
      <c r="E109" s="82" t="s">
        <v>224</v>
      </c>
      <c r="F109" s="82"/>
      <c r="G109" s="12"/>
      <c r="H109" s="83"/>
      <c r="I109" s="84"/>
      <c r="J109" s="41"/>
      <c r="K109" s="42"/>
      <c r="L109" s="42"/>
      <c r="M109" s="42"/>
      <c r="N109" s="42"/>
      <c r="O109" s="42"/>
      <c r="P109" s="42"/>
      <c r="Q109" s="42"/>
      <c r="R109" s="42"/>
      <c r="S109" s="42"/>
      <c r="T109" s="42"/>
      <c r="U109" s="42"/>
      <c r="V109" s="42"/>
      <c r="W109" s="42"/>
      <c r="X109" s="42"/>
      <c r="Y109" s="42"/>
      <c r="Z109" s="42"/>
      <c r="AA109" s="42"/>
      <c r="AB109" s="42"/>
      <c r="AC109" s="42"/>
      <c r="AD109" s="42"/>
      <c r="AE109" s="42"/>
      <c r="AF109" s="42"/>
      <c r="AG109" s="42"/>
      <c r="AH109" s="42"/>
      <c r="AI109" s="42"/>
      <c r="AJ109" s="42"/>
      <c r="AK109" s="42"/>
      <c r="AL109" s="42"/>
      <c r="AM109" s="42"/>
      <c r="AN109" s="42"/>
      <c r="AO109" s="42"/>
      <c r="AP109" s="42"/>
      <c r="AQ109" s="42"/>
      <c r="AR109" s="42"/>
      <c r="AS109" s="42"/>
      <c r="AT109" s="42"/>
      <c r="AU109" s="42"/>
      <c r="AV109" s="42"/>
      <c r="AW109" s="42"/>
      <c r="AX109" s="42"/>
      <c r="AY109" s="42"/>
      <c r="AZ109" s="42"/>
      <c r="BA109" s="42"/>
      <c r="BB109" s="42"/>
      <c r="BC109" s="42"/>
      <c r="BD109" s="42"/>
      <c r="BE109" s="42"/>
      <c r="BF109" s="42"/>
      <c r="BG109" s="42"/>
      <c r="BH109" s="42"/>
      <c r="BI109" s="42"/>
      <c r="BJ109" s="42"/>
      <c r="BK109" s="42"/>
      <c r="BL109" s="42"/>
      <c r="BM109" s="42"/>
      <c r="BN109" s="42"/>
      <c r="BO109" s="42"/>
      <c r="BP109" s="42"/>
      <c r="BQ109" s="42"/>
      <c r="BR109" s="42"/>
      <c r="BS109" s="42"/>
      <c r="BT109" s="42"/>
      <c r="BU109" s="42"/>
      <c r="BV109" s="42"/>
      <c r="BW109" s="42"/>
      <c r="BX109" s="42"/>
      <c r="BY109" s="42"/>
      <c r="BZ109" s="42"/>
      <c r="CA109" s="42"/>
      <c r="CB109" s="42"/>
      <c r="CC109" s="42"/>
      <c r="CD109" s="42"/>
      <c r="CE109" s="42"/>
      <c r="CF109" s="42"/>
      <c r="CG109" s="42"/>
      <c r="CH109" s="42"/>
      <c r="CI109" s="42"/>
      <c r="CJ109" s="42"/>
      <c r="CK109" s="42"/>
      <c r="CL109" s="42"/>
      <c r="CM109" s="42"/>
      <c r="CN109" s="42"/>
      <c r="CO109" s="42"/>
      <c r="CP109" s="42"/>
      <c r="CQ109" s="42"/>
      <c r="CR109" s="42"/>
      <c r="CS109" s="42"/>
      <c r="CT109" s="42"/>
      <c r="CU109" s="42"/>
      <c r="CV109" s="42"/>
      <c r="CW109" s="42"/>
      <c r="CX109" s="42"/>
      <c r="CY109" s="42"/>
      <c r="CZ109" s="42"/>
      <c r="DA109" s="42"/>
      <c r="DB109" s="42"/>
      <c r="DC109" s="42"/>
      <c r="DD109" s="42"/>
      <c r="DE109" s="42"/>
      <c r="DF109" s="42"/>
      <c r="DG109" s="42"/>
      <c r="DH109" s="42"/>
      <c r="DI109" s="42"/>
      <c r="DJ109" s="42"/>
      <c r="DK109" s="42"/>
      <c r="DL109" s="42"/>
      <c r="DM109" s="42"/>
      <c r="DN109" s="42"/>
      <c r="DO109" s="42"/>
      <c r="DP109" s="42"/>
      <c r="DQ109" s="42"/>
      <c r="DR109" s="42"/>
      <c r="DS109" s="42"/>
      <c r="DT109" s="42"/>
      <c r="DU109" s="42"/>
      <c r="DV109" s="42"/>
      <c r="DW109" s="42"/>
      <c r="DX109" s="42"/>
      <c r="DY109" s="42"/>
      <c r="DZ109" s="42"/>
      <c r="EA109" s="42"/>
      <c r="EB109" s="42"/>
      <c r="EC109" s="42"/>
      <c r="ED109" s="42"/>
      <c r="EE109" s="42"/>
      <c r="EF109" s="42"/>
      <c r="EG109" s="42"/>
      <c r="EH109" s="42"/>
      <c r="EI109" s="42"/>
      <c r="EJ109" s="42"/>
      <c r="EK109" s="42"/>
      <c r="EL109" s="42"/>
      <c r="EM109" s="42"/>
      <c r="EN109" s="42"/>
      <c r="EO109" s="42"/>
      <c r="EP109" s="42"/>
      <c r="EQ109" s="42"/>
      <c r="ER109" s="42"/>
      <c r="ES109" s="42"/>
      <c r="ET109" s="42"/>
      <c r="EU109" s="42"/>
      <c r="EV109" s="42"/>
      <c r="EW109" s="42"/>
      <c r="EX109" s="42"/>
      <c r="EY109" s="42"/>
      <c r="EZ109" s="42"/>
      <c r="FA109" s="42"/>
      <c r="FB109" s="42"/>
      <c r="FC109" s="42"/>
      <c r="FD109" s="42"/>
      <c r="FE109" s="42"/>
      <c r="FF109" s="42"/>
      <c r="FG109" s="42"/>
      <c r="FH109" s="42"/>
      <c r="FI109" s="42"/>
      <c r="FJ109" s="42"/>
      <c r="FK109" s="42"/>
      <c r="FL109" s="42"/>
      <c r="FM109" s="42"/>
      <c r="FN109" s="42"/>
      <c r="FO109" s="42"/>
      <c r="FP109" s="42"/>
      <c r="FQ109" s="42"/>
      <c r="FR109" s="42"/>
      <c r="FS109" s="42"/>
      <c r="FT109" s="42"/>
      <c r="FU109" s="42"/>
      <c r="FV109" s="42"/>
      <c r="FW109" s="42"/>
      <c r="FX109" s="42"/>
      <c r="FY109" s="42"/>
      <c r="FZ109" s="42"/>
      <c r="GA109" s="42"/>
      <c r="GB109" s="42"/>
      <c r="GC109" s="42"/>
      <c r="GD109" s="42"/>
      <c r="GE109" s="42"/>
      <c r="GF109" s="42"/>
      <c r="GG109" s="42"/>
      <c r="GH109" s="42"/>
      <c r="GI109" s="42"/>
      <c r="GJ109" s="42"/>
      <c r="GK109" s="42"/>
      <c r="GL109" s="42"/>
      <c r="GM109" s="42"/>
      <c r="GN109" s="42"/>
      <c r="GO109" s="42"/>
      <c r="GP109" s="42"/>
      <c r="GQ109" s="42"/>
      <c r="GR109" s="42"/>
      <c r="GS109" s="42"/>
      <c r="GT109" s="42"/>
      <c r="GU109" s="42"/>
      <c r="GV109" s="42"/>
      <c r="GW109" s="42"/>
      <c r="GX109" s="42"/>
      <c r="GY109" s="42"/>
      <c r="GZ109" s="42"/>
      <c r="HA109" s="42"/>
      <c r="HB109" s="42"/>
      <c r="HC109" s="42"/>
      <c r="HD109" s="42"/>
      <c r="HE109" s="42"/>
      <c r="HF109" s="42"/>
      <c r="HG109" s="42"/>
      <c r="HH109" s="42"/>
      <c r="HI109" s="42"/>
      <c r="HJ109" s="42"/>
      <c r="HK109" s="42"/>
      <c r="HL109" s="42"/>
      <c r="HM109" s="42"/>
      <c r="HN109" s="42"/>
      <c r="HO109" s="42"/>
      <c r="HP109" s="42"/>
      <c r="HQ109" s="42"/>
      <c r="HR109" s="42"/>
      <c r="HS109" s="42"/>
      <c r="HT109" s="42"/>
      <c r="HU109" s="42"/>
      <c r="HV109" s="42"/>
      <c r="HW109" s="42"/>
      <c r="HX109" s="42"/>
      <c r="HY109" s="42"/>
      <c r="HZ109" s="42"/>
      <c r="IA109" s="42"/>
      <c r="IB109" s="42"/>
      <c r="IC109" s="42"/>
      <c r="ID109" s="42"/>
      <c r="IE109" s="42"/>
      <c r="IF109" s="42"/>
    </row>
    <row r="110" spans="1:240" s="43" customFormat="1" ht="13" customHeight="1" x14ac:dyDescent="0.25">
      <c r="A110" s="35"/>
      <c r="B110" s="35"/>
      <c r="C110" s="85" t="s">
        <v>9</v>
      </c>
      <c r="D110" s="101" t="s">
        <v>211</v>
      </c>
      <c r="E110" s="82"/>
      <c r="F110" s="82" t="s">
        <v>12</v>
      </c>
      <c r="G110" s="12">
        <v>2</v>
      </c>
      <c r="H110" s="23"/>
      <c r="I110" s="84">
        <f t="shared" ref="I110:I112" si="11">ROUND(G110*H110,2)</f>
        <v>0</v>
      </c>
      <c r="J110" s="41"/>
      <c r="K110" s="42"/>
      <c r="L110" s="42"/>
      <c r="M110" s="42"/>
      <c r="N110" s="42"/>
      <c r="O110" s="42"/>
      <c r="P110" s="42"/>
      <c r="Q110" s="42"/>
      <c r="R110" s="42"/>
      <c r="S110" s="42"/>
      <c r="T110" s="42"/>
      <c r="U110" s="42"/>
      <c r="V110" s="42"/>
      <c r="W110" s="42"/>
      <c r="X110" s="42"/>
      <c r="Y110" s="42"/>
      <c r="Z110" s="42"/>
      <c r="AA110" s="42"/>
      <c r="AB110" s="42"/>
      <c r="AC110" s="42"/>
      <c r="AD110" s="42"/>
      <c r="AE110" s="42"/>
      <c r="AF110" s="42"/>
      <c r="AG110" s="42"/>
      <c r="AH110" s="42"/>
      <c r="AI110" s="42"/>
      <c r="AJ110" s="42"/>
      <c r="AK110" s="42"/>
      <c r="AL110" s="42"/>
      <c r="AM110" s="42"/>
      <c r="AN110" s="42"/>
      <c r="AO110" s="42"/>
      <c r="AP110" s="42"/>
      <c r="AQ110" s="42"/>
      <c r="AR110" s="42"/>
      <c r="AS110" s="42"/>
      <c r="AT110" s="42"/>
      <c r="AU110" s="42"/>
      <c r="AV110" s="42"/>
      <c r="AW110" s="42"/>
      <c r="AX110" s="42"/>
      <c r="AY110" s="42"/>
      <c r="AZ110" s="42"/>
      <c r="BA110" s="42"/>
      <c r="BB110" s="42"/>
      <c r="BC110" s="42"/>
      <c r="BD110" s="42"/>
      <c r="BE110" s="42"/>
      <c r="BF110" s="42"/>
      <c r="BG110" s="42"/>
      <c r="BH110" s="42"/>
      <c r="BI110" s="42"/>
      <c r="BJ110" s="42"/>
      <c r="BK110" s="42"/>
      <c r="BL110" s="42"/>
      <c r="BM110" s="42"/>
      <c r="BN110" s="42"/>
      <c r="BO110" s="42"/>
      <c r="BP110" s="42"/>
      <c r="BQ110" s="42"/>
      <c r="BR110" s="42"/>
      <c r="BS110" s="42"/>
      <c r="BT110" s="42"/>
      <c r="BU110" s="42"/>
      <c r="BV110" s="42"/>
      <c r="BW110" s="42"/>
      <c r="BX110" s="42"/>
      <c r="BY110" s="42"/>
      <c r="BZ110" s="42"/>
      <c r="CA110" s="42"/>
      <c r="CB110" s="42"/>
      <c r="CC110" s="42"/>
      <c r="CD110" s="42"/>
      <c r="CE110" s="42"/>
      <c r="CF110" s="42"/>
      <c r="CG110" s="42"/>
      <c r="CH110" s="42"/>
      <c r="CI110" s="42"/>
      <c r="CJ110" s="42"/>
      <c r="CK110" s="42"/>
      <c r="CL110" s="42"/>
      <c r="CM110" s="42"/>
      <c r="CN110" s="42"/>
      <c r="CO110" s="42"/>
      <c r="CP110" s="42"/>
      <c r="CQ110" s="42"/>
      <c r="CR110" s="42"/>
      <c r="CS110" s="42"/>
      <c r="CT110" s="42"/>
      <c r="CU110" s="42"/>
      <c r="CV110" s="42"/>
      <c r="CW110" s="42"/>
      <c r="CX110" s="42"/>
      <c r="CY110" s="42"/>
      <c r="CZ110" s="42"/>
      <c r="DA110" s="42"/>
      <c r="DB110" s="42"/>
      <c r="DC110" s="42"/>
      <c r="DD110" s="42"/>
      <c r="DE110" s="42"/>
      <c r="DF110" s="42"/>
      <c r="DG110" s="42"/>
      <c r="DH110" s="42"/>
      <c r="DI110" s="42"/>
      <c r="DJ110" s="42"/>
      <c r="DK110" s="42"/>
      <c r="DL110" s="42"/>
      <c r="DM110" s="42"/>
      <c r="DN110" s="42"/>
      <c r="DO110" s="42"/>
      <c r="DP110" s="42"/>
      <c r="DQ110" s="42"/>
      <c r="DR110" s="42"/>
      <c r="DS110" s="42"/>
      <c r="DT110" s="42"/>
      <c r="DU110" s="42"/>
      <c r="DV110" s="42"/>
      <c r="DW110" s="42"/>
      <c r="DX110" s="42"/>
      <c r="DY110" s="42"/>
      <c r="DZ110" s="42"/>
      <c r="EA110" s="42"/>
      <c r="EB110" s="42"/>
      <c r="EC110" s="42"/>
      <c r="ED110" s="42"/>
      <c r="EE110" s="42"/>
      <c r="EF110" s="42"/>
      <c r="EG110" s="42"/>
      <c r="EH110" s="42"/>
      <c r="EI110" s="42"/>
      <c r="EJ110" s="42"/>
      <c r="EK110" s="42"/>
      <c r="EL110" s="42"/>
      <c r="EM110" s="42"/>
      <c r="EN110" s="42"/>
      <c r="EO110" s="42"/>
      <c r="EP110" s="42"/>
      <c r="EQ110" s="42"/>
      <c r="ER110" s="42"/>
      <c r="ES110" s="42"/>
      <c r="ET110" s="42"/>
      <c r="EU110" s="42"/>
      <c r="EV110" s="42"/>
      <c r="EW110" s="42"/>
      <c r="EX110" s="42"/>
      <c r="EY110" s="42"/>
      <c r="EZ110" s="42"/>
      <c r="FA110" s="42"/>
      <c r="FB110" s="42"/>
      <c r="FC110" s="42"/>
      <c r="FD110" s="42"/>
      <c r="FE110" s="42"/>
      <c r="FF110" s="42"/>
      <c r="FG110" s="42"/>
      <c r="FH110" s="42"/>
      <c r="FI110" s="42"/>
      <c r="FJ110" s="42"/>
      <c r="FK110" s="42"/>
      <c r="FL110" s="42"/>
      <c r="FM110" s="42"/>
      <c r="FN110" s="42"/>
      <c r="FO110" s="42"/>
      <c r="FP110" s="42"/>
      <c r="FQ110" s="42"/>
      <c r="FR110" s="42"/>
      <c r="FS110" s="42"/>
      <c r="FT110" s="42"/>
      <c r="FU110" s="42"/>
      <c r="FV110" s="42"/>
      <c r="FW110" s="42"/>
      <c r="FX110" s="42"/>
      <c r="FY110" s="42"/>
      <c r="FZ110" s="42"/>
      <c r="GA110" s="42"/>
      <c r="GB110" s="42"/>
      <c r="GC110" s="42"/>
      <c r="GD110" s="42"/>
      <c r="GE110" s="42"/>
      <c r="GF110" s="42"/>
      <c r="GG110" s="42"/>
      <c r="GH110" s="42"/>
      <c r="GI110" s="42"/>
      <c r="GJ110" s="42"/>
      <c r="GK110" s="42"/>
      <c r="GL110" s="42"/>
      <c r="GM110" s="42"/>
      <c r="GN110" s="42"/>
      <c r="GO110" s="42"/>
      <c r="GP110" s="42"/>
      <c r="GQ110" s="42"/>
      <c r="GR110" s="42"/>
      <c r="GS110" s="42"/>
      <c r="GT110" s="42"/>
      <c r="GU110" s="42"/>
      <c r="GV110" s="42"/>
      <c r="GW110" s="42"/>
      <c r="GX110" s="42"/>
      <c r="GY110" s="42"/>
      <c r="GZ110" s="42"/>
      <c r="HA110" s="42"/>
      <c r="HB110" s="42"/>
      <c r="HC110" s="42"/>
      <c r="HD110" s="42"/>
      <c r="HE110" s="42"/>
      <c r="HF110" s="42"/>
      <c r="HG110" s="42"/>
      <c r="HH110" s="42"/>
      <c r="HI110" s="42"/>
      <c r="HJ110" s="42"/>
      <c r="HK110" s="42"/>
      <c r="HL110" s="42"/>
      <c r="HM110" s="42"/>
      <c r="HN110" s="42"/>
      <c r="HO110" s="42"/>
      <c r="HP110" s="42"/>
      <c r="HQ110" s="42"/>
      <c r="HR110" s="42"/>
      <c r="HS110" s="42"/>
      <c r="HT110" s="42"/>
      <c r="HU110" s="42"/>
      <c r="HV110" s="42"/>
      <c r="HW110" s="42"/>
      <c r="HX110" s="42"/>
      <c r="HY110" s="42"/>
      <c r="HZ110" s="42"/>
      <c r="IA110" s="42"/>
      <c r="IB110" s="42"/>
      <c r="IC110" s="42"/>
      <c r="ID110" s="42"/>
      <c r="IE110" s="42"/>
      <c r="IF110" s="42"/>
    </row>
    <row r="111" spans="1:240" s="43" customFormat="1" ht="13" customHeight="1" x14ac:dyDescent="0.25">
      <c r="A111" s="35"/>
      <c r="B111" s="35"/>
      <c r="C111" s="85" t="s">
        <v>11</v>
      </c>
      <c r="D111" s="101" t="s">
        <v>210</v>
      </c>
      <c r="E111" s="82"/>
      <c r="F111" s="82" t="s">
        <v>12</v>
      </c>
      <c r="G111" s="12">
        <v>1</v>
      </c>
      <c r="H111" s="23"/>
      <c r="I111" s="84">
        <f t="shared" si="11"/>
        <v>0</v>
      </c>
      <c r="J111" s="41"/>
      <c r="K111" s="42"/>
      <c r="L111" s="42"/>
      <c r="M111" s="42"/>
      <c r="N111" s="42"/>
      <c r="O111" s="42"/>
      <c r="P111" s="42"/>
      <c r="Q111" s="42"/>
      <c r="R111" s="42"/>
      <c r="S111" s="42"/>
      <c r="T111" s="42"/>
      <c r="U111" s="42"/>
      <c r="V111" s="42"/>
      <c r="W111" s="42"/>
      <c r="X111" s="42"/>
      <c r="Y111" s="42"/>
      <c r="Z111" s="42"/>
      <c r="AA111" s="42"/>
      <c r="AB111" s="42"/>
      <c r="AC111" s="42"/>
      <c r="AD111" s="42"/>
      <c r="AE111" s="42"/>
      <c r="AF111" s="42"/>
      <c r="AG111" s="42"/>
      <c r="AH111" s="42"/>
      <c r="AI111" s="42"/>
      <c r="AJ111" s="42"/>
      <c r="AK111" s="42"/>
      <c r="AL111" s="42"/>
      <c r="AM111" s="42"/>
      <c r="AN111" s="42"/>
      <c r="AO111" s="42"/>
      <c r="AP111" s="42"/>
      <c r="AQ111" s="42"/>
      <c r="AR111" s="42"/>
      <c r="AS111" s="42"/>
      <c r="AT111" s="42"/>
      <c r="AU111" s="42"/>
      <c r="AV111" s="42"/>
      <c r="AW111" s="42"/>
      <c r="AX111" s="42"/>
      <c r="AY111" s="42"/>
      <c r="AZ111" s="42"/>
      <c r="BA111" s="42"/>
      <c r="BB111" s="42"/>
      <c r="BC111" s="42"/>
      <c r="BD111" s="42"/>
      <c r="BE111" s="42"/>
      <c r="BF111" s="42"/>
      <c r="BG111" s="42"/>
      <c r="BH111" s="42"/>
      <c r="BI111" s="42"/>
      <c r="BJ111" s="42"/>
      <c r="BK111" s="42"/>
      <c r="BL111" s="42"/>
      <c r="BM111" s="42"/>
      <c r="BN111" s="42"/>
      <c r="BO111" s="42"/>
      <c r="BP111" s="42"/>
      <c r="BQ111" s="42"/>
      <c r="BR111" s="42"/>
      <c r="BS111" s="42"/>
      <c r="BT111" s="42"/>
      <c r="BU111" s="42"/>
      <c r="BV111" s="42"/>
      <c r="BW111" s="42"/>
      <c r="BX111" s="42"/>
      <c r="BY111" s="42"/>
      <c r="BZ111" s="42"/>
      <c r="CA111" s="42"/>
      <c r="CB111" s="42"/>
      <c r="CC111" s="42"/>
      <c r="CD111" s="42"/>
      <c r="CE111" s="42"/>
      <c r="CF111" s="42"/>
      <c r="CG111" s="42"/>
      <c r="CH111" s="42"/>
      <c r="CI111" s="42"/>
      <c r="CJ111" s="42"/>
      <c r="CK111" s="42"/>
      <c r="CL111" s="42"/>
      <c r="CM111" s="42"/>
      <c r="CN111" s="42"/>
      <c r="CO111" s="42"/>
      <c r="CP111" s="42"/>
      <c r="CQ111" s="42"/>
      <c r="CR111" s="42"/>
      <c r="CS111" s="42"/>
      <c r="CT111" s="42"/>
      <c r="CU111" s="42"/>
      <c r="CV111" s="42"/>
      <c r="CW111" s="42"/>
      <c r="CX111" s="42"/>
      <c r="CY111" s="42"/>
      <c r="CZ111" s="42"/>
      <c r="DA111" s="42"/>
      <c r="DB111" s="42"/>
      <c r="DC111" s="42"/>
      <c r="DD111" s="42"/>
      <c r="DE111" s="42"/>
      <c r="DF111" s="42"/>
      <c r="DG111" s="42"/>
      <c r="DH111" s="42"/>
      <c r="DI111" s="42"/>
      <c r="DJ111" s="42"/>
      <c r="DK111" s="42"/>
      <c r="DL111" s="42"/>
      <c r="DM111" s="42"/>
      <c r="DN111" s="42"/>
      <c r="DO111" s="42"/>
      <c r="DP111" s="42"/>
      <c r="DQ111" s="42"/>
      <c r="DR111" s="42"/>
      <c r="DS111" s="42"/>
      <c r="DT111" s="42"/>
      <c r="DU111" s="42"/>
      <c r="DV111" s="42"/>
      <c r="DW111" s="42"/>
      <c r="DX111" s="42"/>
      <c r="DY111" s="42"/>
      <c r="DZ111" s="42"/>
      <c r="EA111" s="42"/>
      <c r="EB111" s="42"/>
      <c r="EC111" s="42"/>
      <c r="ED111" s="42"/>
      <c r="EE111" s="42"/>
      <c r="EF111" s="42"/>
      <c r="EG111" s="42"/>
      <c r="EH111" s="42"/>
      <c r="EI111" s="42"/>
      <c r="EJ111" s="42"/>
      <c r="EK111" s="42"/>
      <c r="EL111" s="42"/>
      <c r="EM111" s="42"/>
      <c r="EN111" s="42"/>
      <c r="EO111" s="42"/>
      <c r="EP111" s="42"/>
      <c r="EQ111" s="42"/>
      <c r="ER111" s="42"/>
      <c r="ES111" s="42"/>
      <c r="ET111" s="42"/>
      <c r="EU111" s="42"/>
      <c r="EV111" s="42"/>
      <c r="EW111" s="42"/>
      <c r="EX111" s="42"/>
      <c r="EY111" s="42"/>
      <c r="EZ111" s="42"/>
      <c r="FA111" s="42"/>
      <c r="FB111" s="42"/>
      <c r="FC111" s="42"/>
      <c r="FD111" s="42"/>
      <c r="FE111" s="42"/>
      <c r="FF111" s="42"/>
      <c r="FG111" s="42"/>
      <c r="FH111" s="42"/>
      <c r="FI111" s="42"/>
      <c r="FJ111" s="42"/>
      <c r="FK111" s="42"/>
      <c r="FL111" s="42"/>
      <c r="FM111" s="42"/>
      <c r="FN111" s="42"/>
      <c r="FO111" s="42"/>
      <c r="FP111" s="42"/>
      <c r="FQ111" s="42"/>
      <c r="FR111" s="42"/>
      <c r="FS111" s="42"/>
      <c r="FT111" s="42"/>
      <c r="FU111" s="42"/>
      <c r="FV111" s="42"/>
      <c r="FW111" s="42"/>
      <c r="FX111" s="42"/>
      <c r="FY111" s="42"/>
      <c r="FZ111" s="42"/>
      <c r="GA111" s="42"/>
      <c r="GB111" s="42"/>
      <c r="GC111" s="42"/>
      <c r="GD111" s="42"/>
      <c r="GE111" s="42"/>
      <c r="GF111" s="42"/>
      <c r="GG111" s="42"/>
      <c r="GH111" s="42"/>
      <c r="GI111" s="42"/>
      <c r="GJ111" s="42"/>
      <c r="GK111" s="42"/>
      <c r="GL111" s="42"/>
      <c r="GM111" s="42"/>
      <c r="GN111" s="42"/>
      <c r="GO111" s="42"/>
      <c r="GP111" s="42"/>
      <c r="GQ111" s="42"/>
      <c r="GR111" s="42"/>
      <c r="GS111" s="42"/>
      <c r="GT111" s="42"/>
      <c r="GU111" s="42"/>
      <c r="GV111" s="42"/>
      <c r="GW111" s="42"/>
      <c r="GX111" s="42"/>
      <c r="GY111" s="42"/>
      <c r="GZ111" s="42"/>
      <c r="HA111" s="42"/>
      <c r="HB111" s="42"/>
      <c r="HC111" s="42"/>
      <c r="HD111" s="42"/>
      <c r="HE111" s="42"/>
      <c r="HF111" s="42"/>
      <c r="HG111" s="42"/>
      <c r="HH111" s="42"/>
      <c r="HI111" s="42"/>
      <c r="HJ111" s="42"/>
      <c r="HK111" s="42"/>
      <c r="HL111" s="42"/>
      <c r="HM111" s="42"/>
      <c r="HN111" s="42"/>
      <c r="HO111" s="42"/>
      <c r="HP111" s="42"/>
      <c r="HQ111" s="42"/>
      <c r="HR111" s="42"/>
      <c r="HS111" s="42"/>
      <c r="HT111" s="42"/>
      <c r="HU111" s="42"/>
      <c r="HV111" s="42"/>
      <c r="HW111" s="42"/>
      <c r="HX111" s="42"/>
      <c r="HY111" s="42"/>
      <c r="HZ111" s="42"/>
      <c r="IA111" s="42"/>
      <c r="IB111" s="42"/>
      <c r="IC111" s="42"/>
      <c r="ID111" s="42"/>
      <c r="IE111" s="42"/>
      <c r="IF111" s="42"/>
    </row>
    <row r="112" spans="1:240" s="43" customFormat="1" ht="13" customHeight="1" x14ac:dyDescent="0.25">
      <c r="A112" s="35"/>
      <c r="B112" s="35"/>
      <c r="C112" s="85" t="s">
        <v>5</v>
      </c>
      <c r="D112" s="101" t="s">
        <v>212</v>
      </c>
      <c r="E112" s="82"/>
      <c r="F112" s="82" t="s">
        <v>12</v>
      </c>
      <c r="G112" s="12">
        <v>1</v>
      </c>
      <c r="H112" s="23"/>
      <c r="I112" s="84">
        <f t="shared" si="11"/>
        <v>0</v>
      </c>
      <c r="J112" s="41"/>
      <c r="K112" s="42"/>
      <c r="L112" s="42"/>
      <c r="M112" s="42"/>
      <c r="N112" s="42"/>
      <c r="O112" s="42"/>
      <c r="P112" s="42"/>
      <c r="Q112" s="42"/>
      <c r="R112" s="42"/>
      <c r="S112" s="42"/>
      <c r="T112" s="42"/>
      <c r="U112" s="42"/>
      <c r="V112" s="42"/>
      <c r="W112" s="42"/>
      <c r="X112" s="42"/>
      <c r="Y112" s="42"/>
      <c r="Z112" s="42"/>
      <c r="AA112" s="42"/>
      <c r="AB112" s="42"/>
      <c r="AC112" s="42"/>
      <c r="AD112" s="42"/>
      <c r="AE112" s="42"/>
      <c r="AF112" s="42"/>
      <c r="AG112" s="42"/>
      <c r="AH112" s="42"/>
      <c r="AI112" s="42"/>
      <c r="AJ112" s="42"/>
      <c r="AK112" s="42"/>
      <c r="AL112" s="42"/>
      <c r="AM112" s="42"/>
      <c r="AN112" s="42"/>
      <c r="AO112" s="42"/>
      <c r="AP112" s="42"/>
      <c r="AQ112" s="42"/>
      <c r="AR112" s="42"/>
      <c r="AS112" s="42"/>
      <c r="AT112" s="42"/>
      <c r="AU112" s="42"/>
      <c r="AV112" s="42"/>
      <c r="AW112" s="42"/>
      <c r="AX112" s="42"/>
      <c r="AY112" s="42"/>
      <c r="AZ112" s="42"/>
      <c r="BA112" s="42"/>
      <c r="BB112" s="42"/>
      <c r="BC112" s="42"/>
      <c r="BD112" s="42"/>
      <c r="BE112" s="42"/>
      <c r="BF112" s="42"/>
      <c r="BG112" s="42"/>
      <c r="BH112" s="42"/>
      <c r="BI112" s="42"/>
      <c r="BJ112" s="42"/>
      <c r="BK112" s="42"/>
      <c r="BL112" s="42"/>
      <c r="BM112" s="42"/>
      <c r="BN112" s="42"/>
      <c r="BO112" s="42"/>
      <c r="BP112" s="42"/>
      <c r="BQ112" s="42"/>
      <c r="BR112" s="42"/>
      <c r="BS112" s="42"/>
      <c r="BT112" s="42"/>
      <c r="BU112" s="42"/>
      <c r="BV112" s="42"/>
      <c r="BW112" s="42"/>
      <c r="BX112" s="42"/>
      <c r="BY112" s="42"/>
      <c r="BZ112" s="42"/>
      <c r="CA112" s="42"/>
      <c r="CB112" s="42"/>
      <c r="CC112" s="42"/>
      <c r="CD112" s="42"/>
      <c r="CE112" s="42"/>
      <c r="CF112" s="42"/>
      <c r="CG112" s="42"/>
      <c r="CH112" s="42"/>
      <c r="CI112" s="42"/>
      <c r="CJ112" s="42"/>
      <c r="CK112" s="42"/>
      <c r="CL112" s="42"/>
      <c r="CM112" s="42"/>
      <c r="CN112" s="42"/>
      <c r="CO112" s="42"/>
      <c r="CP112" s="42"/>
      <c r="CQ112" s="42"/>
      <c r="CR112" s="42"/>
      <c r="CS112" s="42"/>
      <c r="CT112" s="42"/>
      <c r="CU112" s="42"/>
      <c r="CV112" s="42"/>
      <c r="CW112" s="42"/>
      <c r="CX112" s="42"/>
      <c r="CY112" s="42"/>
      <c r="CZ112" s="42"/>
      <c r="DA112" s="42"/>
      <c r="DB112" s="42"/>
      <c r="DC112" s="42"/>
      <c r="DD112" s="42"/>
      <c r="DE112" s="42"/>
      <c r="DF112" s="42"/>
      <c r="DG112" s="42"/>
      <c r="DH112" s="42"/>
      <c r="DI112" s="42"/>
      <c r="DJ112" s="42"/>
      <c r="DK112" s="42"/>
      <c r="DL112" s="42"/>
      <c r="DM112" s="42"/>
      <c r="DN112" s="42"/>
      <c r="DO112" s="42"/>
      <c r="DP112" s="42"/>
      <c r="DQ112" s="42"/>
      <c r="DR112" s="42"/>
      <c r="DS112" s="42"/>
      <c r="DT112" s="42"/>
      <c r="DU112" s="42"/>
      <c r="DV112" s="42"/>
      <c r="DW112" s="42"/>
      <c r="DX112" s="42"/>
      <c r="DY112" s="42"/>
      <c r="DZ112" s="42"/>
      <c r="EA112" s="42"/>
      <c r="EB112" s="42"/>
      <c r="EC112" s="42"/>
      <c r="ED112" s="42"/>
      <c r="EE112" s="42"/>
      <c r="EF112" s="42"/>
      <c r="EG112" s="42"/>
      <c r="EH112" s="42"/>
      <c r="EI112" s="42"/>
      <c r="EJ112" s="42"/>
      <c r="EK112" s="42"/>
      <c r="EL112" s="42"/>
      <c r="EM112" s="42"/>
      <c r="EN112" s="42"/>
      <c r="EO112" s="42"/>
      <c r="EP112" s="42"/>
      <c r="EQ112" s="42"/>
      <c r="ER112" s="42"/>
      <c r="ES112" s="42"/>
      <c r="ET112" s="42"/>
      <c r="EU112" s="42"/>
      <c r="EV112" s="42"/>
      <c r="EW112" s="42"/>
      <c r="EX112" s="42"/>
      <c r="EY112" s="42"/>
      <c r="EZ112" s="42"/>
      <c r="FA112" s="42"/>
      <c r="FB112" s="42"/>
      <c r="FC112" s="42"/>
      <c r="FD112" s="42"/>
      <c r="FE112" s="42"/>
      <c r="FF112" s="42"/>
      <c r="FG112" s="42"/>
      <c r="FH112" s="42"/>
      <c r="FI112" s="42"/>
      <c r="FJ112" s="42"/>
      <c r="FK112" s="42"/>
      <c r="FL112" s="42"/>
      <c r="FM112" s="42"/>
      <c r="FN112" s="42"/>
      <c r="FO112" s="42"/>
      <c r="FP112" s="42"/>
      <c r="FQ112" s="42"/>
      <c r="FR112" s="42"/>
      <c r="FS112" s="42"/>
      <c r="FT112" s="42"/>
      <c r="FU112" s="42"/>
      <c r="FV112" s="42"/>
      <c r="FW112" s="42"/>
      <c r="FX112" s="42"/>
      <c r="FY112" s="42"/>
      <c r="FZ112" s="42"/>
      <c r="GA112" s="42"/>
      <c r="GB112" s="42"/>
      <c r="GC112" s="42"/>
      <c r="GD112" s="42"/>
      <c r="GE112" s="42"/>
      <c r="GF112" s="42"/>
      <c r="GG112" s="42"/>
      <c r="GH112" s="42"/>
      <c r="GI112" s="42"/>
      <c r="GJ112" s="42"/>
      <c r="GK112" s="42"/>
      <c r="GL112" s="42"/>
      <c r="GM112" s="42"/>
      <c r="GN112" s="42"/>
      <c r="GO112" s="42"/>
      <c r="GP112" s="42"/>
      <c r="GQ112" s="42"/>
      <c r="GR112" s="42"/>
      <c r="GS112" s="42"/>
      <c r="GT112" s="42"/>
      <c r="GU112" s="42"/>
      <c r="GV112" s="42"/>
      <c r="GW112" s="42"/>
      <c r="GX112" s="42"/>
      <c r="GY112" s="42"/>
      <c r="GZ112" s="42"/>
      <c r="HA112" s="42"/>
      <c r="HB112" s="42"/>
      <c r="HC112" s="42"/>
      <c r="HD112" s="42"/>
      <c r="HE112" s="42"/>
      <c r="HF112" s="42"/>
      <c r="HG112" s="42"/>
      <c r="HH112" s="42"/>
      <c r="HI112" s="42"/>
      <c r="HJ112" s="42"/>
      <c r="HK112" s="42"/>
      <c r="HL112" s="42"/>
      <c r="HM112" s="42"/>
      <c r="HN112" s="42"/>
      <c r="HO112" s="42"/>
      <c r="HP112" s="42"/>
      <c r="HQ112" s="42"/>
      <c r="HR112" s="42"/>
      <c r="HS112" s="42"/>
      <c r="HT112" s="42"/>
      <c r="HU112" s="42"/>
      <c r="HV112" s="42"/>
      <c r="HW112" s="42"/>
      <c r="HX112" s="42"/>
      <c r="HY112" s="42"/>
      <c r="HZ112" s="42"/>
      <c r="IA112" s="42"/>
      <c r="IB112" s="42"/>
      <c r="IC112" s="42"/>
      <c r="ID112" s="42"/>
      <c r="IE112" s="42"/>
      <c r="IF112" s="42"/>
    </row>
    <row r="113" spans="1:240" s="43" customFormat="1" ht="13" customHeight="1" x14ac:dyDescent="0.25">
      <c r="A113" s="35"/>
      <c r="B113" s="35"/>
      <c r="C113" s="85"/>
      <c r="D113" s="86"/>
      <c r="E113" s="82"/>
      <c r="F113" s="82"/>
      <c r="G113" s="12"/>
      <c r="H113" s="83"/>
      <c r="I113" s="84"/>
      <c r="J113" s="41"/>
      <c r="K113" s="42"/>
      <c r="L113" s="42"/>
      <c r="M113" s="42"/>
      <c r="N113" s="42"/>
      <c r="O113" s="42"/>
      <c r="P113" s="42"/>
      <c r="Q113" s="42"/>
      <c r="R113" s="42"/>
      <c r="S113" s="42"/>
      <c r="T113" s="42"/>
      <c r="U113" s="42"/>
      <c r="V113" s="42"/>
      <c r="W113" s="42"/>
      <c r="X113" s="42"/>
      <c r="Y113" s="42"/>
      <c r="Z113" s="42"/>
      <c r="AA113" s="42"/>
      <c r="AB113" s="42"/>
      <c r="AC113" s="42"/>
      <c r="AD113" s="42"/>
      <c r="AE113" s="42"/>
      <c r="AF113" s="42"/>
      <c r="AG113" s="42"/>
      <c r="AH113" s="42"/>
      <c r="AI113" s="42"/>
      <c r="AJ113" s="42"/>
      <c r="AK113" s="42"/>
      <c r="AL113" s="42"/>
      <c r="AM113" s="42"/>
      <c r="AN113" s="42"/>
      <c r="AO113" s="42"/>
      <c r="AP113" s="42"/>
      <c r="AQ113" s="42"/>
      <c r="AR113" s="42"/>
      <c r="AS113" s="42"/>
      <c r="AT113" s="42"/>
      <c r="AU113" s="42"/>
      <c r="AV113" s="42"/>
      <c r="AW113" s="42"/>
      <c r="AX113" s="42"/>
      <c r="AY113" s="42"/>
      <c r="AZ113" s="42"/>
      <c r="BA113" s="42"/>
      <c r="BB113" s="42"/>
      <c r="BC113" s="42"/>
      <c r="BD113" s="42"/>
      <c r="BE113" s="42"/>
      <c r="BF113" s="42"/>
      <c r="BG113" s="42"/>
      <c r="BH113" s="42"/>
      <c r="BI113" s="42"/>
      <c r="BJ113" s="42"/>
      <c r="BK113" s="42"/>
      <c r="BL113" s="42"/>
      <c r="BM113" s="42"/>
      <c r="BN113" s="42"/>
      <c r="BO113" s="42"/>
      <c r="BP113" s="42"/>
      <c r="BQ113" s="42"/>
      <c r="BR113" s="42"/>
      <c r="BS113" s="42"/>
      <c r="BT113" s="42"/>
      <c r="BU113" s="42"/>
      <c r="BV113" s="42"/>
      <c r="BW113" s="42"/>
      <c r="BX113" s="42"/>
      <c r="BY113" s="42"/>
      <c r="BZ113" s="42"/>
      <c r="CA113" s="42"/>
      <c r="CB113" s="42"/>
      <c r="CC113" s="42"/>
      <c r="CD113" s="42"/>
      <c r="CE113" s="42"/>
      <c r="CF113" s="42"/>
      <c r="CG113" s="42"/>
      <c r="CH113" s="42"/>
      <c r="CI113" s="42"/>
      <c r="CJ113" s="42"/>
      <c r="CK113" s="42"/>
      <c r="CL113" s="42"/>
      <c r="CM113" s="42"/>
      <c r="CN113" s="42"/>
      <c r="CO113" s="42"/>
      <c r="CP113" s="42"/>
      <c r="CQ113" s="42"/>
      <c r="CR113" s="42"/>
      <c r="CS113" s="42"/>
      <c r="CT113" s="42"/>
      <c r="CU113" s="42"/>
      <c r="CV113" s="42"/>
      <c r="CW113" s="42"/>
      <c r="CX113" s="42"/>
      <c r="CY113" s="42"/>
      <c r="CZ113" s="42"/>
      <c r="DA113" s="42"/>
      <c r="DB113" s="42"/>
      <c r="DC113" s="42"/>
      <c r="DD113" s="42"/>
      <c r="DE113" s="42"/>
      <c r="DF113" s="42"/>
      <c r="DG113" s="42"/>
      <c r="DH113" s="42"/>
      <c r="DI113" s="42"/>
      <c r="DJ113" s="42"/>
      <c r="DK113" s="42"/>
      <c r="DL113" s="42"/>
      <c r="DM113" s="42"/>
      <c r="DN113" s="42"/>
      <c r="DO113" s="42"/>
      <c r="DP113" s="42"/>
      <c r="DQ113" s="42"/>
      <c r="DR113" s="42"/>
      <c r="DS113" s="42"/>
      <c r="DT113" s="42"/>
      <c r="DU113" s="42"/>
      <c r="DV113" s="42"/>
      <c r="DW113" s="42"/>
      <c r="DX113" s="42"/>
      <c r="DY113" s="42"/>
      <c r="DZ113" s="42"/>
      <c r="EA113" s="42"/>
      <c r="EB113" s="42"/>
      <c r="EC113" s="42"/>
      <c r="ED113" s="42"/>
      <c r="EE113" s="42"/>
      <c r="EF113" s="42"/>
      <c r="EG113" s="42"/>
      <c r="EH113" s="42"/>
      <c r="EI113" s="42"/>
      <c r="EJ113" s="42"/>
      <c r="EK113" s="42"/>
      <c r="EL113" s="42"/>
      <c r="EM113" s="42"/>
      <c r="EN113" s="42"/>
      <c r="EO113" s="42"/>
      <c r="EP113" s="42"/>
      <c r="EQ113" s="42"/>
      <c r="ER113" s="42"/>
      <c r="ES113" s="42"/>
      <c r="ET113" s="42"/>
      <c r="EU113" s="42"/>
      <c r="EV113" s="42"/>
      <c r="EW113" s="42"/>
      <c r="EX113" s="42"/>
      <c r="EY113" s="42"/>
      <c r="EZ113" s="42"/>
      <c r="FA113" s="42"/>
      <c r="FB113" s="42"/>
      <c r="FC113" s="42"/>
      <c r="FD113" s="42"/>
      <c r="FE113" s="42"/>
      <c r="FF113" s="42"/>
      <c r="FG113" s="42"/>
      <c r="FH113" s="42"/>
      <c r="FI113" s="42"/>
      <c r="FJ113" s="42"/>
      <c r="FK113" s="42"/>
      <c r="FL113" s="42"/>
      <c r="FM113" s="42"/>
      <c r="FN113" s="42"/>
      <c r="FO113" s="42"/>
      <c r="FP113" s="42"/>
      <c r="FQ113" s="42"/>
      <c r="FR113" s="42"/>
      <c r="FS113" s="42"/>
      <c r="FT113" s="42"/>
      <c r="FU113" s="42"/>
      <c r="FV113" s="42"/>
      <c r="FW113" s="42"/>
      <c r="FX113" s="42"/>
      <c r="FY113" s="42"/>
      <c r="FZ113" s="42"/>
      <c r="GA113" s="42"/>
      <c r="GB113" s="42"/>
      <c r="GC113" s="42"/>
      <c r="GD113" s="42"/>
      <c r="GE113" s="42"/>
      <c r="GF113" s="42"/>
      <c r="GG113" s="42"/>
      <c r="GH113" s="42"/>
      <c r="GI113" s="42"/>
      <c r="GJ113" s="42"/>
      <c r="GK113" s="42"/>
      <c r="GL113" s="42"/>
      <c r="GM113" s="42"/>
      <c r="GN113" s="42"/>
      <c r="GO113" s="42"/>
      <c r="GP113" s="42"/>
      <c r="GQ113" s="42"/>
      <c r="GR113" s="42"/>
      <c r="GS113" s="42"/>
      <c r="GT113" s="42"/>
      <c r="GU113" s="42"/>
      <c r="GV113" s="42"/>
      <c r="GW113" s="42"/>
      <c r="GX113" s="42"/>
      <c r="GY113" s="42"/>
      <c r="GZ113" s="42"/>
      <c r="HA113" s="42"/>
      <c r="HB113" s="42"/>
      <c r="HC113" s="42"/>
      <c r="HD113" s="42"/>
      <c r="HE113" s="42"/>
      <c r="HF113" s="42"/>
      <c r="HG113" s="42"/>
      <c r="HH113" s="42"/>
      <c r="HI113" s="42"/>
      <c r="HJ113" s="42"/>
      <c r="HK113" s="42"/>
      <c r="HL113" s="42"/>
      <c r="HM113" s="42"/>
      <c r="HN113" s="42"/>
      <c r="HO113" s="42"/>
      <c r="HP113" s="42"/>
      <c r="HQ113" s="42"/>
      <c r="HR113" s="42"/>
      <c r="HS113" s="42"/>
      <c r="HT113" s="42"/>
      <c r="HU113" s="42"/>
      <c r="HV113" s="42"/>
      <c r="HW113" s="42"/>
      <c r="HX113" s="42"/>
      <c r="HY113" s="42"/>
      <c r="HZ113" s="42"/>
      <c r="IA113" s="42"/>
      <c r="IB113" s="42"/>
      <c r="IC113" s="42"/>
      <c r="ID113" s="42"/>
      <c r="IE113" s="42"/>
      <c r="IF113" s="42"/>
    </row>
    <row r="114" spans="1:240" s="43" customFormat="1" ht="25.5" x14ac:dyDescent="0.3">
      <c r="A114" s="35" t="s">
        <v>17</v>
      </c>
      <c r="B114" s="35">
        <f>B109+1</f>
        <v>15</v>
      </c>
      <c r="C114" s="80" t="str">
        <f>A114&amp;"."&amp;B114</f>
        <v>B.15</v>
      </c>
      <c r="D114" s="81" t="s">
        <v>72</v>
      </c>
      <c r="E114" s="82" t="s">
        <v>308</v>
      </c>
      <c r="F114" s="82"/>
      <c r="G114" s="12"/>
      <c r="H114" s="83"/>
      <c r="I114" s="84"/>
      <c r="J114" s="41"/>
      <c r="K114" s="42"/>
      <c r="L114" s="42"/>
      <c r="M114" s="42"/>
      <c r="N114" s="42"/>
      <c r="O114" s="42"/>
      <c r="P114" s="42"/>
      <c r="Q114" s="42"/>
      <c r="R114" s="42"/>
      <c r="S114" s="42"/>
      <c r="T114" s="42"/>
      <c r="U114" s="42"/>
      <c r="V114" s="42"/>
      <c r="W114" s="42"/>
      <c r="X114" s="42"/>
      <c r="Y114" s="42"/>
      <c r="Z114" s="42"/>
      <c r="AA114" s="42"/>
      <c r="AB114" s="42"/>
      <c r="AC114" s="42"/>
      <c r="AD114" s="42"/>
      <c r="AE114" s="42"/>
      <c r="AF114" s="42"/>
      <c r="AG114" s="42"/>
      <c r="AH114" s="42"/>
      <c r="AI114" s="42"/>
      <c r="AJ114" s="42"/>
      <c r="AK114" s="42"/>
      <c r="AL114" s="42"/>
      <c r="AM114" s="42"/>
      <c r="AN114" s="42"/>
      <c r="AO114" s="42"/>
      <c r="AP114" s="42"/>
      <c r="AQ114" s="42"/>
      <c r="AR114" s="42"/>
      <c r="AS114" s="42"/>
      <c r="AT114" s="42"/>
      <c r="AU114" s="42"/>
      <c r="AV114" s="42"/>
      <c r="AW114" s="42"/>
      <c r="AX114" s="42"/>
      <c r="AY114" s="42"/>
      <c r="AZ114" s="42"/>
      <c r="BA114" s="42"/>
      <c r="BB114" s="42"/>
      <c r="BC114" s="42"/>
      <c r="BD114" s="42"/>
      <c r="BE114" s="42"/>
      <c r="BF114" s="42"/>
      <c r="BG114" s="42"/>
      <c r="BH114" s="42"/>
      <c r="BI114" s="42"/>
      <c r="BJ114" s="42"/>
      <c r="BK114" s="42"/>
      <c r="BL114" s="42"/>
      <c r="BM114" s="42"/>
      <c r="BN114" s="42"/>
      <c r="BO114" s="42"/>
      <c r="BP114" s="42"/>
      <c r="BQ114" s="42"/>
      <c r="BR114" s="42"/>
      <c r="BS114" s="42"/>
      <c r="BT114" s="42"/>
      <c r="BU114" s="42"/>
      <c r="BV114" s="42"/>
      <c r="BW114" s="42"/>
      <c r="BX114" s="42"/>
      <c r="BY114" s="42"/>
      <c r="BZ114" s="42"/>
      <c r="CA114" s="42"/>
      <c r="CB114" s="42"/>
      <c r="CC114" s="42"/>
      <c r="CD114" s="42"/>
      <c r="CE114" s="42"/>
      <c r="CF114" s="42"/>
      <c r="CG114" s="42"/>
      <c r="CH114" s="42"/>
      <c r="CI114" s="42"/>
      <c r="CJ114" s="42"/>
      <c r="CK114" s="42"/>
      <c r="CL114" s="42"/>
      <c r="CM114" s="42"/>
      <c r="CN114" s="42"/>
      <c r="CO114" s="42"/>
      <c r="CP114" s="42"/>
      <c r="CQ114" s="42"/>
      <c r="CR114" s="42"/>
      <c r="CS114" s="42"/>
      <c r="CT114" s="42"/>
      <c r="CU114" s="42"/>
      <c r="CV114" s="42"/>
      <c r="CW114" s="42"/>
      <c r="CX114" s="42"/>
      <c r="CY114" s="42"/>
      <c r="CZ114" s="42"/>
      <c r="DA114" s="42"/>
      <c r="DB114" s="42"/>
      <c r="DC114" s="42"/>
      <c r="DD114" s="42"/>
      <c r="DE114" s="42"/>
      <c r="DF114" s="42"/>
      <c r="DG114" s="42"/>
      <c r="DH114" s="42"/>
      <c r="DI114" s="42"/>
      <c r="DJ114" s="42"/>
      <c r="DK114" s="42"/>
      <c r="DL114" s="42"/>
      <c r="DM114" s="42"/>
      <c r="DN114" s="42"/>
      <c r="DO114" s="42"/>
      <c r="DP114" s="42"/>
      <c r="DQ114" s="42"/>
      <c r="DR114" s="42"/>
      <c r="DS114" s="42"/>
      <c r="DT114" s="42"/>
      <c r="DU114" s="42"/>
      <c r="DV114" s="42"/>
      <c r="DW114" s="42"/>
      <c r="DX114" s="42"/>
      <c r="DY114" s="42"/>
      <c r="DZ114" s="42"/>
      <c r="EA114" s="42"/>
      <c r="EB114" s="42"/>
      <c r="EC114" s="42"/>
      <c r="ED114" s="42"/>
      <c r="EE114" s="42"/>
      <c r="EF114" s="42"/>
      <c r="EG114" s="42"/>
      <c r="EH114" s="42"/>
      <c r="EI114" s="42"/>
      <c r="EJ114" s="42"/>
      <c r="EK114" s="42"/>
      <c r="EL114" s="42"/>
      <c r="EM114" s="42"/>
      <c r="EN114" s="42"/>
      <c r="EO114" s="42"/>
      <c r="EP114" s="42"/>
      <c r="EQ114" s="42"/>
      <c r="ER114" s="42"/>
      <c r="ES114" s="42"/>
      <c r="ET114" s="42"/>
      <c r="EU114" s="42"/>
      <c r="EV114" s="42"/>
      <c r="EW114" s="42"/>
      <c r="EX114" s="42"/>
      <c r="EY114" s="42"/>
      <c r="EZ114" s="42"/>
      <c r="FA114" s="42"/>
      <c r="FB114" s="42"/>
      <c r="FC114" s="42"/>
      <c r="FD114" s="42"/>
      <c r="FE114" s="42"/>
      <c r="FF114" s="42"/>
      <c r="FG114" s="42"/>
      <c r="FH114" s="42"/>
      <c r="FI114" s="42"/>
      <c r="FJ114" s="42"/>
      <c r="FK114" s="42"/>
      <c r="FL114" s="42"/>
      <c r="FM114" s="42"/>
      <c r="FN114" s="42"/>
      <c r="FO114" s="42"/>
      <c r="FP114" s="42"/>
      <c r="FQ114" s="42"/>
      <c r="FR114" s="42"/>
      <c r="FS114" s="42"/>
      <c r="FT114" s="42"/>
      <c r="FU114" s="42"/>
      <c r="FV114" s="42"/>
      <c r="FW114" s="42"/>
      <c r="FX114" s="42"/>
      <c r="FY114" s="42"/>
      <c r="FZ114" s="42"/>
      <c r="GA114" s="42"/>
      <c r="GB114" s="42"/>
      <c r="GC114" s="42"/>
      <c r="GD114" s="42"/>
      <c r="GE114" s="42"/>
      <c r="GF114" s="42"/>
      <c r="GG114" s="42"/>
      <c r="GH114" s="42"/>
      <c r="GI114" s="42"/>
      <c r="GJ114" s="42"/>
      <c r="GK114" s="42"/>
      <c r="GL114" s="42"/>
      <c r="GM114" s="42"/>
      <c r="GN114" s="42"/>
      <c r="GO114" s="42"/>
      <c r="GP114" s="42"/>
      <c r="GQ114" s="42"/>
      <c r="GR114" s="42"/>
      <c r="GS114" s="42"/>
      <c r="GT114" s="42"/>
      <c r="GU114" s="42"/>
      <c r="GV114" s="42"/>
      <c r="GW114" s="42"/>
      <c r="GX114" s="42"/>
      <c r="GY114" s="42"/>
      <c r="GZ114" s="42"/>
      <c r="HA114" s="42"/>
      <c r="HB114" s="42"/>
      <c r="HC114" s="42"/>
      <c r="HD114" s="42"/>
      <c r="HE114" s="42"/>
      <c r="HF114" s="42"/>
      <c r="HG114" s="42"/>
      <c r="HH114" s="42"/>
      <c r="HI114" s="42"/>
      <c r="HJ114" s="42"/>
      <c r="HK114" s="42"/>
      <c r="HL114" s="42"/>
      <c r="HM114" s="42"/>
      <c r="HN114" s="42"/>
      <c r="HO114" s="42"/>
      <c r="HP114" s="42"/>
      <c r="HQ114" s="42"/>
      <c r="HR114" s="42"/>
      <c r="HS114" s="42"/>
      <c r="HT114" s="42"/>
      <c r="HU114" s="42"/>
      <c r="HV114" s="42"/>
      <c r="HW114" s="42"/>
      <c r="HX114" s="42"/>
      <c r="HY114" s="42"/>
      <c r="HZ114" s="42"/>
      <c r="IA114" s="42"/>
      <c r="IB114" s="42"/>
      <c r="IC114" s="42"/>
      <c r="ID114" s="42"/>
      <c r="IE114" s="42"/>
      <c r="IF114" s="42"/>
    </row>
    <row r="115" spans="1:240" s="43" customFormat="1" ht="13" customHeight="1" x14ac:dyDescent="0.3">
      <c r="A115" s="35"/>
      <c r="B115" s="35"/>
      <c r="C115" s="85" t="s">
        <v>9</v>
      </c>
      <c r="D115" s="81" t="s">
        <v>74</v>
      </c>
      <c r="E115" s="82"/>
      <c r="F115" s="82"/>
      <c r="G115" s="12"/>
      <c r="H115" s="83"/>
      <c r="I115" s="84"/>
      <c r="J115" s="41"/>
      <c r="K115" s="42"/>
      <c r="L115" s="42"/>
      <c r="M115" s="42"/>
      <c r="N115" s="42"/>
      <c r="O115" s="42"/>
      <c r="P115" s="42"/>
      <c r="Q115" s="42"/>
      <c r="R115" s="42"/>
      <c r="S115" s="42"/>
      <c r="T115" s="42"/>
      <c r="U115" s="42"/>
      <c r="V115" s="42"/>
      <c r="W115" s="42"/>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42"/>
      <c r="BJ115" s="42"/>
      <c r="BK115" s="42"/>
      <c r="BL115" s="42"/>
      <c r="BM115" s="42"/>
      <c r="BN115" s="42"/>
      <c r="BO115" s="42"/>
      <c r="BP115" s="42"/>
      <c r="BQ115" s="42"/>
      <c r="BR115" s="42"/>
      <c r="BS115" s="42"/>
      <c r="BT115" s="42"/>
      <c r="BU115" s="42"/>
      <c r="BV115" s="42"/>
      <c r="BW115" s="42"/>
      <c r="BX115" s="42"/>
      <c r="BY115" s="42"/>
      <c r="BZ115" s="42"/>
      <c r="CA115" s="42"/>
      <c r="CB115" s="42"/>
      <c r="CC115" s="42"/>
      <c r="CD115" s="42"/>
      <c r="CE115" s="42"/>
      <c r="CF115" s="42"/>
      <c r="CG115" s="42"/>
      <c r="CH115" s="42"/>
      <c r="CI115" s="42"/>
      <c r="CJ115" s="42"/>
      <c r="CK115" s="42"/>
      <c r="CL115" s="42"/>
      <c r="CM115" s="42"/>
      <c r="CN115" s="42"/>
      <c r="CO115" s="42"/>
      <c r="CP115" s="42"/>
      <c r="CQ115" s="42"/>
      <c r="CR115" s="42"/>
      <c r="CS115" s="42"/>
      <c r="CT115" s="42"/>
      <c r="CU115" s="42"/>
      <c r="CV115" s="42"/>
      <c r="CW115" s="42"/>
      <c r="CX115" s="42"/>
      <c r="CY115" s="42"/>
      <c r="CZ115" s="42"/>
      <c r="DA115" s="42"/>
      <c r="DB115" s="42"/>
      <c r="DC115" s="42"/>
      <c r="DD115" s="42"/>
      <c r="DE115" s="42"/>
      <c r="DF115" s="42"/>
      <c r="DG115" s="42"/>
      <c r="DH115" s="42"/>
      <c r="DI115" s="42"/>
      <c r="DJ115" s="42"/>
      <c r="DK115" s="42"/>
      <c r="DL115" s="42"/>
      <c r="DM115" s="42"/>
      <c r="DN115" s="42"/>
      <c r="DO115" s="42"/>
      <c r="DP115" s="42"/>
      <c r="DQ115" s="42"/>
      <c r="DR115" s="42"/>
      <c r="DS115" s="42"/>
      <c r="DT115" s="42"/>
      <c r="DU115" s="42"/>
      <c r="DV115" s="42"/>
      <c r="DW115" s="42"/>
      <c r="DX115" s="42"/>
      <c r="DY115" s="42"/>
      <c r="DZ115" s="42"/>
      <c r="EA115" s="42"/>
      <c r="EB115" s="42"/>
      <c r="EC115" s="42"/>
      <c r="ED115" s="42"/>
      <c r="EE115" s="42"/>
      <c r="EF115" s="42"/>
      <c r="EG115" s="42"/>
      <c r="EH115" s="42"/>
      <c r="EI115" s="42"/>
      <c r="EJ115" s="42"/>
      <c r="EK115" s="42"/>
      <c r="EL115" s="42"/>
      <c r="EM115" s="42"/>
      <c r="EN115" s="42"/>
      <c r="EO115" s="42"/>
      <c r="EP115" s="42"/>
      <c r="EQ115" s="42"/>
      <c r="ER115" s="42"/>
      <c r="ES115" s="42"/>
      <c r="ET115" s="42"/>
      <c r="EU115" s="42"/>
      <c r="EV115" s="42"/>
      <c r="EW115" s="42"/>
      <c r="EX115" s="42"/>
      <c r="EY115" s="42"/>
      <c r="EZ115" s="42"/>
      <c r="FA115" s="42"/>
      <c r="FB115" s="42"/>
      <c r="FC115" s="42"/>
      <c r="FD115" s="42"/>
      <c r="FE115" s="42"/>
      <c r="FF115" s="42"/>
      <c r="FG115" s="42"/>
      <c r="FH115" s="42"/>
      <c r="FI115" s="42"/>
      <c r="FJ115" s="42"/>
      <c r="FK115" s="42"/>
      <c r="FL115" s="42"/>
      <c r="FM115" s="42"/>
      <c r="FN115" s="42"/>
      <c r="FO115" s="42"/>
      <c r="FP115" s="42"/>
      <c r="FQ115" s="42"/>
      <c r="FR115" s="42"/>
      <c r="FS115" s="42"/>
      <c r="FT115" s="42"/>
      <c r="FU115" s="42"/>
      <c r="FV115" s="42"/>
      <c r="FW115" s="42"/>
      <c r="FX115" s="42"/>
      <c r="FY115" s="42"/>
      <c r="FZ115" s="42"/>
      <c r="GA115" s="42"/>
      <c r="GB115" s="42"/>
      <c r="GC115" s="42"/>
      <c r="GD115" s="42"/>
      <c r="GE115" s="42"/>
      <c r="GF115" s="42"/>
      <c r="GG115" s="42"/>
      <c r="GH115" s="42"/>
      <c r="GI115" s="42"/>
      <c r="GJ115" s="42"/>
      <c r="GK115" s="42"/>
      <c r="GL115" s="42"/>
      <c r="GM115" s="42"/>
      <c r="GN115" s="42"/>
      <c r="GO115" s="42"/>
      <c r="GP115" s="42"/>
      <c r="GQ115" s="42"/>
      <c r="GR115" s="42"/>
      <c r="GS115" s="42"/>
      <c r="GT115" s="42"/>
      <c r="GU115" s="42"/>
      <c r="GV115" s="42"/>
      <c r="GW115" s="42"/>
      <c r="GX115" s="42"/>
      <c r="GY115" s="42"/>
      <c r="GZ115" s="42"/>
      <c r="HA115" s="42"/>
      <c r="HB115" s="42"/>
      <c r="HC115" s="42"/>
      <c r="HD115" s="42"/>
      <c r="HE115" s="42"/>
      <c r="HF115" s="42"/>
      <c r="HG115" s="42"/>
      <c r="HH115" s="42"/>
      <c r="HI115" s="42"/>
      <c r="HJ115" s="42"/>
      <c r="HK115" s="42"/>
      <c r="HL115" s="42"/>
      <c r="HM115" s="42"/>
      <c r="HN115" s="42"/>
      <c r="HO115" s="42"/>
      <c r="HP115" s="42"/>
      <c r="HQ115" s="42"/>
      <c r="HR115" s="42"/>
      <c r="HS115" s="42"/>
      <c r="HT115" s="42"/>
      <c r="HU115" s="42"/>
      <c r="HV115" s="42"/>
      <c r="HW115" s="42"/>
      <c r="HX115" s="42"/>
      <c r="HY115" s="42"/>
      <c r="HZ115" s="42"/>
      <c r="IA115" s="42"/>
      <c r="IB115" s="42"/>
      <c r="IC115" s="42"/>
      <c r="ID115" s="42"/>
      <c r="IE115" s="42"/>
      <c r="IF115" s="42"/>
    </row>
    <row r="116" spans="1:240" s="43" customFormat="1" ht="13" customHeight="1" x14ac:dyDescent="0.25">
      <c r="A116" s="35"/>
      <c r="B116" s="35"/>
      <c r="C116" s="91" t="s">
        <v>10</v>
      </c>
      <c r="D116" s="101" t="s">
        <v>34</v>
      </c>
      <c r="E116" s="82"/>
      <c r="F116" s="198" t="s">
        <v>75</v>
      </c>
      <c r="G116" s="12">
        <f>3+4+7+7</f>
        <v>21</v>
      </c>
      <c r="H116" s="23"/>
      <c r="I116" s="84">
        <f t="shared" ref="I116:I118" si="12">ROUND(G116*H116,2)</f>
        <v>0</v>
      </c>
      <c r="J116" s="41"/>
      <c r="K116" s="42"/>
      <c r="L116" s="42"/>
      <c r="M116" s="42"/>
      <c r="N116" s="42"/>
      <c r="O116" s="42"/>
      <c r="P116" s="42"/>
      <c r="Q116" s="42"/>
      <c r="R116" s="42"/>
      <c r="S116" s="42"/>
      <c r="T116" s="42"/>
      <c r="U116" s="42"/>
      <c r="V116" s="42"/>
      <c r="W116" s="42"/>
      <c r="X116" s="42"/>
      <c r="Y116" s="42"/>
      <c r="Z116" s="42"/>
      <c r="AA116" s="42"/>
      <c r="AB116" s="42"/>
      <c r="AC116" s="42"/>
      <c r="AD116" s="42"/>
      <c r="AE116" s="42"/>
      <c r="AF116" s="42"/>
      <c r="AG116" s="42"/>
      <c r="AH116" s="42"/>
      <c r="AI116" s="42"/>
      <c r="AJ116" s="42"/>
      <c r="AK116" s="42"/>
      <c r="AL116" s="42"/>
      <c r="AM116" s="42"/>
      <c r="AN116" s="42"/>
      <c r="AO116" s="42"/>
      <c r="AP116" s="42"/>
      <c r="AQ116" s="42"/>
      <c r="AR116" s="42"/>
      <c r="AS116" s="42"/>
      <c r="AT116" s="42"/>
      <c r="AU116" s="42"/>
      <c r="AV116" s="42"/>
      <c r="AW116" s="42"/>
      <c r="AX116" s="42"/>
      <c r="AY116" s="42"/>
      <c r="AZ116" s="42"/>
      <c r="BA116" s="42"/>
      <c r="BB116" s="42"/>
      <c r="BC116" s="42"/>
      <c r="BD116" s="42"/>
      <c r="BE116" s="42"/>
      <c r="BF116" s="42"/>
      <c r="BG116" s="42"/>
      <c r="BH116" s="42"/>
      <c r="BI116" s="42"/>
      <c r="BJ116" s="42"/>
      <c r="BK116" s="42"/>
      <c r="BL116" s="42"/>
      <c r="BM116" s="42"/>
      <c r="BN116" s="42"/>
      <c r="BO116" s="42"/>
      <c r="BP116" s="42"/>
      <c r="BQ116" s="42"/>
      <c r="BR116" s="42"/>
      <c r="BS116" s="42"/>
      <c r="BT116" s="42"/>
      <c r="BU116" s="42"/>
      <c r="BV116" s="42"/>
      <c r="BW116" s="42"/>
      <c r="BX116" s="42"/>
      <c r="BY116" s="42"/>
      <c r="BZ116" s="42"/>
      <c r="CA116" s="42"/>
      <c r="CB116" s="42"/>
      <c r="CC116" s="42"/>
      <c r="CD116" s="42"/>
      <c r="CE116" s="42"/>
      <c r="CF116" s="42"/>
      <c r="CG116" s="42"/>
      <c r="CH116" s="42"/>
      <c r="CI116" s="42"/>
      <c r="CJ116" s="42"/>
      <c r="CK116" s="42"/>
      <c r="CL116" s="42"/>
      <c r="CM116" s="42"/>
      <c r="CN116" s="42"/>
      <c r="CO116" s="42"/>
      <c r="CP116" s="42"/>
      <c r="CQ116" s="42"/>
      <c r="CR116" s="42"/>
      <c r="CS116" s="42"/>
      <c r="CT116" s="42"/>
      <c r="CU116" s="42"/>
      <c r="CV116" s="42"/>
      <c r="CW116" s="42"/>
      <c r="CX116" s="42"/>
      <c r="CY116" s="42"/>
      <c r="CZ116" s="42"/>
      <c r="DA116" s="42"/>
      <c r="DB116" s="42"/>
      <c r="DC116" s="42"/>
      <c r="DD116" s="42"/>
      <c r="DE116" s="42"/>
      <c r="DF116" s="42"/>
      <c r="DG116" s="42"/>
      <c r="DH116" s="42"/>
      <c r="DI116" s="42"/>
      <c r="DJ116" s="42"/>
      <c r="DK116" s="42"/>
      <c r="DL116" s="42"/>
      <c r="DM116" s="42"/>
      <c r="DN116" s="42"/>
      <c r="DO116" s="42"/>
      <c r="DP116" s="42"/>
      <c r="DQ116" s="42"/>
      <c r="DR116" s="42"/>
      <c r="DS116" s="42"/>
      <c r="DT116" s="42"/>
      <c r="DU116" s="42"/>
      <c r="DV116" s="42"/>
      <c r="DW116" s="42"/>
      <c r="DX116" s="42"/>
      <c r="DY116" s="42"/>
      <c r="DZ116" s="42"/>
      <c r="EA116" s="42"/>
      <c r="EB116" s="42"/>
      <c r="EC116" s="42"/>
      <c r="ED116" s="42"/>
      <c r="EE116" s="42"/>
      <c r="EF116" s="42"/>
      <c r="EG116" s="42"/>
      <c r="EH116" s="42"/>
      <c r="EI116" s="42"/>
      <c r="EJ116" s="42"/>
      <c r="EK116" s="42"/>
      <c r="EL116" s="42"/>
      <c r="EM116" s="42"/>
      <c r="EN116" s="42"/>
      <c r="EO116" s="42"/>
      <c r="EP116" s="42"/>
      <c r="EQ116" s="42"/>
      <c r="ER116" s="42"/>
      <c r="ES116" s="42"/>
      <c r="ET116" s="42"/>
      <c r="EU116" s="42"/>
      <c r="EV116" s="42"/>
      <c r="EW116" s="42"/>
      <c r="EX116" s="42"/>
      <c r="EY116" s="42"/>
      <c r="EZ116" s="42"/>
      <c r="FA116" s="42"/>
      <c r="FB116" s="42"/>
      <c r="FC116" s="42"/>
      <c r="FD116" s="42"/>
      <c r="FE116" s="42"/>
      <c r="FF116" s="42"/>
      <c r="FG116" s="42"/>
      <c r="FH116" s="42"/>
      <c r="FI116" s="42"/>
      <c r="FJ116" s="42"/>
      <c r="FK116" s="42"/>
      <c r="FL116" s="42"/>
      <c r="FM116" s="42"/>
      <c r="FN116" s="42"/>
      <c r="FO116" s="42"/>
      <c r="FP116" s="42"/>
      <c r="FQ116" s="42"/>
      <c r="FR116" s="42"/>
      <c r="FS116" s="42"/>
      <c r="FT116" s="42"/>
      <c r="FU116" s="42"/>
      <c r="FV116" s="42"/>
      <c r="FW116" s="42"/>
      <c r="FX116" s="42"/>
      <c r="FY116" s="42"/>
      <c r="FZ116" s="42"/>
      <c r="GA116" s="42"/>
      <c r="GB116" s="42"/>
      <c r="GC116" s="42"/>
      <c r="GD116" s="42"/>
      <c r="GE116" s="42"/>
      <c r="GF116" s="42"/>
      <c r="GG116" s="42"/>
      <c r="GH116" s="42"/>
      <c r="GI116" s="42"/>
      <c r="GJ116" s="42"/>
      <c r="GK116" s="42"/>
      <c r="GL116" s="42"/>
      <c r="GM116" s="42"/>
      <c r="GN116" s="42"/>
      <c r="GO116" s="42"/>
      <c r="GP116" s="42"/>
      <c r="GQ116" s="42"/>
      <c r="GR116" s="42"/>
      <c r="GS116" s="42"/>
      <c r="GT116" s="42"/>
      <c r="GU116" s="42"/>
      <c r="GV116" s="42"/>
      <c r="GW116" s="42"/>
      <c r="GX116" s="42"/>
      <c r="GY116" s="42"/>
      <c r="GZ116" s="42"/>
      <c r="HA116" s="42"/>
      <c r="HB116" s="42"/>
      <c r="HC116" s="42"/>
      <c r="HD116" s="42"/>
      <c r="HE116" s="42"/>
      <c r="HF116" s="42"/>
      <c r="HG116" s="42"/>
      <c r="HH116" s="42"/>
      <c r="HI116" s="42"/>
      <c r="HJ116" s="42"/>
      <c r="HK116" s="42"/>
      <c r="HL116" s="42"/>
      <c r="HM116" s="42"/>
      <c r="HN116" s="42"/>
      <c r="HO116" s="42"/>
      <c r="HP116" s="42"/>
      <c r="HQ116" s="42"/>
      <c r="HR116" s="42"/>
      <c r="HS116" s="42"/>
      <c r="HT116" s="42"/>
      <c r="HU116" s="42"/>
      <c r="HV116" s="42"/>
      <c r="HW116" s="42"/>
      <c r="HX116" s="42"/>
      <c r="HY116" s="42"/>
      <c r="HZ116" s="42"/>
      <c r="IA116" s="42"/>
      <c r="IB116" s="42"/>
      <c r="IC116" s="42"/>
      <c r="ID116" s="42"/>
      <c r="IE116" s="42"/>
      <c r="IF116" s="42"/>
    </row>
    <row r="117" spans="1:240" s="43" customFormat="1" ht="13" customHeight="1" x14ac:dyDescent="0.25">
      <c r="A117" s="35"/>
      <c r="B117" s="35"/>
      <c r="C117" s="175" t="s">
        <v>20</v>
      </c>
      <c r="D117" s="101" t="s">
        <v>35</v>
      </c>
      <c r="E117" s="82"/>
      <c r="F117" s="198" t="s">
        <v>75</v>
      </c>
      <c r="G117" s="12">
        <f>4+4+5+5+2</f>
        <v>20</v>
      </c>
      <c r="H117" s="23"/>
      <c r="I117" s="84">
        <f t="shared" si="12"/>
        <v>0</v>
      </c>
      <c r="J117" s="41"/>
      <c r="K117" s="42"/>
      <c r="L117" s="42"/>
      <c r="M117" s="42"/>
      <c r="N117" s="42"/>
      <c r="O117" s="42"/>
      <c r="P117" s="42"/>
      <c r="Q117" s="42"/>
      <c r="R117" s="42"/>
      <c r="S117" s="42"/>
      <c r="T117" s="42"/>
      <c r="U117" s="42"/>
      <c r="V117" s="42"/>
      <c r="W117" s="42"/>
      <c r="X117" s="42"/>
      <c r="Y117" s="42"/>
      <c r="Z117" s="42"/>
      <c r="AA117" s="42"/>
      <c r="AB117" s="42"/>
      <c r="AC117" s="42"/>
      <c r="AD117" s="42"/>
      <c r="AE117" s="42"/>
      <c r="AF117" s="42"/>
      <c r="AG117" s="42"/>
      <c r="AH117" s="42"/>
      <c r="AI117" s="42"/>
      <c r="AJ117" s="42"/>
      <c r="AK117" s="42"/>
      <c r="AL117" s="42"/>
      <c r="AM117" s="42"/>
      <c r="AN117" s="42"/>
      <c r="AO117" s="42"/>
      <c r="AP117" s="42"/>
      <c r="AQ117" s="42"/>
      <c r="AR117" s="42"/>
      <c r="AS117" s="42"/>
      <c r="AT117" s="42"/>
      <c r="AU117" s="42"/>
      <c r="AV117" s="42"/>
      <c r="AW117" s="42"/>
      <c r="AX117" s="42"/>
      <c r="AY117" s="42"/>
      <c r="AZ117" s="42"/>
      <c r="BA117" s="42"/>
      <c r="BB117" s="42"/>
      <c r="BC117" s="42"/>
      <c r="BD117" s="42"/>
      <c r="BE117" s="42"/>
      <c r="BF117" s="42"/>
      <c r="BG117" s="42"/>
      <c r="BH117" s="42"/>
      <c r="BI117" s="42"/>
      <c r="BJ117" s="42"/>
      <c r="BK117" s="42"/>
      <c r="BL117" s="42"/>
      <c r="BM117" s="42"/>
      <c r="BN117" s="42"/>
      <c r="BO117" s="42"/>
      <c r="BP117" s="42"/>
      <c r="BQ117" s="42"/>
      <c r="BR117" s="42"/>
      <c r="BS117" s="42"/>
      <c r="BT117" s="42"/>
      <c r="BU117" s="42"/>
      <c r="BV117" s="42"/>
      <c r="BW117" s="42"/>
      <c r="BX117" s="42"/>
      <c r="BY117" s="42"/>
      <c r="BZ117" s="42"/>
      <c r="CA117" s="42"/>
      <c r="CB117" s="42"/>
      <c r="CC117" s="42"/>
      <c r="CD117" s="42"/>
      <c r="CE117" s="42"/>
      <c r="CF117" s="42"/>
      <c r="CG117" s="42"/>
      <c r="CH117" s="42"/>
      <c r="CI117" s="42"/>
      <c r="CJ117" s="42"/>
      <c r="CK117" s="42"/>
      <c r="CL117" s="42"/>
      <c r="CM117" s="42"/>
      <c r="CN117" s="42"/>
      <c r="CO117" s="42"/>
      <c r="CP117" s="42"/>
      <c r="CQ117" s="42"/>
      <c r="CR117" s="42"/>
      <c r="CS117" s="42"/>
      <c r="CT117" s="42"/>
      <c r="CU117" s="42"/>
      <c r="CV117" s="42"/>
      <c r="CW117" s="42"/>
      <c r="CX117" s="42"/>
      <c r="CY117" s="42"/>
      <c r="CZ117" s="42"/>
      <c r="DA117" s="42"/>
      <c r="DB117" s="42"/>
      <c r="DC117" s="42"/>
      <c r="DD117" s="42"/>
      <c r="DE117" s="42"/>
      <c r="DF117" s="42"/>
      <c r="DG117" s="42"/>
      <c r="DH117" s="42"/>
      <c r="DI117" s="42"/>
      <c r="DJ117" s="42"/>
      <c r="DK117" s="42"/>
      <c r="DL117" s="42"/>
      <c r="DM117" s="42"/>
      <c r="DN117" s="42"/>
      <c r="DO117" s="42"/>
      <c r="DP117" s="42"/>
      <c r="DQ117" s="42"/>
      <c r="DR117" s="42"/>
      <c r="DS117" s="42"/>
      <c r="DT117" s="42"/>
      <c r="DU117" s="42"/>
      <c r="DV117" s="42"/>
      <c r="DW117" s="42"/>
      <c r="DX117" s="42"/>
      <c r="DY117" s="42"/>
      <c r="DZ117" s="42"/>
      <c r="EA117" s="42"/>
      <c r="EB117" s="42"/>
      <c r="EC117" s="42"/>
      <c r="ED117" s="42"/>
      <c r="EE117" s="42"/>
      <c r="EF117" s="42"/>
      <c r="EG117" s="42"/>
      <c r="EH117" s="42"/>
      <c r="EI117" s="42"/>
      <c r="EJ117" s="42"/>
      <c r="EK117" s="42"/>
      <c r="EL117" s="42"/>
      <c r="EM117" s="42"/>
      <c r="EN117" s="42"/>
      <c r="EO117" s="42"/>
      <c r="EP117" s="42"/>
      <c r="EQ117" s="42"/>
      <c r="ER117" s="42"/>
      <c r="ES117" s="42"/>
      <c r="ET117" s="42"/>
      <c r="EU117" s="42"/>
      <c r="EV117" s="42"/>
      <c r="EW117" s="42"/>
      <c r="EX117" s="42"/>
      <c r="EY117" s="42"/>
      <c r="EZ117" s="42"/>
      <c r="FA117" s="42"/>
      <c r="FB117" s="42"/>
      <c r="FC117" s="42"/>
      <c r="FD117" s="42"/>
      <c r="FE117" s="42"/>
      <c r="FF117" s="42"/>
      <c r="FG117" s="42"/>
      <c r="FH117" s="42"/>
      <c r="FI117" s="42"/>
      <c r="FJ117" s="42"/>
      <c r="FK117" s="42"/>
      <c r="FL117" s="42"/>
      <c r="FM117" s="42"/>
      <c r="FN117" s="42"/>
      <c r="FO117" s="42"/>
      <c r="FP117" s="42"/>
      <c r="FQ117" s="42"/>
      <c r="FR117" s="42"/>
      <c r="FS117" s="42"/>
      <c r="FT117" s="42"/>
      <c r="FU117" s="42"/>
      <c r="FV117" s="42"/>
      <c r="FW117" s="42"/>
      <c r="FX117" s="42"/>
      <c r="FY117" s="42"/>
      <c r="FZ117" s="42"/>
      <c r="GA117" s="42"/>
      <c r="GB117" s="42"/>
      <c r="GC117" s="42"/>
      <c r="GD117" s="42"/>
      <c r="GE117" s="42"/>
      <c r="GF117" s="42"/>
      <c r="GG117" s="42"/>
      <c r="GH117" s="42"/>
      <c r="GI117" s="42"/>
      <c r="GJ117" s="42"/>
      <c r="GK117" s="42"/>
      <c r="GL117" s="42"/>
      <c r="GM117" s="42"/>
      <c r="GN117" s="42"/>
      <c r="GO117" s="42"/>
      <c r="GP117" s="42"/>
      <c r="GQ117" s="42"/>
      <c r="GR117" s="42"/>
      <c r="GS117" s="42"/>
      <c r="GT117" s="42"/>
      <c r="GU117" s="42"/>
      <c r="GV117" s="42"/>
      <c r="GW117" s="42"/>
      <c r="GX117" s="42"/>
      <c r="GY117" s="42"/>
      <c r="GZ117" s="42"/>
      <c r="HA117" s="42"/>
      <c r="HB117" s="42"/>
      <c r="HC117" s="42"/>
      <c r="HD117" s="42"/>
      <c r="HE117" s="42"/>
      <c r="HF117" s="42"/>
      <c r="HG117" s="42"/>
      <c r="HH117" s="42"/>
      <c r="HI117" s="42"/>
      <c r="HJ117" s="42"/>
      <c r="HK117" s="42"/>
      <c r="HL117" s="42"/>
      <c r="HM117" s="42"/>
      <c r="HN117" s="42"/>
      <c r="HO117" s="42"/>
      <c r="HP117" s="42"/>
      <c r="HQ117" s="42"/>
      <c r="HR117" s="42"/>
      <c r="HS117" s="42"/>
      <c r="HT117" s="42"/>
      <c r="HU117" s="42"/>
      <c r="HV117" s="42"/>
      <c r="HW117" s="42"/>
      <c r="HX117" s="42"/>
      <c r="HY117" s="42"/>
      <c r="HZ117" s="42"/>
      <c r="IA117" s="42"/>
      <c r="IB117" s="42"/>
      <c r="IC117" s="42"/>
      <c r="ID117" s="42"/>
      <c r="IE117" s="42"/>
      <c r="IF117" s="42"/>
    </row>
    <row r="118" spans="1:240" s="43" customFormat="1" ht="13" customHeight="1" x14ac:dyDescent="0.25">
      <c r="A118" s="35"/>
      <c r="B118" s="35"/>
      <c r="C118" s="175" t="s">
        <v>21</v>
      </c>
      <c r="D118" s="101" t="s">
        <v>31</v>
      </c>
      <c r="E118" s="82"/>
      <c r="F118" s="198" t="s">
        <v>75</v>
      </c>
      <c r="G118" s="12">
        <v>2</v>
      </c>
      <c r="H118" s="23"/>
      <c r="I118" s="84">
        <f t="shared" si="12"/>
        <v>0</v>
      </c>
      <c r="J118" s="41"/>
      <c r="K118" s="42"/>
      <c r="L118" s="42"/>
      <c r="M118" s="42"/>
      <c r="N118" s="42"/>
      <c r="O118" s="42"/>
      <c r="P118" s="42"/>
      <c r="Q118" s="42"/>
      <c r="R118" s="42"/>
      <c r="S118" s="42"/>
      <c r="T118" s="42"/>
      <c r="U118" s="42"/>
      <c r="V118" s="42"/>
      <c r="W118" s="42"/>
      <c r="X118" s="42"/>
      <c r="Y118" s="42"/>
      <c r="Z118" s="42"/>
      <c r="AA118" s="42"/>
      <c r="AB118" s="42"/>
      <c r="AC118" s="42"/>
      <c r="AD118" s="42"/>
      <c r="AE118" s="42"/>
      <c r="AF118" s="42"/>
      <c r="AG118" s="42"/>
      <c r="AH118" s="42"/>
      <c r="AI118" s="42"/>
      <c r="AJ118" s="42"/>
      <c r="AK118" s="42"/>
      <c r="AL118" s="42"/>
      <c r="AM118" s="42"/>
      <c r="AN118" s="42"/>
      <c r="AO118" s="42"/>
      <c r="AP118" s="42"/>
      <c r="AQ118" s="42"/>
      <c r="AR118" s="42"/>
      <c r="AS118" s="42"/>
      <c r="AT118" s="42"/>
      <c r="AU118" s="42"/>
      <c r="AV118" s="42"/>
      <c r="AW118" s="42"/>
      <c r="AX118" s="42"/>
      <c r="AY118" s="42"/>
      <c r="AZ118" s="42"/>
      <c r="BA118" s="42"/>
      <c r="BB118" s="42"/>
      <c r="BC118" s="42"/>
      <c r="BD118" s="42"/>
      <c r="BE118" s="42"/>
      <c r="BF118" s="42"/>
      <c r="BG118" s="42"/>
      <c r="BH118" s="42"/>
      <c r="BI118" s="42"/>
      <c r="BJ118" s="42"/>
      <c r="BK118" s="42"/>
      <c r="BL118" s="42"/>
      <c r="BM118" s="42"/>
      <c r="BN118" s="42"/>
      <c r="BO118" s="42"/>
      <c r="BP118" s="42"/>
      <c r="BQ118" s="42"/>
      <c r="BR118" s="42"/>
      <c r="BS118" s="42"/>
      <c r="BT118" s="42"/>
      <c r="BU118" s="42"/>
      <c r="BV118" s="42"/>
      <c r="BW118" s="42"/>
      <c r="BX118" s="42"/>
      <c r="BY118" s="42"/>
      <c r="BZ118" s="42"/>
      <c r="CA118" s="42"/>
      <c r="CB118" s="42"/>
      <c r="CC118" s="42"/>
      <c r="CD118" s="42"/>
      <c r="CE118" s="42"/>
      <c r="CF118" s="42"/>
      <c r="CG118" s="42"/>
      <c r="CH118" s="42"/>
      <c r="CI118" s="42"/>
      <c r="CJ118" s="42"/>
      <c r="CK118" s="42"/>
      <c r="CL118" s="42"/>
      <c r="CM118" s="42"/>
      <c r="CN118" s="42"/>
      <c r="CO118" s="42"/>
      <c r="CP118" s="42"/>
      <c r="CQ118" s="42"/>
      <c r="CR118" s="42"/>
      <c r="CS118" s="42"/>
      <c r="CT118" s="42"/>
      <c r="CU118" s="42"/>
      <c r="CV118" s="42"/>
      <c r="CW118" s="42"/>
      <c r="CX118" s="42"/>
      <c r="CY118" s="42"/>
      <c r="CZ118" s="42"/>
      <c r="DA118" s="42"/>
      <c r="DB118" s="42"/>
      <c r="DC118" s="42"/>
      <c r="DD118" s="42"/>
      <c r="DE118" s="42"/>
      <c r="DF118" s="42"/>
      <c r="DG118" s="42"/>
      <c r="DH118" s="42"/>
      <c r="DI118" s="42"/>
      <c r="DJ118" s="42"/>
      <c r="DK118" s="42"/>
      <c r="DL118" s="42"/>
      <c r="DM118" s="42"/>
      <c r="DN118" s="42"/>
      <c r="DO118" s="42"/>
      <c r="DP118" s="42"/>
      <c r="DQ118" s="42"/>
      <c r="DR118" s="42"/>
      <c r="DS118" s="42"/>
      <c r="DT118" s="42"/>
      <c r="DU118" s="42"/>
      <c r="DV118" s="42"/>
      <c r="DW118" s="42"/>
      <c r="DX118" s="42"/>
      <c r="DY118" s="42"/>
      <c r="DZ118" s="42"/>
      <c r="EA118" s="42"/>
      <c r="EB118" s="42"/>
      <c r="EC118" s="42"/>
      <c r="ED118" s="42"/>
      <c r="EE118" s="42"/>
      <c r="EF118" s="42"/>
      <c r="EG118" s="42"/>
      <c r="EH118" s="42"/>
      <c r="EI118" s="42"/>
      <c r="EJ118" s="42"/>
      <c r="EK118" s="42"/>
      <c r="EL118" s="42"/>
      <c r="EM118" s="42"/>
      <c r="EN118" s="42"/>
      <c r="EO118" s="42"/>
      <c r="EP118" s="42"/>
      <c r="EQ118" s="42"/>
      <c r="ER118" s="42"/>
      <c r="ES118" s="42"/>
      <c r="ET118" s="42"/>
      <c r="EU118" s="42"/>
      <c r="EV118" s="42"/>
      <c r="EW118" s="42"/>
      <c r="EX118" s="42"/>
      <c r="EY118" s="42"/>
      <c r="EZ118" s="42"/>
      <c r="FA118" s="42"/>
      <c r="FB118" s="42"/>
      <c r="FC118" s="42"/>
      <c r="FD118" s="42"/>
      <c r="FE118" s="42"/>
      <c r="FF118" s="42"/>
      <c r="FG118" s="42"/>
      <c r="FH118" s="42"/>
      <c r="FI118" s="42"/>
      <c r="FJ118" s="42"/>
      <c r="FK118" s="42"/>
      <c r="FL118" s="42"/>
      <c r="FM118" s="42"/>
      <c r="FN118" s="42"/>
      <c r="FO118" s="42"/>
      <c r="FP118" s="42"/>
      <c r="FQ118" s="42"/>
      <c r="FR118" s="42"/>
      <c r="FS118" s="42"/>
      <c r="FT118" s="42"/>
      <c r="FU118" s="42"/>
      <c r="FV118" s="42"/>
      <c r="FW118" s="42"/>
      <c r="FX118" s="42"/>
      <c r="FY118" s="42"/>
      <c r="FZ118" s="42"/>
      <c r="GA118" s="42"/>
      <c r="GB118" s="42"/>
      <c r="GC118" s="42"/>
      <c r="GD118" s="42"/>
      <c r="GE118" s="42"/>
      <c r="GF118" s="42"/>
      <c r="GG118" s="42"/>
      <c r="GH118" s="42"/>
      <c r="GI118" s="42"/>
      <c r="GJ118" s="42"/>
      <c r="GK118" s="42"/>
      <c r="GL118" s="42"/>
      <c r="GM118" s="42"/>
      <c r="GN118" s="42"/>
      <c r="GO118" s="42"/>
      <c r="GP118" s="42"/>
      <c r="GQ118" s="42"/>
      <c r="GR118" s="42"/>
      <c r="GS118" s="42"/>
      <c r="GT118" s="42"/>
      <c r="GU118" s="42"/>
      <c r="GV118" s="42"/>
      <c r="GW118" s="42"/>
      <c r="GX118" s="42"/>
      <c r="GY118" s="42"/>
      <c r="GZ118" s="42"/>
      <c r="HA118" s="42"/>
      <c r="HB118" s="42"/>
      <c r="HC118" s="42"/>
      <c r="HD118" s="42"/>
      <c r="HE118" s="42"/>
      <c r="HF118" s="42"/>
      <c r="HG118" s="42"/>
      <c r="HH118" s="42"/>
      <c r="HI118" s="42"/>
      <c r="HJ118" s="42"/>
      <c r="HK118" s="42"/>
      <c r="HL118" s="42"/>
      <c r="HM118" s="42"/>
      <c r="HN118" s="42"/>
      <c r="HO118" s="42"/>
      <c r="HP118" s="42"/>
      <c r="HQ118" s="42"/>
      <c r="HR118" s="42"/>
      <c r="HS118" s="42"/>
      <c r="HT118" s="42"/>
      <c r="HU118" s="42"/>
      <c r="HV118" s="42"/>
      <c r="HW118" s="42"/>
      <c r="HX118" s="42"/>
      <c r="HY118" s="42"/>
      <c r="HZ118" s="42"/>
      <c r="IA118" s="42"/>
      <c r="IB118" s="42"/>
      <c r="IC118" s="42"/>
      <c r="ID118" s="42"/>
      <c r="IE118" s="42"/>
      <c r="IF118" s="42"/>
    </row>
    <row r="119" spans="1:240" s="43" customFormat="1" ht="13" customHeight="1" x14ac:dyDescent="0.25">
      <c r="A119" s="35"/>
      <c r="B119" s="35"/>
      <c r="C119" s="85"/>
      <c r="D119" s="101"/>
      <c r="E119" s="82"/>
      <c r="F119" s="82"/>
      <c r="G119" s="12"/>
      <c r="H119" s="83"/>
      <c r="I119" s="84"/>
      <c r="J119" s="41"/>
      <c r="K119" s="42"/>
      <c r="L119" s="42"/>
      <c r="M119" s="42"/>
      <c r="N119" s="42"/>
      <c r="O119" s="42"/>
      <c r="P119" s="42"/>
      <c r="Q119" s="42"/>
      <c r="R119" s="42"/>
      <c r="S119" s="42"/>
      <c r="T119" s="42"/>
      <c r="U119" s="42"/>
      <c r="V119" s="42"/>
      <c r="W119" s="42"/>
      <c r="X119" s="42"/>
      <c r="Y119" s="42"/>
      <c r="Z119" s="42"/>
      <c r="AA119" s="42"/>
      <c r="AB119" s="42"/>
      <c r="AC119" s="42"/>
      <c r="AD119" s="42"/>
      <c r="AE119" s="42"/>
      <c r="AF119" s="42"/>
      <c r="AG119" s="42"/>
      <c r="AH119" s="42"/>
      <c r="AI119" s="42"/>
      <c r="AJ119" s="42"/>
      <c r="AK119" s="42"/>
      <c r="AL119" s="42"/>
      <c r="AM119" s="42"/>
      <c r="AN119" s="42"/>
      <c r="AO119" s="42"/>
      <c r="AP119" s="42"/>
      <c r="AQ119" s="42"/>
      <c r="AR119" s="42"/>
      <c r="AS119" s="42"/>
      <c r="AT119" s="42"/>
      <c r="AU119" s="42"/>
      <c r="AV119" s="42"/>
      <c r="AW119" s="42"/>
      <c r="AX119" s="42"/>
      <c r="AY119" s="42"/>
      <c r="AZ119" s="42"/>
      <c r="BA119" s="42"/>
      <c r="BB119" s="42"/>
      <c r="BC119" s="42"/>
      <c r="BD119" s="42"/>
      <c r="BE119" s="42"/>
      <c r="BF119" s="42"/>
      <c r="BG119" s="42"/>
      <c r="BH119" s="42"/>
      <c r="BI119" s="42"/>
      <c r="BJ119" s="42"/>
      <c r="BK119" s="42"/>
      <c r="BL119" s="42"/>
      <c r="BM119" s="42"/>
      <c r="BN119" s="42"/>
      <c r="BO119" s="42"/>
      <c r="BP119" s="42"/>
      <c r="BQ119" s="42"/>
      <c r="BR119" s="42"/>
      <c r="BS119" s="42"/>
      <c r="BT119" s="42"/>
      <c r="BU119" s="42"/>
      <c r="BV119" s="42"/>
      <c r="BW119" s="42"/>
      <c r="BX119" s="42"/>
      <c r="BY119" s="42"/>
      <c r="BZ119" s="42"/>
      <c r="CA119" s="42"/>
      <c r="CB119" s="42"/>
      <c r="CC119" s="42"/>
      <c r="CD119" s="42"/>
      <c r="CE119" s="42"/>
      <c r="CF119" s="42"/>
      <c r="CG119" s="42"/>
      <c r="CH119" s="42"/>
      <c r="CI119" s="42"/>
      <c r="CJ119" s="42"/>
      <c r="CK119" s="42"/>
      <c r="CL119" s="42"/>
      <c r="CM119" s="42"/>
      <c r="CN119" s="42"/>
      <c r="CO119" s="42"/>
      <c r="CP119" s="42"/>
      <c r="CQ119" s="42"/>
      <c r="CR119" s="42"/>
      <c r="CS119" s="42"/>
      <c r="CT119" s="42"/>
      <c r="CU119" s="42"/>
      <c r="CV119" s="42"/>
      <c r="CW119" s="42"/>
      <c r="CX119" s="42"/>
      <c r="CY119" s="42"/>
      <c r="CZ119" s="42"/>
      <c r="DA119" s="42"/>
      <c r="DB119" s="42"/>
      <c r="DC119" s="42"/>
      <c r="DD119" s="42"/>
      <c r="DE119" s="42"/>
      <c r="DF119" s="42"/>
      <c r="DG119" s="42"/>
      <c r="DH119" s="42"/>
      <c r="DI119" s="42"/>
      <c r="DJ119" s="42"/>
      <c r="DK119" s="42"/>
      <c r="DL119" s="42"/>
      <c r="DM119" s="42"/>
      <c r="DN119" s="42"/>
      <c r="DO119" s="42"/>
      <c r="DP119" s="42"/>
      <c r="DQ119" s="42"/>
      <c r="DR119" s="42"/>
      <c r="DS119" s="42"/>
      <c r="DT119" s="42"/>
      <c r="DU119" s="42"/>
      <c r="DV119" s="42"/>
      <c r="DW119" s="42"/>
      <c r="DX119" s="42"/>
      <c r="DY119" s="42"/>
      <c r="DZ119" s="42"/>
      <c r="EA119" s="42"/>
      <c r="EB119" s="42"/>
      <c r="EC119" s="42"/>
      <c r="ED119" s="42"/>
      <c r="EE119" s="42"/>
      <c r="EF119" s="42"/>
      <c r="EG119" s="42"/>
      <c r="EH119" s="42"/>
      <c r="EI119" s="42"/>
      <c r="EJ119" s="42"/>
      <c r="EK119" s="42"/>
      <c r="EL119" s="42"/>
      <c r="EM119" s="42"/>
      <c r="EN119" s="42"/>
      <c r="EO119" s="42"/>
      <c r="EP119" s="42"/>
      <c r="EQ119" s="42"/>
      <c r="ER119" s="42"/>
      <c r="ES119" s="42"/>
      <c r="ET119" s="42"/>
      <c r="EU119" s="42"/>
      <c r="EV119" s="42"/>
      <c r="EW119" s="42"/>
      <c r="EX119" s="42"/>
      <c r="EY119" s="42"/>
      <c r="EZ119" s="42"/>
      <c r="FA119" s="42"/>
      <c r="FB119" s="42"/>
      <c r="FC119" s="42"/>
      <c r="FD119" s="42"/>
      <c r="FE119" s="42"/>
      <c r="FF119" s="42"/>
      <c r="FG119" s="42"/>
      <c r="FH119" s="42"/>
      <c r="FI119" s="42"/>
      <c r="FJ119" s="42"/>
      <c r="FK119" s="42"/>
      <c r="FL119" s="42"/>
      <c r="FM119" s="42"/>
      <c r="FN119" s="42"/>
      <c r="FO119" s="42"/>
      <c r="FP119" s="42"/>
      <c r="FQ119" s="42"/>
      <c r="FR119" s="42"/>
      <c r="FS119" s="42"/>
      <c r="FT119" s="42"/>
      <c r="FU119" s="42"/>
      <c r="FV119" s="42"/>
      <c r="FW119" s="42"/>
      <c r="FX119" s="42"/>
      <c r="FY119" s="42"/>
      <c r="FZ119" s="42"/>
      <c r="GA119" s="42"/>
      <c r="GB119" s="42"/>
      <c r="GC119" s="42"/>
      <c r="GD119" s="42"/>
      <c r="GE119" s="42"/>
      <c r="GF119" s="42"/>
      <c r="GG119" s="42"/>
      <c r="GH119" s="42"/>
      <c r="GI119" s="42"/>
      <c r="GJ119" s="42"/>
      <c r="GK119" s="42"/>
      <c r="GL119" s="42"/>
      <c r="GM119" s="42"/>
      <c r="GN119" s="42"/>
      <c r="GO119" s="42"/>
      <c r="GP119" s="42"/>
      <c r="GQ119" s="42"/>
      <c r="GR119" s="42"/>
      <c r="GS119" s="42"/>
      <c r="GT119" s="42"/>
      <c r="GU119" s="42"/>
      <c r="GV119" s="42"/>
      <c r="GW119" s="42"/>
      <c r="GX119" s="42"/>
      <c r="GY119" s="42"/>
      <c r="GZ119" s="42"/>
      <c r="HA119" s="42"/>
      <c r="HB119" s="42"/>
      <c r="HC119" s="42"/>
      <c r="HD119" s="42"/>
      <c r="HE119" s="42"/>
      <c r="HF119" s="42"/>
      <c r="HG119" s="42"/>
      <c r="HH119" s="42"/>
      <c r="HI119" s="42"/>
      <c r="HJ119" s="42"/>
      <c r="HK119" s="42"/>
      <c r="HL119" s="42"/>
      <c r="HM119" s="42"/>
      <c r="HN119" s="42"/>
      <c r="HO119" s="42"/>
      <c r="HP119" s="42"/>
      <c r="HQ119" s="42"/>
      <c r="HR119" s="42"/>
      <c r="HS119" s="42"/>
      <c r="HT119" s="42"/>
      <c r="HU119" s="42"/>
      <c r="HV119" s="42"/>
      <c r="HW119" s="42"/>
      <c r="HX119" s="42"/>
      <c r="HY119" s="42"/>
      <c r="HZ119" s="42"/>
      <c r="IA119" s="42"/>
      <c r="IB119" s="42"/>
      <c r="IC119" s="42"/>
      <c r="ID119" s="42"/>
      <c r="IE119" s="42"/>
      <c r="IF119" s="42"/>
    </row>
    <row r="120" spans="1:240" s="43" customFormat="1" ht="13" customHeight="1" x14ac:dyDescent="0.3">
      <c r="A120" s="35" t="s">
        <v>17</v>
      </c>
      <c r="B120" s="35">
        <f>B114+1</f>
        <v>16</v>
      </c>
      <c r="C120" s="80" t="str">
        <f>A120&amp;"."&amp;B120</f>
        <v>B.16</v>
      </c>
      <c r="D120" s="81" t="s">
        <v>13</v>
      </c>
      <c r="E120" s="82" t="s">
        <v>307</v>
      </c>
      <c r="F120" s="82"/>
      <c r="G120" s="12"/>
      <c r="H120" s="83"/>
      <c r="I120" s="84"/>
      <c r="J120" s="41"/>
      <c r="K120" s="42"/>
      <c r="L120" s="42"/>
      <c r="M120" s="42"/>
      <c r="N120" s="42"/>
      <c r="O120" s="42"/>
      <c r="P120" s="42"/>
      <c r="Q120" s="42"/>
      <c r="R120" s="42"/>
      <c r="S120" s="42"/>
      <c r="T120" s="42"/>
      <c r="U120" s="42"/>
      <c r="V120" s="42"/>
      <c r="W120" s="42"/>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42"/>
      <c r="BJ120" s="42"/>
      <c r="BK120" s="42"/>
      <c r="BL120" s="42"/>
      <c r="BM120" s="42"/>
      <c r="BN120" s="42"/>
      <c r="BO120" s="42"/>
      <c r="BP120" s="42"/>
      <c r="BQ120" s="42"/>
      <c r="BR120" s="42"/>
      <c r="BS120" s="42"/>
      <c r="BT120" s="42"/>
      <c r="BU120" s="42"/>
      <c r="BV120" s="42"/>
      <c r="BW120" s="42"/>
      <c r="BX120" s="42"/>
      <c r="BY120" s="42"/>
      <c r="BZ120" s="42"/>
      <c r="CA120" s="42"/>
      <c r="CB120" s="42"/>
      <c r="CC120" s="42"/>
      <c r="CD120" s="42"/>
      <c r="CE120" s="42"/>
      <c r="CF120" s="42"/>
      <c r="CG120" s="42"/>
      <c r="CH120" s="42"/>
      <c r="CI120" s="42"/>
      <c r="CJ120" s="42"/>
      <c r="CK120" s="42"/>
      <c r="CL120" s="42"/>
      <c r="CM120" s="42"/>
      <c r="CN120" s="42"/>
      <c r="CO120" s="42"/>
      <c r="CP120" s="42"/>
      <c r="CQ120" s="42"/>
      <c r="CR120" s="42"/>
      <c r="CS120" s="42"/>
      <c r="CT120" s="42"/>
      <c r="CU120" s="42"/>
      <c r="CV120" s="42"/>
      <c r="CW120" s="42"/>
      <c r="CX120" s="42"/>
      <c r="CY120" s="42"/>
      <c r="CZ120" s="42"/>
      <c r="DA120" s="42"/>
      <c r="DB120" s="42"/>
      <c r="DC120" s="42"/>
      <c r="DD120" s="42"/>
      <c r="DE120" s="42"/>
      <c r="DF120" s="42"/>
      <c r="DG120" s="42"/>
      <c r="DH120" s="42"/>
      <c r="DI120" s="42"/>
      <c r="DJ120" s="42"/>
      <c r="DK120" s="42"/>
      <c r="DL120" s="42"/>
      <c r="DM120" s="42"/>
      <c r="DN120" s="42"/>
      <c r="DO120" s="42"/>
      <c r="DP120" s="42"/>
      <c r="DQ120" s="42"/>
      <c r="DR120" s="42"/>
      <c r="DS120" s="42"/>
      <c r="DT120" s="42"/>
      <c r="DU120" s="42"/>
      <c r="DV120" s="42"/>
      <c r="DW120" s="42"/>
      <c r="DX120" s="42"/>
      <c r="DY120" s="42"/>
      <c r="DZ120" s="42"/>
      <c r="EA120" s="42"/>
      <c r="EB120" s="42"/>
      <c r="EC120" s="42"/>
      <c r="ED120" s="42"/>
      <c r="EE120" s="42"/>
      <c r="EF120" s="42"/>
      <c r="EG120" s="42"/>
      <c r="EH120" s="42"/>
      <c r="EI120" s="42"/>
      <c r="EJ120" s="42"/>
      <c r="EK120" s="42"/>
      <c r="EL120" s="42"/>
      <c r="EM120" s="42"/>
      <c r="EN120" s="42"/>
      <c r="EO120" s="42"/>
      <c r="EP120" s="42"/>
      <c r="EQ120" s="42"/>
      <c r="ER120" s="42"/>
      <c r="ES120" s="42"/>
      <c r="ET120" s="42"/>
      <c r="EU120" s="42"/>
      <c r="EV120" s="42"/>
      <c r="EW120" s="42"/>
      <c r="EX120" s="42"/>
      <c r="EY120" s="42"/>
      <c r="EZ120" s="42"/>
      <c r="FA120" s="42"/>
      <c r="FB120" s="42"/>
      <c r="FC120" s="42"/>
      <c r="FD120" s="42"/>
      <c r="FE120" s="42"/>
      <c r="FF120" s="42"/>
      <c r="FG120" s="42"/>
      <c r="FH120" s="42"/>
      <c r="FI120" s="42"/>
      <c r="FJ120" s="42"/>
      <c r="FK120" s="42"/>
      <c r="FL120" s="42"/>
      <c r="FM120" s="42"/>
      <c r="FN120" s="42"/>
      <c r="FO120" s="42"/>
      <c r="FP120" s="42"/>
      <c r="FQ120" s="42"/>
      <c r="FR120" s="42"/>
      <c r="FS120" s="42"/>
      <c r="FT120" s="42"/>
      <c r="FU120" s="42"/>
      <c r="FV120" s="42"/>
      <c r="FW120" s="42"/>
      <c r="FX120" s="42"/>
      <c r="FY120" s="42"/>
      <c r="FZ120" s="42"/>
      <c r="GA120" s="42"/>
      <c r="GB120" s="42"/>
      <c r="GC120" s="42"/>
      <c r="GD120" s="42"/>
      <c r="GE120" s="42"/>
      <c r="GF120" s="42"/>
      <c r="GG120" s="42"/>
      <c r="GH120" s="42"/>
      <c r="GI120" s="42"/>
      <c r="GJ120" s="42"/>
      <c r="GK120" s="42"/>
      <c r="GL120" s="42"/>
      <c r="GM120" s="42"/>
      <c r="GN120" s="42"/>
      <c r="GO120" s="42"/>
      <c r="GP120" s="42"/>
      <c r="GQ120" s="42"/>
      <c r="GR120" s="42"/>
      <c r="GS120" s="42"/>
      <c r="GT120" s="42"/>
      <c r="GU120" s="42"/>
      <c r="GV120" s="42"/>
      <c r="GW120" s="42"/>
      <c r="GX120" s="42"/>
      <c r="GY120" s="42"/>
      <c r="GZ120" s="42"/>
      <c r="HA120" s="42"/>
      <c r="HB120" s="42"/>
      <c r="HC120" s="42"/>
      <c r="HD120" s="42"/>
      <c r="HE120" s="42"/>
      <c r="HF120" s="42"/>
      <c r="HG120" s="42"/>
      <c r="HH120" s="42"/>
      <c r="HI120" s="42"/>
      <c r="HJ120" s="42"/>
      <c r="HK120" s="42"/>
      <c r="HL120" s="42"/>
      <c r="HM120" s="42"/>
      <c r="HN120" s="42"/>
      <c r="HO120" s="42"/>
      <c r="HP120" s="42"/>
      <c r="HQ120" s="42"/>
      <c r="HR120" s="42"/>
      <c r="HS120" s="42"/>
      <c r="HT120" s="42"/>
      <c r="HU120" s="42"/>
      <c r="HV120" s="42"/>
      <c r="HW120" s="42"/>
      <c r="HX120" s="42"/>
      <c r="HY120" s="42"/>
      <c r="HZ120" s="42"/>
      <c r="IA120" s="42"/>
      <c r="IB120" s="42"/>
      <c r="IC120" s="42"/>
      <c r="ID120" s="42"/>
      <c r="IE120" s="42"/>
      <c r="IF120" s="42"/>
    </row>
    <row r="121" spans="1:240" s="43" customFormat="1" ht="13" customHeight="1" x14ac:dyDescent="0.25">
      <c r="A121" s="35"/>
      <c r="B121" s="35"/>
      <c r="C121" s="85" t="s">
        <v>9</v>
      </c>
      <c r="D121" s="199" t="s">
        <v>309</v>
      </c>
      <c r="E121" s="82"/>
      <c r="F121" s="82" t="s">
        <v>12</v>
      </c>
      <c r="G121" s="12">
        <v>10</v>
      </c>
      <c r="H121" s="23"/>
      <c r="I121" s="84">
        <f t="shared" ref="I121:I130" si="13">ROUND(G121*H121,2)</f>
        <v>0</v>
      </c>
      <c r="J121" s="41"/>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42"/>
      <c r="AK121" s="42"/>
      <c r="AL121" s="42"/>
      <c r="AM121" s="42"/>
      <c r="AN121" s="42"/>
      <c r="AO121" s="42"/>
      <c r="AP121" s="42"/>
      <c r="AQ121" s="42"/>
      <c r="AR121" s="42"/>
      <c r="AS121" s="42"/>
      <c r="AT121" s="42"/>
      <c r="AU121" s="42"/>
      <c r="AV121" s="42"/>
      <c r="AW121" s="42"/>
      <c r="AX121" s="42"/>
      <c r="AY121" s="42"/>
      <c r="AZ121" s="42"/>
      <c r="BA121" s="42"/>
      <c r="BB121" s="42"/>
      <c r="BC121" s="42"/>
      <c r="BD121" s="42"/>
      <c r="BE121" s="42"/>
      <c r="BF121" s="42"/>
      <c r="BG121" s="42"/>
      <c r="BH121" s="42"/>
      <c r="BI121" s="42"/>
      <c r="BJ121" s="42"/>
      <c r="BK121" s="42"/>
      <c r="BL121" s="42"/>
      <c r="BM121" s="42"/>
      <c r="BN121" s="42"/>
      <c r="BO121" s="42"/>
      <c r="BP121" s="42"/>
      <c r="BQ121" s="42"/>
      <c r="BR121" s="42"/>
      <c r="BS121" s="42"/>
      <c r="BT121" s="42"/>
      <c r="BU121" s="42"/>
      <c r="BV121" s="42"/>
      <c r="BW121" s="42"/>
      <c r="BX121" s="42"/>
      <c r="BY121" s="42"/>
      <c r="BZ121" s="42"/>
      <c r="CA121" s="42"/>
      <c r="CB121" s="42"/>
      <c r="CC121" s="42"/>
      <c r="CD121" s="42"/>
      <c r="CE121" s="42"/>
      <c r="CF121" s="42"/>
      <c r="CG121" s="42"/>
      <c r="CH121" s="42"/>
      <c r="CI121" s="42"/>
      <c r="CJ121" s="42"/>
      <c r="CK121" s="42"/>
      <c r="CL121" s="42"/>
      <c r="CM121" s="42"/>
      <c r="CN121" s="42"/>
      <c r="CO121" s="42"/>
      <c r="CP121" s="42"/>
      <c r="CQ121" s="42"/>
      <c r="CR121" s="42"/>
      <c r="CS121" s="42"/>
      <c r="CT121" s="42"/>
      <c r="CU121" s="42"/>
      <c r="CV121" s="42"/>
      <c r="CW121" s="42"/>
      <c r="CX121" s="42"/>
      <c r="CY121" s="42"/>
      <c r="CZ121" s="42"/>
      <c r="DA121" s="42"/>
      <c r="DB121" s="42"/>
      <c r="DC121" s="42"/>
      <c r="DD121" s="42"/>
      <c r="DE121" s="42"/>
      <c r="DF121" s="42"/>
      <c r="DG121" s="42"/>
      <c r="DH121" s="42"/>
      <c r="DI121" s="42"/>
      <c r="DJ121" s="42"/>
      <c r="DK121" s="42"/>
      <c r="DL121" s="42"/>
      <c r="DM121" s="42"/>
      <c r="DN121" s="42"/>
      <c r="DO121" s="42"/>
      <c r="DP121" s="42"/>
      <c r="DQ121" s="42"/>
      <c r="DR121" s="42"/>
      <c r="DS121" s="42"/>
      <c r="DT121" s="42"/>
      <c r="DU121" s="42"/>
      <c r="DV121" s="42"/>
      <c r="DW121" s="42"/>
      <c r="DX121" s="42"/>
      <c r="DY121" s="42"/>
      <c r="DZ121" s="42"/>
      <c r="EA121" s="42"/>
      <c r="EB121" s="42"/>
      <c r="EC121" s="42"/>
      <c r="ED121" s="42"/>
      <c r="EE121" s="42"/>
      <c r="EF121" s="42"/>
      <c r="EG121" s="42"/>
      <c r="EH121" s="42"/>
      <c r="EI121" s="42"/>
      <c r="EJ121" s="42"/>
      <c r="EK121" s="42"/>
      <c r="EL121" s="42"/>
      <c r="EM121" s="42"/>
      <c r="EN121" s="42"/>
      <c r="EO121" s="42"/>
      <c r="EP121" s="42"/>
      <c r="EQ121" s="42"/>
      <c r="ER121" s="42"/>
      <c r="ES121" s="42"/>
      <c r="ET121" s="42"/>
      <c r="EU121" s="42"/>
      <c r="EV121" s="42"/>
      <c r="EW121" s="42"/>
      <c r="EX121" s="42"/>
      <c r="EY121" s="42"/>
      <c r="EZ121" s="42"/>
      <c r="FA121" s="42"/>
      <c r="FB121" s="42"/>
      <c r="FC121" s="42"/>
      <c r="FD121" s="42"/>
      <c r="FE121" s="42"/>
      <c r="FF121" s="42"/>
      <c r="FG121" s="42"/>
      <c r="FH121" s="42"/>
      <c r="FI121" s="42"/>
      <c r="FJ121" s="42"/>
      <c r="FK121" s="42"/>
      <c r="FL121" s="42"/>
      <c r="FM121" s="42"/>
      <c r="FN121" s="42"/>
      <c r="FO121" s="42"/>
      <c r="FP121" s="42"/>
      <c r="FQ121" s="42"/>
      <c r="FR121" s="42"/>
      <c r="FS121" s="42"/>
      <c r="FT121" s="42"/>
      <c r="FU121" s="42"/>
      <c r="FV121" s="42"/>
      <c r="FW121" s="42"/>
      <c r="FX121" s="42"/>
      <c r="FY121" s="42"/>
      <c r="FZ121" s="42"/>
      <c r="GA121" s="42"/>
      <c r="GB121" s="42"/>
      <c r="GC121" s="42"/>
      <c r="GD121" s="42"/>
      <c r="GE121" s="42"/>
      <c r="GF121" s="42"/>
      <c r="GG121" s="42"/>
      <c r="GH121" s="42"/>
      <c r="GI121" s="42"/>
      <c r="GJ121" s="42"/>
      <c r="GK121" s="42"/>
      <c r="GL121" s="42"/>
      <c r="GM121" s="42"/>
      <c r="GN121" s="42"/>
      <c r="GO121" s="42"/>
      <c r="GP121" s="42"/>
      <c r="GQ121" s="42"/>
      <c r="GR121" s="42"/>
      <c r="GS121" s="42"/>
      <c r="GT121" s="42"/>
      <c r="GU121" s="42"/>
      <c r="GV121" s="42"/>
      <c r="GW121" s="42"/>
      <c r="GX121" s="42"/>
      <c r="GY121" s="42"/>
      <c r="GZ121" s="42"/>
      <c r="HA121" s="42"/>
      <c r="HB121" s="42"/>
      <c r="HC121" s="42"/>
      <c r="HD121" s="42"/>
      <c r="HE121" s="42"/>
      <c r="HF121" s="42"/>
      <c r="HG121" s="42"/>
      <c r="HH121" s="42"/>
      <c r="HI121" s="42"/>
      <c r="HJ121" s="42"/>
      <c r="HK121" s="42"/>
      <c r="HL121" s="42"/>
      <c r="HM121" s="42"/>
      <c r="HN121" s="42"/>
      <c r="HO121" s="42"/>
      <c r="HP121" s="42"/>
      <c r="HQ121" s="42"/>
      <c r="HR121" s="42"/>
      <c r="HS121" s="42"/>
      <c r="HT121" s="42"/>
      <c r="HU121" s="42"/>
      <c r="HV121" s="42"/>
      <c r="HW121" s="42"/>
      <c r="HX121" s="42"/>
      <c r="HY121" s="42"/>
      <c r="HZ121" s="42"/>
      <c r="IA121" s="42"/>
      <c r="IB121" s="42"/>
      <c r="IC121" s="42"/>
      <c r="ID121" s="42"/>
      <c r="IE121" s="42"/>
      <c r="IF121" s="42"/>
    </row>
    <row r="122" spans="1:240" s="43" customFormat="1" ht="13" customHeight="1" x14ac:dyDescent="0.25">
      <c r="A122" s="35"/>
      <c r="B122" s="35"/>
      <c r="C122" s="85"/>
      <c r="D122" s="101"/>
      <c r="E122" s="82"/>
      <c r="F122" s="82"/>
      <c r="G122" s="12"/>
      <c r="H122" s="83"/>
      <c r="I122" s="84"/>
      <c r="J122" s="41"/>
      <c r="K122" s="42"/>
      <c r="L122" s="42"/>
      <c r="M122" s="42"/>
      <c r="N122" s="42"/>
      <c r="O122" s="42"/>
      <c r="P122" s="42"/>
      <c r="Q122" s="42"/>
      <c r="R122" s="42"/>
      <c r="S122" s="42"/>
      <c r="T122" s="42"/>
      <c r="U122" s="42"/>
      <c r="V122" s="42"/>
      <c r="W122" s="42"/>
      <c r="X122" s="42"/>
      <c r="Y122" s="42"/>
      <c r="Z122" s="42"/>
      <c r="AA122" s="42"/>
      <c r="AB122" s="42"/>
      <c r="AC122" s="42"/>
      <c r="AD122" s="42"/>
      <c r="AE122" s="42"/>
      <c r="AF122" s="42"/>
      <c r="AG122" s="42"/>
      <c r="AH122" s="42"/>
      <c r="AI122" s="42"/>
      <c r="AJ122" s="42"/>
      <c r="AK122" s="42"/>
      <c r="AL122" s="42"/>
      <c r="AM122" s="42"/>
      <c r="AN122" s="42"/>
      <c r="AO122" s="42"/>
      <c r="AP122" s="42"/>
      <c r="AQ122" s="42"/>
      <c r="AR122" s="42"/>
      <c r="AS122" s="42"/>
      <c r="AT122" s="42"/>
      <c r="AU122" s="42"/>
      <c r="AV122" s="42"/>
      <c r="AW122" s="42"/>
      <c r="AX122" s="42"/>
      <c r="AY122" s="42"/>
      <c r="AZ122" s="42"/>
      <c r="BA122" s="42"/>
      <c r="BB122" s="42"/>
      <c r="BC122" s="42"/>
      <c r="BD122" s="42"/>
      <c r="BE122" s="42"/>
      <c r="BF122" s="42"/>
      <c r="BG122" s="42"/>
      <c r="BH122" s="42"/>
      <c r="BI122" s="42"/>
      <c r="BJ122" s="42"/>
      <c r="BK122" s="42"/>
      <c r="BL122" s="42"/>
      <c r="BM122" s="42"/>
      <c r="BN122" s="42"/>
      <c r="BO122" s="42"/>
      <c r="BP122" s="42"/>
      <c r="BQ122" s="42"/>
      <c r="BR122" s="42"/>
      <c r="BS122" s="42"/>
      <c r="BT122" s="42"/>
      <c r="BU122" s="42"/>
      <c r="BV122" s="42"/>
      <c r="BW122" s="42"/>
      <c r="BX122" s="42"/>
      <c r="BY122" s="42"/>
      <c r="BZ122" s="42"/>
      <c r="CA122" s="42"/>
      <c r="CB122" s="42"/>
      <c r="CC122" s="42"/>
      <c r="CD122" s="42"/>
      <c r="CE122" s="42"/>
      <c r="CF122" s="42"/>
      <c r="CG122" s="42"/>
      <c r="CH122" s="42"/>
      <c r="CI122" s="42"/>
      <c r="CJ122" s="42"/>
      <c r="CK122" s="42"/>
      <c r="CL122" s="42"/>
      <c r="CM122" s="42"/>
      <c r="CN122" s="42"/>
      <c r="CO122" s="42"/>
      <c r="CP122" s="42"/>
      <c r="CQ122" s="42"/>
      <c r="CR122" s="42"/>
      <c r="CS122" s="42"/>
      <c r="CT122" s="42"/>
      <c r="CU122" s="42"/>
      <c r="CV122" s="42"/>
      <c r="CW122" s="42"/>
      <c r="CX122" s="42"/>
      <c r="CY122" s="42"/>
      <c r="CZ122" s="42"/>
      <c r="DA122" s="42"/>
      <c r="DB122" s="42"/>
      <c r="DC122" s="42"/>
      <c r="DD122" s="42"/>
      <c r="DE122" s="42"/>
      <c r="DF122" s="42"/>
      <c r="DG122" s="42"/>
      <c r="DH122" s="42"/>
      <c r="DI122" s="42"/>
      <c r="DJ122" s="42"/>
      <c r="DK122" s="42"/>
      <c r="DL122" s="42"/>
      <c r="DM122" s="42"/>
      <c r="DN122" s="42"/>
      <c r="DO122" s="42"/>
      <c r="DP122" s="42"/>
      <c r="DQ122" s="42"/>
      <c r="DR122" s="42"/>
      <c r="DS122" s="42"/>
      <c r="DT122" s="42"/>
      <c r="DU122" s="42"/>
      <c r="DV122" s="42"/>
      <c r="DW122" s="42"/>
      <c r="DX122" s="42"/>
      <c r="DY122" s="42"/>
      <c r="DZ122" s="42"/>
      <c r="EA122" s="42"/>
      <c r="EB122" s="42"/>
      <c r="EC122" s="42"/>
      <c r="ED122" s="42"/>
      <c r="EE122" s="42"/>
      <c r="EF122" s="42"/>
      <c r="EG122" s="42"/>
      <c r="EH122" s="42"/>
      <c r="EI122" s="42"/>
      <c r="EJ122" s="42"/>
      <c r="EK122" s="42"/>
      <c r="EL122" s="42"/>
      <c r="EM122" s="42"/>
      <c r="EN122" s="42"/>
      <c r="EO122" s="42"/>
      <c r="EP122" s="42"/>
      <c r="EQ122" s="42"/>
      <c r="ER122" s="42"/>
      <c r="ES122" s="42"/>
      <c r="ET122" s="42"/>
      <c r="EU122" s="42"/>
      <c r="EV122" s="42"/>
      <c r="EW122" s="42"/>
      <c r="EX122" s="42"/>
      <c r="EY122" s="42"/>
      <c r="EZ122" s="42"/>
      <c r="FA122" s="42"/>
      <c r="FB122" s="42"/>
      <c r="FC122" s="42"/>
      <c r="FD122" s="42"/>
      <c r="FE122" s="42"/>
      <c r="FF122" s="42"/>
      <c r="FG122" s="42"/>
      <c r="FH122" s="42"/>
      <c r="FI122" s="42"/>
      <c r="FJ122" s="42"/>
      <c r="FK122" s="42"/>
      <c r="FL122" s="42"/>
      <c r="FM122" s="42"/>
      <c r="FN122" s="42"/>
      <c r="FO122" s="42"/>
      <c r="FP122" s="42"/>
      <c r="FQ122" s="42"/>
      <c r="FR122" s="42"/>
      <c r="FS122" s="42"/>
      <c r="FT122" s="42"/>
      <c r="FU122" s="42"/>
      <c r="FV122" s="42"/>
      <c r="FW122" s="42"/>
      <c r="FX122" s="42"/>
      <c r="FY122" s="42"/>
      <c r="FZ122" s="42"/>
      <c r="GA122" s="42"/>
      <c r="GB122" s="42"/>
      <c r="GC122" s="42"/>
      <c r="GD122" s="42"/>
      <c r="GE122" s="42"/>
      <c r="GF122" s="42"/>
      <c r="GG122" s="42"/>
      <c r="GH122" s="42"/>
      <c r="GI122" s="42"/>
      <c r="GJ122" s="42"/>
      <c r="GK122" s="42"/>
      <c r="GL122" s="42"/>
      <c r="GM122" s="42"/>
      <c r="GN122" s="42"/>
      <c r="GO122" s="42"/>
      <c r="GP122" s="42"/>
      <c r="GQ122" s="42"/>
      <c r="GR122" s="42"/>
      <c r="GS122" s="42"/>
      <c r="GT122" s="42"/>
      <c r="GU122" s="42"/>
      <c r="GV122" s="42"/>
      <c r="GW122" s="42"/>
      <c r="GX122" s="42"/>
      <c r="GY122" s="42"/>
      <c r="GZ122" s="42"/>
      <c r="HA122" s="42"/>
      <c r="HB122" s="42"/>
      <c r="HC122" s="42"/>
      <c r="HD122" s="42"/>
      <c r="HE122" s="42"/>
      <c r="HF122" s="42"/>
      <c r="HG122" s="42"/>
      <c r="HH122" s="42"/>
      <c r="HI122" s="42"/>
      <c r="HJ122" s="42"/>
      <c r="HK122" s="42"/>
      <c r="HL122" s="42"/>
      <c r="HM122" s="42"/>
      <c r="HN122" s="42"/>
      <c r="HO122" s="42"/>
      <c r="HP122" s="42"/>
      <c r="HQ122" s="42"/>
      <c r="HR122" s="42"/>
      <c r="HS122" s="42"/>
      <c r="HT122" s="42"/>
      <c r="HU122" s="42"/>
      <c r="HV122" s="42"/>
      <c r="HW122" s="42"/>
      <c r="HX122" s="42"/>
      <c r="HY122" s="42"/>
      <c r="HZ122" s="42"/>
      <c r="IA122" s="42"/>
      <c r="IB122" s="42"/>
      <c r="IC122" s="42"/>
      <c r="ID122" s="42"/>
      <c r="IE122" s="42"/>
      <c r="IF122" s="42"/>
    </row>
    <row r="123" spans="1:240" s="43" customFormat="1" ht="13" customHeight="1" x14ac:dyDescent="0.3">
      <c r="A123" s="35" t="s">
        <v>17</v>
      </c>
      <c r="B123" s="35">
        <f>B120+1</f>
        <v>17</v>
      </c>
      <c r="C123" s="80" t="str">
        <f>A123&amp;"."&amp;B123</f>
        <v>B.17</v>
      </c>
      <c r="D123" s="81" t="s">
        <v>310</v>
      </c>
      <c r="E123" s="82" t="s">
        <v>307</v>
      </c>
      <c r="F123" s="82"/>
      <c r="G123" s="12"/>
      <c r="H123" s="83"/>
      <c r="I123" s="84"/>
      <c r="J123" s="41"/>
      <c r="K123" s="42"/>
      <c r="L123" s="42"/>
      <c r="M123" s="42"/>
      <c r="N123" s="42"/>
      <c r="O123" s="42"/>
      <c r="P123" s="42"/>
      <c r="Q123" s="42"/>
      <c r="R123" s="42"/>
      <c r="S123" s="42"/>
      <c r="T123" s="42"/>
      <c r="U123" s="42"/>
      <c r="V123" s="42"/>
      <c r="W123" s="42"/>
      <c r="X123" s="42"/>
      <c r="Y123" s="42"/>
      <c r="Z123" s="42"/>
      <c r="AA123" s="42"/>
      <c r="AB123" s="42"/>
      <c r="AC123" s="42"/>
      <c r="AD123" s="42"/>
      <c r="AE123" s="42"/>
      <c r="AF123" s="42"/>
      <c r="AG123" s="42"/>
      <c r="AH123" s="42"/>
      <c r="AI123" s="42"/>
      <c r="AJ123" s="42"/>
      <c r="AK123" s="42"/>
      <c r="AL123" s="42"/>
      <c r="AM123" s="42"/>
      <c r="AN123" s="42"/>
      <c r="AO123" s="42"/>
      <c r="AP123" s="42"/>
      <c r="AQ123" s="42"/>
      <c r="AR123" s="42"/>
      <c r="AS123" s="42"/>
      <c r="AT123" s="42"/>
      <c r="AU123" s="42"/>
      <c r="AV123" s="42"/>
      <c r="AW123" s="42"/>
      <c r="AX123" s="42"/>
      <c r="AY123" s="42"/>
      <c r="AZ123" s="42"/>
      <c r="BA123" s="42"/>
      <c r="BB123" s="42"/>
      <c r="BC123" s="42"/>
      <c r="BD123" s="42"/>
      <c r="BE123" s="42"/>
      <c r="BF123" s="42"/>
      <c r="BG123" s="42"/>
      <c r="BH123" s="42"/>
      <c r="BI123" s="42"/>
      <c r="BJ123" s="42"/>
      <c r="BK123" s="42"/>
      <c r="BL123" s="42"/>
      <c r="BM123" s="42"/>
      <c r="BN123" s="42"/>
      <c r="BO123" s="42"/>
      <c r="BP123" s="42"/>
      <c r="BQ123" s="42"/>
      <c r="BR123" s="42"/>
      <c r="BS123" s="42"/>
      <c r="BT123" s="42"/>
      <c r="BU123" s="42"/>
      <c r="BV123" s="42"/>
      <c r="BW123" s="42"/>
      <c r="BX123" s="42"/>
      <c r="BY123" s="42"/>
      <c r="BZ123" s="42"/>
      <c r="CA123" s="42"/>
      <c r="CB123" s="42"/>
      <c r="CC123" s="42"/>
      <c r="CD123" s="42"/>
      <c r="CE123" s="42"/>
      <c r="CF123" s="42"/>
      <c r="CG123" s="42"/>
      <c r="CH123" s="42"/>
      <c r="CI123" s="42"/>
      <c r="CJ123" s="42"/>
      <c r="CK123" s="42"/>
      <c r="CL123" s="42"/>
      <c r="CM123" s="42"/>
      <c r="CN123" s="42"/>
      <c r="CO123" s="42"/>
      <c r="CP123" s="42"/>
      <c r="CQ123" s="42"/>
      <c r="CR123" s="42"/>
      <c r="CS123" s="42"/>
      <c r="CT123" s="42"/>
      <c r="CU123" s="42"/>
      <c r="CV123" s="42"/>
      <c r="CW123" s="42"/>
      <c r="CX123" s="42"/>
      <c r="CY123" s="42"/>
      <c r="CZ123" s="42"/>
      <c r="DA123" s="42"/>
      <c r="DB123" s="42"/>
      <c r="DC123" s="42"/>
      <c r="DD123" s="42"/>
      <c r="DE123" s="42"/>
      <c r="DF123" s="42"/>
      <c r="DG123" s="42"/>
      <c r="DH123" s="42"/>
      <c r="DI123" s="42"/>
      <c r="DJ123" s="42"/>
      <c r="DK123" s="42"/>
      <c r="DL123" s="42"/>
      <c r="DM123" s="42"/>
      <c r="DN123" s="42"/>
      <c r="DO123" s="42"/>
      <c r="DP123" s="42"/>
      <c r="DQ123" s="42"/>
      <c r="DR123" s="42"/>
      <c r="DS123" s="42"/>
      <c r="DT123" s="42"/>
      <c r="DU123" s="42"/>
      <c r="DV123" s="42"/>
      <c r="DW123" s="42"/>
      <c r="DX123" s="42"/>
      <c r="DY123" s="42"/>
      <c r="DZ123" s="42"/>
      <c r="EA123" s="42"/>
      <c r="EB123" s="42"/>
      <c r="EC123" s="42"/>
      <c r="ED123" s="42"/>
      <c r="EE123" s="42"/>
      <c r="EF123" s="42"/>
      <c r="EG123" s="42"/>
      <c r="EH123" s="42"/>
      <c r="EI123" s="42"/>
      <c r="EJ123" s="42"/>
      <c r="EK123" s="42"/>
      <c r="EL123" s="42"/>
      <c r="EM123" s="42"/>
      <c r="EN123" s="42"/>
      <c r="EO123" s="42"/>
      <c r="EP123" s="42"/>
      <c r="EQ123" s="42"/>
      <c r="ER123" s="42"/>
      <c r="ES123" s="42"/>
      <c r="ET123" s="42"/>
      <c r="EU123" s="42"/>
      <c r="EV123" s="42"/>
      <c r="EW123" s="42"/>
      <c r="EX123" s="42"/>
      <c r="EY123" s="42"/>
      <c r="EZ123" s="42"/>
      <c r="FA123" s="42"/>
      <c r="FB123" s="42"/>
      <c r="FC123" s="42"/>
      <c r="FD123" s="42"/>
      <c r="FE123" s="42"/>
      <c r="FF123" s="42"/>
      <c r="FG123" s="42"/>
      <c r="FH123" s="42"/>
      <c r="FI123" s="42"/>
      <c r="FJ123" s="42"/>
      <c r="FK123" s="42"/>
      <c r="FL123" s="42"/>
      <c r="FM123" s="42"/>
      <c r="FN123" s="42"/>
      <c r="FO123" s="42"/>
      <c r="FP123" s="42"/>
      <c r="FQ123" s="42"/>
      <c r="FR123" s="42"/>
      <c r="FS123" s="42"/>
      <c r="FT123" s="42"/>
      <c r="FU123" s="42"/>
      <c r="FV123" s="42"/>
      <c r="FW123" s="42"/>
      <c r="FX123" s="42"/>
      <c r="FY123" s="42"/>
      <c r="FZ123" s="42"/>
      <c r="GA123" s="42"/>
      <c r="GB123" s="42"/>
      <c r="GC123" s="42"/>
      <c r="GD123" s="42"/>
      <c r="GE123" s="42"/>
      <c r="GF123" s="42"/>
      <c r="GG123" s="42"/>
      <c r="GH123" s="42"/>
      <c r="GI123" s="42"/>
      <c r="GJ123" s="42"/>
      <c r="GK123" s="42"/>
      <c r="GL123" s="42"/>
      <c r="GM123" s="42"/>
      <c r="GN123" s="42"/>
      <c r="GO123" s="42"/>
      <c r="GP123" s="42"/>
      <c r="GQ123" s="42"/>
      <c r="GR123" s="42"/>
      <c r="GS123" s="42"/>
      <c r="GT123" s="42"/>
      <c r="GU123" s="42"/>
      <c r="GV123" s="42"/>
      <c r="GW123" s="42"/>
      <c r="GX123" s="42"/>
      <c r="GY123" s="42"/>
      <c r="GZ123" s="42"/>
      <c r="HA123" s="42"/>
      <c r="HB123" s="42"/>
      <c r="HC123" s="42"/>
      <c r="HD123" s="42"/>
      <c r="HE123" s="42"/>
      <c r="HF123" s="42"/>
      <c r="HG123" s="42"/>
      <c r="HH123" s="42"/>
      <c r="HI123" s="42"/>
      <c r="HJ123" s="42"/>
      <c r="HK123" s="42"/>
      <c r="HL123" s="42"/>
      <c r="HM123" s="42"/>
      <c r="HN123" s="42"/>
      <c r="HO123" s="42"/>
      <c r="HP123" s="42"/>
      <c r="HQ123" s="42"/>
      <c r="HR123" s="42"/>
      <c r="HS123" s="42"/>
      <c r="HT123" s="42"/>
      <c r="HU123" s="42"/>
      <c r="HV123" s="42"/>
      <c r="HW123" s="42"/>
      <c r="HX123" s="42"/>
      <c r="HY123" s="42"/>
      <c r="HZ123" s="42"/>
      <c r="IA123" s="42"/>
      <c r="IB123" s="42"/>
      <c r="IC123" s="42"/>
      <c r="ID123" s="42"/>
      <c r="IE123" s="42"/>
      <c r="IF123" s="42"/>
    </row>
    <row r="124" spans="1:240" s="43" customFormat="1" ht="13" customHeight="1" x14ac:dyDescent="0.25">
      <c r="A124" s="35"/>
      <c r="B124" s="35"/>
      <c r="C124" s="85" t="s">
        <v>9</v>
      </c>
      <c r="D124" s="200" t="s">
        <v>34</v>
      </c>
      <c r="E124" s="82"/>
      <c r="F124" s="82" t="s">
        <v>12</v>
      </c>
      <c r="G124" s="12">
        <v>119</v>
      </c>
      <c r="H124" s="23"/>
      <c r="I124" s="84">
        <f t="shared" si="13"/>
        <v>0</v>
      </c>
      <c r="J124" s="41"/>
      <c r="K124" s="42"/>
      <c r="L124" s="42"/>
      <c r="M124" s="42"/>
      <c r="N124" s="42"/>
      <c r="O124" s="42"/>
      <c r="P124" s="42"/>
      <c r="Q124" s="42"/>
      <c r="R124" s="42"/>
      <c r="S124" s="42"/>
      <c r="T124" s="42"/>
      <c r="U124" s="42"/>
      <c r="V124" s="42"/>
      <c r="W124" s="42"/>
      <c r="X124" s="42"/>
      <c r="Y124" s="42"/>
      <c r="Z124" s="42"/>
      <c r="AA124" s="42"/>
      <c r="AB124" s="42"/>
      <c r="AC124" s="42"/>
      <c r="AD124" s="42"/>
      <c r="AE124" s="42"/>
      <c r="AF124" s="42"/>
      <c r="AG124" s="42"/>
      <c r="AH124" s="42"/>
      <c r="AI124" s="42"/>
      <c r="AJ124" s="42"/>
      <c r="AK124" s="42"/>
      <c r="AL124" s="42"/>
      <c r="AM124" s="42"/>
      <c r="AN124" s="42"/>
      <c r="AO124" s="42"/>
      <c r="AP124" s="42"/>
      <c r="AQ124" s="42"/>
      <c r="AR124" s="42"/>
      <c r="AS124" s="42"/>
      <c r="AT124" s="42"/>
      <c r="AU124" s="42"/>
      <c r="AV124" s="42"/>
      <c r="AW124" s="42"/>
      <c r="AX124" s="42"/>
      <c r="AY124" s="42"/>
      <c r="AZ124" s="42"/>
      <c r="BA124" s="42"/>
      <c r="BB124" s="42"/>
      <c r="BC124" s="42"/>
      <c r="BD124" s="42"/>
      <c r="BE124" s="42"/>
      <c r="BF124" s="42"/>
      <c r="BG124" s="42"/>
      <c r="BH124" s="42"/>
      <c r="BI124" s="42"/>
      <c r="BJ124" s="42"/>
      <c r="BK124" s="42"/>
      <c r="BL124" s="42"/>
      <c r="BM124" s="42"/>
      <c r="BN124" s="42"/>
      <c r="BO124" s="42"/>
      <c r="BP124" s="42"/>
      <c r="BQ124" s="42"/>
      <c r="BR124" s="42"/>
      <c r="BS124" s="42"/>
      <c r="BT124" s="42"/>
      <c r="BU124" s="42"/>
      <c r="BV124" s="42"/>
      <c r="BW124" s="42"/>
      <c r="BX124" s="42"/>
      <c r="BY124" s="42"/>
      <c r="BZ124" s="42"/>
      <c r="CA124" s="42"/>
      <c r="CB124" s="42"/>
      <c r="CC124" s="42"/>
      <c r="CD124" s="42"/>
      <c r="CE124" s="42"/>
      <c r="CF124" s="42"/>
      <c r="CG124" s="42"/>
      <c r="CH124" s="42"/>
      <c r="CI124" s="42"/>
      <c r="CJ124" s="42"/>
      <c r="CK124" s="42"/>
      <c r="CL124" s="42"/>
      <c r="CM124" s="42"/>
      <c r="CN124" s="42"/>
      <c r="CO124" s="42"/>
      <c r="CP124" s="42"/>
      <c r="CQ124" s="42"/>
      <c r="CR124" s="42"/>
      <c r="CS124" s="42"/>
      <c r="CT124" s="42"/>
      <c r="CU124" s="42"/>
      <c r="CV124" s="42"/>
      <c r="CW124" s="42"/>
      <c r="CX124" s="42"/>
      <c r="CY124" s="42"/>
      <c r="CZ124" s="42"/>
      <c r="DA124" s="42"/>
      <c r="DB124" s="42"/>
      <c r="DC124" s="42"/>
      <c r="DD124" s="42"/>
      <c r="DE124" s="42"/>
      <c r="DF124" s="42"/>
      <c r="DG124" s="42"/>
      <c r="DH124" s="42"/>
      <c r="DI124" s="42"/>
      <c r="DJ124" s="42"/>
      <c r="DK124" s="42"/>
      <c r="DL124" s="42"/>
      <c r="DM124" s="42"/>
      <c r="DN124" s="42"/>
      <c r="DO124" s="42"/>
      <c r="DP124" s="42"/>
      <c r="DQ124" s="42"/>
      <c r="DR124" s="42"/>
      <c r="DS124" s="42"/>
      <c r="DT124" s="42"/>
      <c r="DU124" s="42"/>
      <c r="DV124" s="42"/>
      <c r="DW124" s="42"/>
      <c r="DX124" s="42"/>
      <c r="DY124" s="42"/>
      <c r="DZ124" s="42"/>
      <c r="EA124" s="42"/>
      <c r="EB124" s="42"/>
      <c r="EC124" s="42"/>
      <c r="ED124" s="42"/>
      <c r="EE124" s="42"/>
      <c r="EF124" s="42"/>
      <c r="EG124" s="42"/>
      <c r="EH124" s="42"/>
      <c r="EI124" s="42"/>
      <c r="EJ124" s="42"/>
      <c r="EK124" s="42"/>
      <c r="EL124" s="42"/>
      <c r="EM124" s="42"/>
      <c r="EN124" s="42"/>
      <c r="EO124" s="42"/>
      <c r="EP124" s="42"/>
      <c r="EQ124" s="42"/>
      <c r="ER124" s="42"/>
      <c r="ES124" s="42"/>
      <c r="ET124" s="42"/>
      <c r="EU124" s="42"/>
      <c r="EV124" s="42"/>
      <c r="EW124" s="42"/>
      <c r="EX124" s="42"/>
      <c r="EY124" s="42"/>
      <c r="EZ124" s="42"/>
      <c r="FA124" s="42"/>
      <c r="FB124" s="42"/>
      <c r="FC124" s="42"/>
      <c r="FD124" s="42"/>
      <c r="FE124" s="42"/>
      <c r="FF124" s="42"/>
      <c r="FG124" s="42"/>
      <c r="FH124" s="42"/>
      <c r="FI124" s="42"/>
      <c r="FJ124" s="42"/>
      <c r="FK124" s="42"/>
      <c r="FL124" s="42"/>
      <c r="FM124" s="42"/>
      <c r="FN124" s="42"/>
      <c r="FO124" s="42"/>
      <c r="FP124" s="42"/>
      <c r="FQ124" s="42"/>
      <c r="FR124" s="42"/>
      <c r="FS124" s="42"/>
      <c r="FT124" s="42"/>
      <c r="FU124" s="42"/>
      <c r="FV124" s="42"/>
      <c r="FW124" s="42"/>
      <c r="FX124" s="42"/>
      <c r="FY124" s="42"/>
      <c r="FZ124" s="42"/>
      <c r="GA124" s="42"/>
      <c r="GB124" s="42"/>
      <c r="GC124" s="42"/>
      <c r="GD124" s="42"/>
      <c r="GE124" s="42"/>
      <c r="GF124" s="42"/>
      <c r="GG124" s="42"/>
      <c r="GH124" s="42"/>
      <c r="GI124" s="42"/>
      <c r="GJ124" s="42"/>
      <c r="GK124" s="42"/>
      <c r="GL124" s="42"/>
      <c r="GM124" s="42"/>
      <c r="GN124" s="42"/>
      <c r="GO124" s="42"/>
      <c r="GP124" s="42"/>
      <c r="GQ124" s="42"/>
      <c r="GR124" s="42"/>
      <c r="GS124" s="42"/>
      <c r="GT124" s="42"/>
      <c r="GU124" s="42"/>
      <c r="GV124" s="42"/>
      <c r="GW124" s="42"/>
      <c r="GX124" s="42"/>
      <c r="GY124" s="42"/>
      <c r="GZ124" s="42"/>
      <c r="HA124" s="42"/>
      <c r="HB124" s="42"/>
      <c r="HC124" s="42"/>
      <c r="HD124" s="42"/>
      <c r="HE124" s="42"/>
      <c r="HF124" s="42"/>
      <c r="HG124" s="42"/>
      <c r="HH124" s="42"/>
      <c r="HI124" s="42"/>
      <c r="HJ124" s="42"/>
      <c r="HK124" s="42"/>
      <c r="HL124" s="42"/>
      <c r="HM124" s="42"/>
      <c r="HN124" s="42"/>
      <c r="HO124" s="42"/>
      <c r="HP124" s="42"/>
      <c r="HQ124" s="42"/>
      <c r="HR124" s="42"/>
      <c r="HS124" s="42"/>
      <c r="HT124" s="42"/>
      <c r="HU124" s="42"/>
      <c r="HV124" s="42"/>
      <c r="HW124" s="42"/>
      <c r="HX124" s="42"/>
      <c r="HY124" s="42"/>
      <c r="HZ124" s="42"/>
      <c r="IA124" s="42"/>
      <c r="IB124" s="42"/>
      <c r="IC124" s="42"/>
      <c r="ID124" s="42"/>
      <c r="IE124" s="42"/>
      <c r="IF124" s="42"/>
    </row>
    <row r="125" spans="1:240" s="43" customFormat="1" ht="13" customHeight="1" x14ac:dyDescent="0.25">
      <c r="A125" s="35"/>
      <c r="B125" s="35"/>
      <c r="C125" s="85" t="s">
        <v>11</v>
      </c>
      <c r="D125" s="200" t="s">
        <v>35</v>
      </c>
      <c r="E125" s="82"/>
      <c r="F125" s="82" t="s">
        <v>12</v>
      </c>
      <c r="G125" s="12">
        <v>3</v>
      </c>
      <c r="H125" s="23"/>
      <c r="I125" s="84">
        <f t="shared" si="13"/>
        <v>0</v>
      </c>
      <c r="J125" s="174"/>
      <c r="K125" s="42"/>
      <c r="L125" s="42"/>
      <c r="M125" s="42"/>
      <c r="N125" s="42"/>
      <c r="O125" s="42"/>
      <c r="P125" s="42"/>
      <c r="Q125" s="42"/>
      <c r="R125" s="42"/>
      <c r="S125" s="42"/>
      <c r="T125" s="42"/>
      <c r="U125" s="42"/>
      <c r="V125" s="42"/>
      <c r="W125" s="42"/>
      <c r="X125" s="42"/>
      <c r="Y125" s="42"/>
      <c r="Z125" s="42"/>
      <c r="AA125" s="42"/>
      <c r="AB125" s="42"/>
      <c r="AC125" s="42"/>
      <c r="AD125" s="42"/>
      <c r="AE125" s="42"/>
      <c r="AF125" s="42"/>
      <c r="AG125" s="42"/>
      <c r="AH125" s="42"/>
      <c r="AI125" s="42"/>
      <c r="AJ125" s="42"/>
      <c r="AK125" s="42"/>
      <c r="AL125" s="42"/>
      <c r="AM125" s="42"/>
      <c r="AN125" s="42"/>
      <c r="AO125" s="42"/>
      <c r="AP125" s="42"/>
      <c r="AQ125" s="42"/>
      <c r="AR125" s="42"/>
      <c r="AS125" s="42"/>
      <c r="AT125" s="42"/>
      <c r="AU125" s="42"/>
      <c r="AV125" s="42"/>
      <c r="AW125" s="42"/>
      <c r="AX125" s="42"/>
      <c r="AY125" s="42"/>
      <c r="AZ125" s="42"/>
      <c r="BA125" s="42"/>
      <c r="BB125" s="42"/>
      <c r="BC125" s="42"/>
      <c r="BD125" s="42"/>
      <c r="BE125" s="42"/>
      <c r="BF125" s="42"/>
      <c r="BG125" s="42"/>
      <c r="BH125" s="42"/>
      <c r="BI125" s="42"/>
      <c r="BJ125" s="42"/>
      <c r="BK125" s="42"/>
      <c r="BL125" s="42"/>
      <c r="BM125" s="42"/>
      <c r="BN125" s="42"/>
      <c r="BO125" s="42"/>
      <c r="BP125" s="42"/>
      <c r="BQ125" s="42"/>
      <c r="BR125" s="42"/>
      <c r="BS125" s="42"/>
      <c r="BT125" s="42"/>
      <c r="BU125" s="42"/>
      <c r="BV125" s="42"/>
      <c r="BW125" s="42"/>
      <c r="BX125" s="42"/>
      <c r="BY125" s="42"/>
      <c r="BZ125" s="42"/>
      <c r="CA125" s="42"/>
      <c r="CB125" s="42"/>
      <c r="CC125" s="42"/>
      <c r="CD125" s="42"/>
      <c r="CE125" s="42"/>
      <c r="CF125" s="42"/>
      <c r="CG125" s="42"/>
      <c r="CH125" s="42"/>
      <c r="CI125" s="42"/>
      <c r="CJ125" s="42"/>
      <c r="CK125" s="42"/>
      <c r="CL125" s="42"/>
      <c r="CM125" s="42"/>
      <c r="CN125" s="42"/>
      <c r="CO125" s="42"/>
      <c r="CP125" s="42"/>
      <c r="CQ125" s="42"/>
      <c r="CR125" s="42"/>
      <c r="CS125" s="42"/>
      <c r="CT125" s="42"/>
      <c r="CU125" s="42"/>
      <c r="CV125" s="42"/>
      <c r="CW125" s="42"/>
      <c r="CX125" s="42"/>
      <c r="CY125" s="42"/>
      <c r="CZ125" s="42"/>
      <c r="DA125" s="42"/>
      <c r="DB125" s="42"/>
      <c r="DC125" s="42"/>
      <c r="DD125" s="42"/>
      <c r="DE125" s="42"/>
      <c r="DF125" s="42"/>
      <c r="DG125" s="42"/>
      <c r="DH125" s="42"/>
      <c r="DI125" s="42"/>
      <c r="DJ125" s="42"/>
      <c r="DK125" s="42"/>
      <c r="DL125" s="42"/>
      <c r="DM125" s="42"/>
      <c r="DN125" s="42"/>
      <c r="DO125" s="42"/>
      <c r="DP125" s="42"/>
      <c r="DQ125" s="42"/>
      <c r="DR125" s="42"/>
      <c r="DS125" s="42"/>
      <c r="DT125" s="42"/>
      <c r="DU125" s="42"/>
      <c r="DV125" s="42"/>
      <c r="DW125" s="42"/>
      <c r="DX125" s="42"/>
      <c r="DY125" s="42"/>
      <c r="DZ125" s="42"/>
      <c r="EA125" s="42"/>
      <c r="EB125" s="42"/>
      <c r="EC125" s="42"/>
      <c r="ED125" s="42"/>
      <c r="EE125" s="42"/>
      <c r="EF125" s="42"/>
      <c r="EG125" s="42"/>
      <c r="EH125" s="42"/>
      <c r="EI125" s="42"/>
      <c r="EJ125" s="42"/>
      <c r="EK125" s="42"/>
      <c r="EL125" s="42"/>
      <c r="EM125" s="42"/>
      <c r="EN125" s="42"/>
      <c r="EO125" s="42"/>
      <c r="EP125" s="42"/>
      <c r="EQ125" s="42"/>
      <c r="ER125" s="42"/>
      <c r="ES125" s="42"/>
      <c r="ET125" s="42"/>
      <c r="EU125" s="42"/>
      <c r="EV125" s="42"/>
      <c r="EW125" s="42"/>
      <c r="EX125" s="42"/>
      <c r="EY125" s="42"/>
      <c r="EZ125" s="42"/>
      <c r="FA125" s="42"/>
      <c r="FB125" s="42"/>
      <c r="FC125" s="42"/>
      <c r="FD125" s="42"/>
      <c r="FE125" s="42"/>
      <c r="FF125" s="42"/>
      <c r="FG125" s="42"/>
      <c r="FH125" s="42"/>
      <c r="FI125" s="42"/>
      <c r="FJ125" s="42"/>
      <c r="FK125" s="42"/>
      <c r="FL125" s="42"/>
      <c r="FM125" s="42"/>
      <c r="FN125" s="42"/>
      <c r="FO125" s="42"/>
      <c r="FP125" s="42"/>
      <c r="FQ125" s="42"/>
      <c r="FR125" s="42"/>
      <c r="FS125" s="42"/>
      <c r="FT125" s="42"/>
      <c r="FU125" s="42"/>
      <c r="FV125" s="42"/>
      <c r="FW125" s="42"/>
      <c r="FX125" s="42"/>
      <c r="FY125" s="42"/>
      <c r="FZ125" s="42"/>
      <c r="GA125" s="42"/>
      <c r="GB125" s="42"/>
      <c r="GC125" s="42"/>
      <c r="GD125" s="42"/>
      <c r="GE125" s="42"/>
      <c r="GF125" s="42"/>
      <c r="GG125" s="42"/>
      <c r="GH125" s="42"/>
      <c r="GI125" s="42"/>
      <c r="GJ125" s="42"/>
      <c r="GK125" s="42"/>
      <c r="GL125" s="42"/>
      <c r="GM125" s="42"/>
      <c r="GN125" s="42"/>
      <c r="GO125" s="42"/>
      <c r="GP125" s="42"/>
      <c r="GQ125" s="42"/>
      <c r="GR125" s="42"/>
      <c r="GS125" s="42"/>
      <c r="GT125" s="42"/>
      <c r="GU125" s="42"/>
      <c r="GV125" s="42"/>
      <c r="GW125" s="42"/>
      <c r="GX125" s="42"/>
      <c r="GY125" s="42"/>
      <c r="GZ125" s="42"/>
      <c r="HA125" s="42"/>
      <c r="HB125" s="42"/>
      <c r="HC125" s="42"/>
      <c r="HD125" s="42"/>
      <c r="HE125" s="42"/>
      <c r="HF125" s="42"/>
      <c r="HG125" s="42"/>
      <c r="HH125" s="42"/>
      <c r="HI125" s="42"/>
      <c r="HJ125" s="42"/>
      <c r="HK125" s="42"/>
      <c r="HL125" s="42"/>
      <c r="HM125" s="42"/>
      <c r="HN125" s="42"/>
      <c r="HO125" s="42"/>
      <c r="HP125" s="42"/>
      <c r="HQ125" s="42"/>
      <c r="HR125" s="42"/>
      <c r="HS125" s="42"/>
      <c r="HT125" s="42"/>
      <c r="HU125" s="42"/>
      <c r="HV125" s="42"/>
      <c r="HW125" s="42"/>
      <c r="HX125" s="42"/>
      <c r="HY125" s="42"/>
      <c r="HZ125" s="42"/>
      <c r="IA125" s="42"/>
      <c r="IB125" s="42"/>
      <c r="IC125" s="42"/>
      <c r="ID125" s="42"/>
      <c r="IE125" s="42"/>
      <c r="IF125" s="42"/>
    </row>
    <row r="126" spans="1:240" s="43" customFormat="1" ht="13" customHeight="1" x14ac:dyDescent="0.25">
      <c r="A126" s="35"/>
      <c r="B126" s="35"/>
      <c r="C126" s="85"/>
      <c r="D126" s="101"/>
      <c r="E126" s="82"/>
      <c r="F126" s="82"/>
      <c r="G126" s="12"/>
      <c r="H126" s="83"/>
      <c r="I126" s="84"/>
      <c r="J126" s="41"/>
      <c r="K126" s="42"/>
      <c r="L126" s="42"/>
      <c r="M126" s="42"/>
      <c r="N126" s="42"/>
      <c r="O126" s="42"/>
      <c r="P126" s="42"/>
      <c r="Q126" s="42"/>
      <c r="R126" s="42"/>
      <c r="S126" s="42"/>
      <c r="T126" s="42"/>
      <c r="U126" s="42"/>
      <c r="V126" s="42"/>
      <c r="W126" s="42"/>
      <c r="X126" s="42"/>
      <c r="Y126" s="42"/>
      <c r="Z126" s="42"/>
      <c r="AA126" s="42"/>
      <c r="AB126" s="42"/>
      <c r="AC126" s="42"/>
      <c r="AD126" s="42"/>
      <c r="AE126" s="42"/>
      <c r="AF126" s="42"/>
      <c r="AG126" s="42"/>
      <c r="AH126" s="42"/>
      <c r="AI126" s="42"/>
      <c r="AJ126" s="42"/>
      <c r="AK126" s="42"/>
      <c r="AL126" s="42"/>
      <c r="AM126" s="42"/>
      <c r="AN126" s="42"/>
      <c r="AO126" s="42"/>
      <c r="AP126" s="42"/>
      <c r="AQ126" s="42"/>
      <c r="AR126" s="42"/>
      <c r="AS126" s="42"/>
      <c r="AT126" s="42"/>
      <c r="AU126" s="42"/>
      <c r="AV126" s="42"/>
      <c r="AW126" s="42"/>
      <c r="AX126" s="42"/>
      <c r="AY126" s="42"/>
      <c r="AZ126" s="42"/>
      <c r="BA126" s="42"/>
      <c r="BB126" s="42"/>
      <c r="BC126" s="42"/>
      <c r="BD126" s="42"/>
      <c r="BE126" s="42"/>
      <c r="BF126" s="42"/>
      <c r="BG126" s="42"/>
      <c r="BH126" s="42"/>
      <c r="BI126" s="42"/>
      <c r="BJ126" s="42"/>
      <c r="BK126" s="42"/>
      <c r="BL126" s="42"/>
      <c r="BM126" s="42"/>
      <c r="BN126" s="42"/>
      <c r="BO126" s="42"/>
      <c r="BP126" s="42"/>
      <c r="BQ126" s="42"/>
      <c r="BR126" s="42"/>
      <c r="BS126" s="42"/>
      <c r="BT126" s="42"/>
      <c r="BU126" s="42"/>
      <c r="BV126" s="42"/>
      <c r="BW126" s="42"/>
      <c r="BX126" s="42"/>
      <c r="BY126" s="42"/>
      <c r="BZ126" s="42"/>
      <c r="CA126" s="42"/>
      <c r="CB126" s="42"/>
      <c r="CC126" s="42"/>
      <c r="CD126" s="42"/>
      <c r="CE126" s="42"/>
      <c r="CF126" s="42"/>
      <c r="CG126" s="42"/>
      <c r="CH126" s="42"/>
      <c r="CI126" s="42"/>
      <c r="CJ126" s="42"/>
      <c r="CK126" s="42"/>
      <c r="CL126" s="42"/>
      <c r="CM126" s="42"/>
      <c r="CN126" s="42"/>
      <c r="CO126" s="42"/>
      <c r="CP126" s="42"/>
      <c r="CQ126" s="42"/>
      <c r="CR126" s="42"/>
      <c r="CS126" s="42"/>
      <c r="CT126" s="42"/>
      <c r="CU126" s="42"/>
      <c r="CV126" s="42"/>
      <c r="CW126" s="42"/>
      <c r="CX126" s="42"/>
      <c r="CY126" s="42"/>
      <c r="CZ126" s="42"/>
      <c r="DA126" s="42"/>
      <c r="DB126" s="42"/>
      <c r="DC126" s="42"/>
      <c r="DD126" s="42"/>
      <c r="DE126" s="42"/>
      <c r="DF126" s="42"/>
      <c r="DG126" s="42"/>
      <c r="DH126" s="42"/>
      <c r="DI126" s="42"/>
      <c r="DJ126" s="42"/>
      <c r="DK126" s="42"/>
      <c r="DL126" s="42"/>
      <c r="DM126" s="42"/>
      <c r="DN126" s="42"/>
      <c r="DO126" s="42"/>
      <c r="DP126" s="42"/>
      <c r="DQ126" s="42"/>
      <c r="DR126" s="42"/>
      <c r="DS126" s="42"/>
      <c r="DT126" s="42"/>
      <c r="DU126" s="42"/>
      <c r="DV126" s="42"/>
      <c r="DW126" s="42"/>
      <c r="DX126" s="42"/>
      <c r="DY126" s="42"/>
      <c r="DZ126" s="42"/>
      <c r="EA126" s="42"/>
      <c r="EB126" s="42"/>
      <c r="EC126" s="42"/>
      <c r="ED126" s="42"/>
      <c r="EE126" s="42"/>
      <c r="EF126" s="42"/>
      <c r="EG126" s="42"/>
      <c r="EH126" s="42"/>
      <c r="EI126" s="42"/>
      <c r="EJ126" s="42"/>
      <c r="EK126" s="42"/>
      <c r="EL126" s="42"/>
      <c r="EM126" s="42"/>
      <c r="EN126" s="42"/>
      <c r="EO126" s="42"/>
      <c r="EP126" s="42"/>
      <c r="EQ126" s="42"/>
      <c r="ER126" s="42"/>
      <c r="ES126" s="42"/>
      <c r="ET126" s="42"/>
      <c r="EU126" s="42"/>
      <c r="EV126" s="42"/>
      <c r="EW126" s="42"/>
      <c r="EX126" s="42"/>
      <c r="EY126" s="42"/>
      <c r="EZ126" s="42"/>
      <c r="FA126" s="42"/>
      <c r="FB126" s="42"/>
      <c r="FC126" s="42"/>
      <c r="FD126" s="42"/>
      <c r="FE126" s="42"/>
      <c r="FF126" s="42"/>
      <c r="FG126" s="42"/>
      <c r="FH126" s="42"/>
      <c r="FI126" s="42"/>
      <c r="FJ126" s="42"/>
      <c r="FK126" s="42"/>
      <c r="FL126" s="42"/>
      <c r="FM126" s="42"/>
      <c r="FN126" s="42"/>
      <c r="FO126" s="42"/>
      <c r="FP126" s="42"/>
      <c r="FQ126" s="42"/>
      <c r="FR126" s="42"/>
      <c r="FS126" s="42"/>
      <c r="FT126" s="42"/>
      <c r="FU126" s="42"/>
      <c r="FV126" s="42"/>
      <c r="FW126" s="42"/>
      <c r="FX126" s="42"/>
      <c r="FY126" s="42"/>
      <c r="FZ126" s="42"/>
      <c r="GA126" s="42"/>
      <c r="GB126" s="42"/>
      <c r="GC126" s="42"/>
      <c r="GD126" s="42"/>
      <c r="GE126" s="42"/>
      <c r="GF126" s="42"/>
      <c r="GG126" s="42"/>
      <c r="GH126" s="42"/>
      <c r="GI126" s="42"/>
      <c r="GJ126" s="42"/>
      <c r="GK126" s="42"/>
      <c r="GL126" s="42"/>
      <c r="GM126" s="42"/>
      <c r="GN126" s="42"/>
      <c r="GO126" s="42"/>
      <c r="GP126" s="42"/>
      <c r="GQ126" s="42"/>
      <c r="GR126" s="42"/>
      <c r="GS126" s="42"/>
      <c r="GT126" s="42"/>
      <c r="GU126" s="42"/>
      <c r="GV126" s="42"/>
      <c r="GW126" s="42"/>
      <c r="GX126" s="42"/>
      <c r="GY126" s="42"/>
      <c r="GZ126" s="42"/>
      <c r="HA126" s="42"/>
      <c r="HB126" s="42"/>
      <c r="HC126" s="42"/>
      <c r="HD126" s="42"/>
      <c r="HE126" s="42"/>
      <c r="HF126" s="42"/>
      <c r="HG126" s="42"/>
      <c r="HH126" s="42"/>
      <c r="HI126" s="42"/>
      <c r="HJ126" s="42"/>
      <c r="HK126" s="42"/>
      <c r="HL126" s="42"/>
      <c r="HM126" s="42"/>
      <c r="HN126" s="42"/>
      <c r="HO126" s="42"/>
      <c r="HP126" s="42"/>
      <c r="HQ126" s="42"/>
      <c r="HR126" s="42"/>
      <c r="HS126" s="42"/>
      <c r="HT126" s="42"/>
      <c r="HU126" s="42"/>
      <c r="HV126" s="42"/>
      <c r="HW126" s="42"/>
      <c r="HX126" s="42"/>
      <c r="HY126" s="42"/>
      <c r="HZ126" s="42"/>
      <c r="IA126" s="42"/>
      <c r="IB126" s="42"/>
      <c r="IC126" s="42"/>
      <c r="ID126" s="42"/>
      <c r="IE126" s="42"/>
      <c r="IF126" s="42"/>
    </row>
    <row r="127" spans="1:240" s="43" customFormat="1" ht="13" customHeight="1" x14ac:dyDescent="0.3">
      <c r="A127" s="35" t="s">
        <v>17</v>
      </c>
      <c r="B127" s="35">
        <f>B123+1</f>
        <v>18</v>
      </c>
      <c r="C127" s="80" t="str">
        <f>A127&amp;"."&amp;B127</f>
        <v>B.18</v>
      </c>
      <c r="D127" s="201" t="s">
        <v>313</v>
      </c>
      <c r="E127" s="165" t="s">
        <v>218</v>
      </c>
      <c r="F127" s="82" t="s">
        <v>12</v>
      </c>
      <c r="G127" s="12">
        <v>2</v>
      </c>
      <c r="H127" s="23"/>
      <c r="I127" s="84">
        <f t="shared" si="13"/>
        <v>0</v>
      </c>
      <c r="J127" s="41"/>
      <c r="K127" s="42"/>
      <c r="L127" s="42"/>
      <c r="M127" s="42"/>
      <c r="N127" s="42"/>
      <c r="O127" s="42"/>
      <c r="P127" s="42"/>
      <c r="Q127" s="42"/>
      <c r="R127" s="42"/>
      <c r="S127" s="42"/>
      <c r="T127" s="42"/>
      <c r="U127" s="42"/>
      <c r="V127" s="42"/>
      <c r="W127" s="42"/>
      <c r="X127" s="42"/>
      <c r="Y127" s="42"/>
      <c r="Z127" s="42"/>
      <c r="AA127" s="42"/>
      <c r="AB127" s="42"/>
      <c r="AC127" s="42"/>
      <c r="AD127" s="42"/>
      <c r="AE127" s="42"/>
      <c r="AF127" s="42"/>
      <c r="AG127" s="42"/>
      <c r="AH127" s="42"/>
      <c r="AI127" s="42"/>
      <c r="AJ127" s="42"/>
      <c r="AK127" s="42"/>
      <c r="AL127" s="42"/>
      <c r="AM127" s="42"/>
      <c r="AN127" s="42"/>
      <c r="AO127" s="42"/>
      <c r="AP127" s="42"/>
      <c r="AQ127" s="42"/>
      <c r="AR127" s="42"/>
      <c r="AS127" s="42"/>
      <c r="AT127" s="42"/>
      <c r="AU127" s="42"/>
      <c r="AV127" s="42"/>
      <c r="AW127" s="42"/>
      <c r="AX127" s="42"/>
      <c r="AY127" s="42"/>
      <c r="AZ127" s="42"/>
      <c r="BA127" s="42"/>
      <c r="BB127" s="42"/>
      <c r="BC127" s="42"/>
      <c r="BD127" s="42"/>
      <c r="BE127" s="42"/>
      <c r="BF127" s="42"/>
      <c r="BG127" s="42"/>
      <c r="BH127" s="42"/>
      <c r="BI127" s="42"/>
      <c r="BJ127" s="42"/>
      <c r="BK127" s="42"/>
      <c r="BL127" s="42"/>
      <c r="BM127" s="42"/>
      <c r="BN127" s="42"/>
      <c r="BO127" s="42"/>
      <c r="BP127" s="42"/>
      <c r="BQ127" s="42"/>
      <c r="BR127" s="42"/>
      <c r="BS127" s="42"/>
      <c r="BT127" s="42"/>
      <c r="BU127" s="42"/>
      <c r="BV127" s="42"/>
      <c r="BW127" s="42"/>
      <c r="BX127" s="42"/>
      <c r="BY127" s="42"/>
      <c r="BZ127" s="42"/>
      <c r="CA127" s="42"/>
      <c r="CB127" s="42"/>
      <c r="CC127" s="42"/>
      <c r="CD127" s="42"/>
      <c r="CE127" s="42"/>
      <c r="CF127" s="42"/>
      <c r="CG127" s="42"/>
      <c r="CH127" s="42"/>
      <c r="CI127" s="42"/>
      <c r="CJ127" s="42"/>
      <c r="CK127" s="42"/>
      <c r="CL127" s="42"/>
      <c r="CM127" s="42"/>
      <c r="CN127" s="42"/>
      <c r="CO127" s="42"/>
      <c r="CP127" s="42"/>
      <c r="CQ127" s="42"/>
      <c r="CR127" s="42"/>
      <c r="CS127" s="42"/>
      <c r="CT127" s="42"/>
      <c r="CU127" s="42"/>
      <c r="CV127" s="42"/>
      <c r="CW127" s="42"/>
      <c r="CX127" s="42"/>
      <c r="CY127" s="42"/>
      <c r="CZ127" s="42"/>
      <c r="DA127" s="42"/>
      <c r="DB127" s="42"/>
      <c r="DC127" s="42"/>
      <c r="DD127" s="42"/>
      <c r="DE127" s="42"/>
      <c r="DF127" s="42"/>
      <c r="DG127" s="42"/>
      <c r="DH127" s="42"/>
      <c r="DI127" s="42"/>
      <c r="DJ127" s="42"/>
      <c r="DK127" s="42"/>
      <c r="DL127" s="42"/>
      <c r="DM127" s="42"/>
      <c r="DN127" s="42"/>
      <c r="DO127" s="42"/>
      <c r="DP127" s="42"/>
      <c r="DQ127" s="42"/>
      <c r="DR127" s="42"/>
      <c r="DS127" s="42"/>
      <c r="DT127" s="42"/>
      <c r="DU127" s="42"/>
      <c r="DV127" s="42"/>
      <c r="DW127" s="42"/>
      <c r="DX127" s="42"/>
      <c r="DY127" s="42"/>
      <c r="DZ127" s="42"/>
      <c r="EA127" s="42"/>
      <c r="EB127" s="42"/>
      <c r="EC127" s="42"/>
      <c r="ED127" s="42"/>
      <c r="EE127" s="42"/>
      <c r="EF127" s="42"/>
      <c r="EG127" s="42"/>
      <c r="EH127" s="42"/>
      <c r="EI127" s="42"/>
      <c r="EJ127" s="42"/>
      <c r="EK127" s="42"/>
      <c r="EL127" s="42"/>
      <c r="EM127" s="42"/>
      <c r="EN127" s="42"/>
      <c r="EO127" s="42"/>
      <c r="EP127" s="42"/>
      <c r="EQ127" s="42"/>
      <c r="ER127" s="42"/>
      <c r="ES127" s="42"/>
      <c r="ET127" s="42"/>
      <c r="EU127" s="42"/>
      <c r="EV127" s="42"/>
      <c r="EW127" s="42"/>
      <c r="EX127" s="42"/>
      <c r="EY127" s="42"/>
      <c r="EZ127" s="42"/>
      <c r="FA127" s="42"/>
      <c r="FB127" s="42"/>
      <c r="FC127" s="42"/>
      <c r="FD127" s="42"/>
      <c r="FE127" s="42"/>
      <c r="FF127" s="42"/>
      <c r="FG127" s="42"/>
      <c r="FH127" s="42"/>
      <c r="FI127" s="42"/>
      <c r="FJ127" s="42"/>
      <c r="FK127" s="42"/>
      <c r="FL127" s="42"/>
      <c r="FM127" s="42"/>
      <c r="FN127" s="42"/>
      <c r="FO127" s="42"/>
      <c r="FP127" s="42"/>
      <c r="FQ127" s="42"/>
      <c r="FR127" s="42"/>
      <c r="FS127" s="42"/>
      <c r="FT127" s="42"/>
      <c r="FU127" s="42"/>
      <c r="FV127" s="42"/>
      <c r="FW127" s="42"/>
      <c r="FX127" s="42"/>
      <c r="FY127" s="42"/>
      <c r="FZ127" s="42"/>
      <c r="GA127" s="42"/>
      <c r="GB127" s="42"/>
      <c r="GC127" s="42"/>
      <c r="GD127" s="42"/>
      <c r="GE127" s="42"/>
      <c r="GF127" s="42"/>
      <c r="GG127" s="42"/>
      <c r="GH127" s="42"/>
      <c r="GI127" s="42"/>
      <c r="GJ127" s="42"/>
      <c r="GK127" s="42"/>
      <c r="GL127" s="42"/>
      <c r="GM127" s="42"/>
      <c r="GN127" s="42"/>
      <c r="GO127" s="42"/>
      <c r="GP127" s="42"/>
      <c r="GQ127" s="42"/>
      <c r="GR127" s="42"/>
      <c r="GS127" s="42"/>
      <c r="GT127" s="42"/>
      <c r="GU127" s="42"/>
      <c r="GV127" s="42"/>
      <c r="GW127" s="42"/>
      <c r="GX127" s="42"/>
      <c r="GY127" s="42"/>
      <c r="GZ127" s="42"/>
      <c r="HA127" s="42"/>
      <c r="HB127" s="42"/>
      <c r="HC127" s="42"/>
      <c r="HD127" s="42"/>
      <c r="HE127" s="42"/>
      <c r="HF127" s="42"/>
      <c r="HG127" s="42"/>
      <c r="HH127" s="42"/>
      <c r="HI127" s="42"/>
      <c r="HJ127" s="42"/>
      <c r="HK127" s="42"/>
      <c r="HL127" s="42"/>
      <c r="HM127" s="42"/>
      <c r="HN127" s="42"/>
      <c r="HO127" s="42"/>
      <c r="HP127" s="42"/>
      <c r="HQ127" s="42"/>
      <c r="HR127" s="42"/>
      <c r="HS127" s="42"/>
      <c r="HT127" s="42"/>
      <c r="HU127" s="42"/>
      <c r="HV127" s="42"/>
      <c r="HW127" s="42"/>
      <c r="HX127" s="42"/>
      <c r="HY127" s="42"/>
      <c r="HZ127" s="42"/>
      <c r="IA127" s="42"/>
      <c r="IB127" s="42"/>
      <c r="IC127" s="42"/>
      <c r="ID127" s="42"/>
      <c r="IE127" s="42"/>
      <c r="IF127" s="42"/>
    </row>
    <row r="128" spans="1:240" s="43" customFormat="1" ht="13" customHeight="1" x14ac:dyDescent="0.25">
      <c r="A128" s="35"/>
      <c r="B128" s="35"/>
      <c r="C128" s="85"/>
      <c r="D128" s="101"/>
      <c r="E128" s="82"/>
      <c r="F128" s="82"/>
      <c r="G128" s="12"/>
      <c r="H128" s="83"/>
      <c r="I128" s="84"/>
      <c r="J128" s="41"/>
      <c r="K128" s="42"/>
      <c r="L128" s="42"/>
      <c r="M128" s="42"/>
      <c r="N128" s="42"/>
      <c r="O128" s="42"/>
      <c r="P128" s="42"/>
      <c r="Q128" s="42"/>
      <c r="R128" s="42"/>
      <c r="S128" s="42"/>
      <c r="T128" s="42"/>
      <c r="U128" s="42"/>
      <c r="V128" s="42"/>
      <c r="W128" s="42"/>
      <c r="X128" s="42"/>
      <c r="Y128" s="42"/>
      <c r="Z128" s="42"/>
      <c r="AA128" s="42"/>
      <c r="AB128" s="42"/>
      <c r="AC128" s="42"/>
      <c r="AD128" s="42"/>
      <c r="AE128" s="42"/>
      <c r="AF128" s="42"/>
      <c r="AG128" s="42"/>
      <c r="AH128" s="42"/>
      <c r="AI128" s="42"/>
      <c r="AJ128" s="42"/>
      <c r="AK128" s="42"/>
      <c r="AL128" s="42"/>
      <c r="AM128" s="42"/>
      <c r="AN128" s="42"/>
      <c r="AO128" s="42"/>
      <c r="AP128" s="42"/>
      <c r="AQ128" s="42"/>
      <c r="AR128" s="42"/>
      <c r="AS128" s="42"/>
      <c r="AT128" s="42"/>
      <c r="AU128" s="42"/>
      <c r="AV128" s="42"/>
      <c r="AW128" s="42"/>
      <c r="AX128" s="42"/>
      <c r="AY128" s="42"/>
      <c r="AZ128" s="42"/>
      <c r="BA128" s="42"/>
      <c r="BB128" s="42"/>
      <c r="BC128" s="42"/>
      <c r="BD128" s="42"/>
      <c r="BE128" s="42"/>
      <c r="BF128" s="42"/>
      <c r="BG128" s="42"/>
      <c r="BH128" s="42"/>
      <c r="BI128" s="42"/>
      <c r="BJ128" s="42"/>
      <c r="BK128" s="42"/>
      <c r="BL128" s="42"/>
      <c r="BM128" s="42"/>
      <c r="BN128" s="42"/>
      <c r="BO128" s="42"/>
      <c r="BP128" s="42"/>
      <c r="BQ128" s="42"/>
      <c r="BR128" s="42"/>
      <c r="BS128" s="42"/>
      <c r="BT128" s="42"/>
      <c r="BU128" s="42"/>
      <c r="BV128" s="42"/>
      <c r="BW128" s="42"/>
      <c r="BX128" s="42"/>
      <c r="BY128" s="42"/>
      <c r="BZ128" s="42"/>
      <c r="CA128" s="42"/>
      <c r="CB128" s="42"/>
      <c r="CC128" s="42"/>
      <c r="CD128" s="42"/>
      <c r="CE128" s="42"/>
      <c r="CF128" s="42"/>
      <c r="CG128" s="42"/>
      <c r="CH128" s="42"/>
      <c r="CI128" s="42"/>
      <c r="CJ128" s="42"/>
      <c r="CK128" s="42"/>
      <c r="CL128" s="42"/>
      <c r="CM128" s="42"/>
      <c r="CN128" s="42"/>
      <c r="CO128" s="42"/>
      <c r="CP128" s="42"/>
      <c r="CQ128" s="42"/>
      <c r="CR128" s="42"/>
      <c r="CS128" s="42"/>
      <c r="CT128" s="42"/>
      <c r="CU128" s="42"/>
      <c r="CV128" s="42"/>
      <c r="CW128" s="42"/>
      <c r="CX128" s="42"/>
      <c r="CY128" s="42"/>
      <c r="CZ128" s="42"/>
      <c r="DA128" s="42"/>
      <c r="DB128" s="42"/>
      <c r="DC128" s="42"/>
      <c r="DD128" s="42"/>
      <c r="DE128" s="42"/>
      <c r="DF128" s="42"/>
      <c r="DG128" s="42"/>
      <c r="DH128" s="42"/>
      <c r="DI128" s="42"/>
      <c r="DJ128" s="42"/>
      <c r="DK128" s="42"/>
      <c r="DL128" s="42"/>
      <c r="DM128" s="42"/>
      <c r="DN128" s="42"/>
      <c r="DO128" s="42"/>
      <c r="DP128" s="42"/>
      <c r="DQ128" s="42"/>
      <c r="DR128" s="42"/>
      <c r="DS128" s="42"/>
      <c r="DT128" s="42"/>
      <c r="DU128" s="42"/>
      <c r="DV128" s="42"/>
      <c r="DW128" s="42"/>
      <c r="DX128" s="42"/>
      <c r="DY128" s="42"/>
      <c r="DZ128" s="42"/>
      <c r="EA128" s="42"/>
      <c r="EB128" s="42"/>
      <c r="EC128" s="42"/>
      <c r="ED128" s="42"/>
      <c r="EE128" s="42"/>
      <c r="EF128" s="42"/>
      <c r="EG128" s="42"/>
      <c r="EH128" s="42"/>
      <c r="EI128" s="42"/>
      <c r="EJ128" s="42"/>
      <c r="EK128" s="42"/>
      <c r="EL128" s="42"/>
      <c r="EM128" s="42"/>
      <c r="EN128" s="42"/>
      <c r="EO128" s="42"/>
      <c r="EP128" s="42"/>
      <c r="EQ128" s="42"/>
      <c r="ER128" s="42"/>
      <c r="ES128" s="42"/>
      <c r="ET128" s="42"/>
      <c r="EU128" s="42"/>
      <c r="EV128" s="42"/>
      <c r="EW128" s="42"/>
      <c r="EX128" s="42"/>
      <c r="EY128" s="42"/>
      <c r="EZ128" s="42"/>
      <c r="FA128" s="42"/>
      <c r="FB128" s="42"/>
      <c r="FC128" s="42"/>
      <c r="FD128" s="42"/>
      <c r="FE128" s="42"/>
      <c r="FF128" s="42"/>
      <c r="FG128" s="42"/>
      <c r="FH128" s="42"/>
      <c r="FI128" s="42"/>
      <c r="FJ128" s="42"/>
      <c r="FK128" s="42"/>
      <c r="FL128" s="42"/>
      <c r="FM128" s="42"/>
      <c r="FN128" s="42"/>
      <c r="FO128" s="42"/>
      <c r="FP128" s="42"/>
      <c r="FQ128" s="42"/>
      <c r="FR128" s="42"/>
      <c r="FS128" s="42"/>
      <c r="FT128" s="42"/>
      <c r="FU128" s="42"/>
      <c r="FV128" s="42"/>
      <c r="FW128" s="42"/>
      <c r="FX128" s="42"/>
      <c r="FY128" s="42"/>
      <c r="FZ128" s="42"/>
      <c r="GA128" s="42"/>
      <c r="GB128" s="42"/>
      <c r="GC128" s="42"/>
      <c r="GD128" s="42"/>
      <c r="GE128" s="42"/>
      <c r="GF128" s="42"/>
      <c r="GG128" s="42"/>
      <c r="GH128" s="42"/>
      <c r="GI128" s="42"/>
      <c r="GJ128" s="42"/>
      <c r="GK128" s="42"/>
      <c r="GL128" s="42"/>
      <c r="GM128" s="42"/>
      <c r="GN128" s="42"/>
      <c r="GO128" s="42"/>
      <c r="GP128" s="42"/>
      <c r="GQ128" s="42"/>
      <c r="GR128" s="42"/>
      <c r="GS128" s="42"/>
      <c r="GT128" s="42"/>
      <c r="GU128" s="42"/>
      <c r="GV128" s="42"/>
      <c r="GW128" s="42"/>
      <c r="GX128" s="42"/>
      <c r="GY128" s="42"/>
      <c r="GZ128" s="42"/>
      <c r="HA128" s="42"/>
      <c r="HB128" s="42"/>
      <c r="HC128" s="42"/>
      <c r="HD128" s="42"/>
      <c r="HE128" s="42"/>
      <c r="HF128" s="42"/>
      <c r="HG128" s="42"/>
      <c r="HH128" s="42"/>
      <c r="HI128" s="42"/>
      <c r="HJ128" s="42"/>
      <c r="HK128" s="42"/>
      <c r="HL128" s="42"/>
      <c r="HM128" s="42"/>
      <c r="HN128" s="42"/>
      <c r="HO128" s="42"/>
      <c r="HP128" s="42"/>
      <c r="HQ128" s="42"/>
      <c r="HR128" s="42"/>
      <c r="HS128" s="42"/>
      <c r="HT128" s="42"/>
      <c r="HU128" s="42"/>
      <c r="HV128" s="42"/>
      <c r="HW128" s="42"/>
      <c r="HX128" s="42"/>
      <c r="HY128" s="42"/>
      <c r="HZ128" s="42"/>
      <c r="IA128" s="42"/>
      <c r="IB128" s="42"/>
      <c r="IC128" s="42"/>
      <c r="ID128" s="42"/>
      <c r="IE128" s="42"/>
      <c r="IF128" s="42"/>
    </row>
    <row r="129" spans="1:240" s="43" customFormat="1" ht="13" customHeight="1" x14ac:dyDescent="0.3">
      <c r="A129" s="35" t="s">
        <v>17</v>
      </c>
      <c r="B129" s="35">
        <f>B127+1</f>
        <v>19</v>
      </c>
      <c r="C129" s="202" t="str">
        <f>A129&amp;"."&amp;B129</f>
        <v>B.19</v>
      </c>
      <c r="D129" s="203" t="s">
        <v>50</v>
      </c>
      <c r="E129" s="82" t="s">
        <v>57</v>
      </c>
      <c r="F129" s="204"/>
      <c r="G129" s="205"/>
      <c r="H129" s="83"/>
      <c r="I129" s="84"/>
      <c r="J129" s="41"/>
      <c r="K129" s="42"/>
      <c r="L129" s="42"/>
      <c r="M129" s="42"/>
      <c r="N129" s="42"/>
      <c r="O129" s="42"/>
      <c r="P129" s="42"/>
      <c r="Q129" s="42"/>
      <c r="R129" s="42"/>
      <c r="S129" s="42"/>
      <c r="T129" s="42"/>
      <c r="U129" s="42"/>
      <c r="V129" s="42"/>
      <c r="W129" s="42"/>
      <c r="X129" s="42"/>
      <c r="Y129" s="42"/>
      <c r="Z129" s="42"/>
      <c r="AA129" s="42"/>
      <c r="AB129" s="42"/>
      <c r="AC129" s="42"/>
      <c r="AD129" s="42"/>
      <c r="AE129" s="42"/>
      <c r="AF129" s="42"/>
      <c r="AG129" s="42"/>
      <c r="AH129" s="42"/>
      <c r="AI129" s="42"/>
      <c r="AJ129" s="42"/>
      <c r="AK129" s="42"/>
      <c r="AL129" s="42"/>
      <c r="AM129" s="42"/>
      <c r="AN129" s="42"/>
      <c r="AO129" s="42"/>
      <c r="AP129" s="42"/>
      <c r="AQ129" s="42"/>
      <c r="AR129" s="42"/>
      <c r="AS129" s="42"/>
      <c r="AT129" s="42"/>
      <c r="AU129" s="42"/>
      <c r="AV129" s="42"/>
      <c r="AW129" s="42"/>
      <c r="AX129" s="42"/>
      <c r="AY129" s="42"/>
      <c r="AZ129" s="42"/>
      <c r="BA129" s="42"/>
      <c r="BB129" s="42"/>
      <c r="BC129" s="42"/>
      <c r="BD129" s="42"/>
      <c r="BE129" s="42"/>
      <c r="BF129" s="42"/>
      <c r="BG129" s="42"/>
      <c r="BH129" s="42"/>
      <c r="BI129" s="42"/>
      <c r="BJ129" s="42"/>
      <c r="BK129" s="42"/>
      <c r="BL129" s="42"/>
      <c r="BM129" s="42"/>
      <c r="BN129" s="42"/>
      <c r="BO129" s="42"/>
      <c r="BP129" s="42"/>
      <c r="BQ129" s="42"/>
      <c r="BR129" s="42"/>
      <c r="BS129" s="42"/>
      <c r="BT129" s="42"/>
      <c r="BU129" s="42"/>
      <c r="BV129" s="42"/>
      <c r="BW129" s="42"/>
      <c r="BX129" s="42"/>
      <c r="BY129" s="42"/>
      <c r="BZ129" s="42"/>
      <c r="CA129" s="42"/>
      <c r="CB129" s="42"/>
      <c r="CC129" s="42"/>
      <c r="CD129" s="42"/>
      <c r="CE129" s="42"/>
      <c r="CF129" s="42"/>
      <c r="CG129" s="42"/>
      <c r="CH129" s="42"/>
      <c r="CI129" s="42"/>
      <c r="CJ129" s="42"/>
      <c r="CK129" s="42"/>
      <c r="CL129" s="42"/>
      <c r="CM129" s="42"/>
      <c r="CN129" s="42"/>
      <c r="CO129" s="42"/>
      <c r="CP129" s="42"/>
      <c r="CQ129" s="42"/>
      <c r="CR129" s="42"/>
      <c r="CS129" s="42"/>
      <c r="CT129" s="42"/>
      <c r="CU129" s="42"/>
      <c r="CV129" s="42"/>
      <c r="CW129" s="42"/>
      <c r="CX129" s="42"/>
      <c r="CY129" s="42"/>
      <c r="CZ129" s="42"/>
      <c r="DA129" s="42"/>
      <c r="DB129" s="42"/>
      <c r="DC129" s="42"/>
      <c r="DD129" s="42"/>
      <c r="DE129" s="42"/>
      <c r="DF129" s="42"/>
      <c r="DG129" s="42"/>
      <c r="DH129" s="42"/>
      <c r="DI129" s="42"/>
      <c r="DJ129" s="42"/>
      <c r="DK129" s="42"/>
      <c r="DL129" s="42"/>
      <c r="DM129" s="42"/>
      <c r="DN129" s="42"/>
      <c r="DO129" s="42"/>
      <c r="DP129" s="42"/>
      <c r="DQ129" s="42"/>
      <c r="DR129" s="42"/>
      <c r="DS129" s="42"/>
      <c r="DT129" s="42"/>
      <c r="DU129" s="42"/>
      <c r="DV129" s="42"/>
      <c r="DW129" s="42"/>
      <c r="DX129" s="42"/>
      <c r="DY129" s="42"/>
      <c r="DZ129" s="42"/>
      <c r="EA129" s="42"/>
      <c r="EB129" s="42"/>
      <c r="EC129" s="42"/>
      <c r="ED129" s="42"/>
      <c r="EE129" s="42"/>
      <c r="EF129" s="42"/>
      <c r="EG129" s="42"/>
      <c r="EH129" s="42"/>
      <c r="EI129" s="42"/>
      <c r="EJ129" s="42"/>
      <c r="EK129" s="42"/>
      <c r="EL129" s="42"/>
      <c r="EM129" s="42"/>
      <c r="EN129" s="42"/>
      <c r="EO129" s="42"/>
      <c r="EP129" s="42"/>
      <c r="EQ129" s="42"/>
      <c r="ER129" s="42"/>
      <c r="ES129" s="42"/>
      <c r="ET129" s="42"/>
      <c r="EU129" s="42"/>
      <c r="EV129" s="42"/>
      <c r="EW129" s="42"/>
      <c r="EX129" s="42"/>
      <c r="EY129" s="42"/>
      <c r="EZ129" s="42"/>
      <c r="FA129" s="42"/>
      <c r="FB129" s="42"/>
      <c r="FC129" s="42"/>
      <c r="FD129" s="42"/>
      <c r="FE129" s="42"/>
      <c r="FF129" s="42"/>
      <c r="FG129" s="42"/>
      <c r="FH129" s="42"/>
      <c r="FI129" s="42"/>
      <c r="FJ129" s="42"/>
      <c r="FK129" s="42"/>
      <c r="FL129" s="42"/>
      <c r="FM129" s="42"/>
      <c r="FN129" s="42"/>
      <c r="FO129" s="42"/>
      <c r="FP129" s="42"/>
      <c r="FQ129" s="42"/>
      <c r="FR129" s="42"/>
      <c r="FS129" s="42"/>
      <c r="FT129" s="42"/>
      <c r="FU129" s="42"/>
      <c r="FV129" s="42"/>
      <c r="FW129" s="42"/>
      <c r="FX129" s="42"/>
      <c r="FY129" s="42"/>
      <c r="FZ129" s="42"/>
      <c r="GA129" s="42"/>
      <c r="GB129" s="42"/>
      <c r="GC129" s="42"/>
      <c r="GD129" s="42"/>
      <c r="GE129" s="42"/>
      <c r="GF129" s="42"/>
      <c r="GG129" s="42"/>
      <c r="GH129" s="42"/>
      <c r="GI129" s="42"/>
      <c r="GJ129" s="42"/>
      <c r="GK129" s="42"/>
      <c r="GL129" s="42"/>
      <c r="GM129" s="42"/>
      <c r="GN129" s="42"/>
      <c r="GO129" s="42"/>
      <c r="GP129" s="42"/>
      <c r="GQ129" s="42"/>
      <c r="GR129" s="42"/>
      <c r="GS129" s="42"/>
      <c r="GT129" s="42"/>
      <c r="GU129" s="42"/>
      <c r="GV129" s="42"/>
      <c r="GW129" s="42"/>
      <c r="GX129" s="42"/>
      <c r="GY129" s="42"/>
      <c r="GZ129" s="42"/>
      <c r="HA129" s="42"/>
      <c r="HB129" s="42"/>
      <c r="HC129" s="42"/>
      <c r="HD129" s="42"/>
      <c r="HE129" s="42"/>
      <c r="HF129" s="42"/>
      <c r="HG129" s="42"/>
      <c r="HH129" s="42"/>
      <c r="HI129" s="42"/>
      <c r="HJ129" s="42"/>
      <c r="HK129" s="42"/>
      <c r="HL129" s="42"/>
      <c r="HM129" s="42"/>
      <c r="HN129" s="42"/>
      <c r="HO129" s="42"/>
      <c r="HP129" s="42"/>
      <c r="HQ129" s="42"/>
      <c r="HR129" s="42"/>
      <c r="HS129" s="42"/>
      <c r="HT129" s="42"/>
      <c r="HU129" s="42"/>
      <c r="HV129" s="42"/>
      <c r="HW129" s="42"/>
      <c r="HX129" s="42"/>
      <c r="HY129" s="42"/>
      <c r="HZ129" s="42"/>
      <c r="IA129" s="42"/>
      <c r="IB129" s="42"/>
      <c r="IC129" s="42"/>
      <c r="ID129" s="42"/>
      <c r="IE129" s="42"/>
      <c r="IF129" s="42"/>
    </row>
    <row r="130" spans="1:240" s="43" customFormat="1" ht="13" customHeight="1" x14ac:dyDescent="0.25">
      <c r="A130" s="35"/>
      <c r="B130" s="35"/>
      <c r="C130" s="85" t="s">
        <v>9</v>
      </c>
      <c r="D130" s="206" t="s">
        <v>34</v>
      </c>
      <c r="E130" s="207" t="s">
        <v>64</v>
      </c>
      <c r="F130" s="198" t="s">
        <v>12</v>
      </c>
      <c r="G130" s="12">
        <v>119</v>
      </c>
      <c r="H130" s="23"/>
      <c r="I130" s="84">
        <f t="shared" si="13"/>
        <v>0</v>
      </c>
      <c r="J130" s="41"/>
      <c r="K130" s="42"/>
      <c r="L130" s="42"/>
      <c r="M130" s="42"/>
      <c r="N130" s="42"/>
      <c r="O130" s="42"/>
      <c r="P130" s="42"/>
      <c r="Q130" s="42"/>
      <c r="R130" s="42"/>
      <c r="S130" s="42"/>
      <c r="T130" s="42"/>
      <c r="U130" s="42"/>
      <c r="V130" s="42"/>
      <c r="W130" s="42"/>
      <c r="X130" s="42"/>
      <c r="Y130" s="42"/>
      <c r="Z130" s="42"/>
      <c r="AA130" s="42"/>
      <c r="AB130" s="42"/>
      <c r="AC130" s="42"/>
      <c r="AD130" s="42"/>
      <c r="AE130" s="42"/>
      <c r="AF130" s="42"/>
      <c r="AG130" s="42"/>
      <c r="AH130" s="42"/>
      <c r="AI130" s="42"/>
      <c r="AJ130" s="42"/>
      <c r="AK130" s="42"/>
      <c r="AL130" s="42"/>
      <c r="AM130" s="42"/>
      <c r="AN130" s="42"/>
      <c r="AO130" s="42"/>
      <c r="AP130" s="42"/>
      <c r="AQ130" s="42"/>
      <c r="AR130" s="42"/>
      <c r="AS130" s="42"/>
      <c r="AT130" s="42"/>
      <c r="AU130" s="42"/>
      <c r="AV130" s="42"/>
      <c r="AW130" s="42"/>
      <c r="AX130" s="42"/>
      <c r="AY130" s="42"/>
      <c r="AZ130" s="42"/>
      <c r="BA130" s="42"/>
      <c r="BB130" s="42"/>
      <c r="BC130" s="42"/>
      <c r="BD130" s="42"/>
      <c r="BE130" s="42"/>
      <c r="BF130" s="42"/>
      <c r="BG130" s="42"/>
      <c r="BH130" s="42"/>
      <c r="BI130" s="42"/>
      <c r="BJ130" s="42"/>
      <c r="BK130" s="42"/>
      <c r="BL130" s="42"/>
      <c r="BM130" s="42"/>
      <c r="BN130" s="42"/>
      <c r="BO130" s="42"/>
      <c r="BP130" s="42"/>
      <c r="BQ130" s="42"/>
      <c r="BR130" s="42"/>
      <c r="BS130" s="42"/>
      <c r="BT130" s="42"/>
      <c r="BU130" s="42"/>
      <c r="BV130" s="42"/>
      <c r="BW130" s="42"/>
      <c r="BX130" s="42"/>
      <c r="BY130" s="42"/>
      <c r="BZ130" s="42"/>
      <c r="CA130" s="42"/>
      <c r="CB130" s="42"/>
      <c r="CC130" s="42"/>
      <c r="CD130" s="42"/>
      <c r="CE130" s="42"/>
      <c r="CF130" s="42"/>
      <c r="CG130" s="42"/>
      <c r="CH130" s="42"/>
      <c r="CI130" s="42"/>
      <c r="CJ130" s="42"/>
      <c r="CK130" s="42"/>
      <c r="CL130" s="42"/>
      <c r="CM130" s="42"/>
      <c r="CN130" s="42"/>
      <c r="CO130" s="42"/>
      <c r="CP130" s="42"/>
      <c r="CQ130" s="42"/>
      <c r="CR130" s="42"/>
      <c r="CS130" s="42"/>
      <c r="CT130" s="42"/>
      <c r="CU130" s="42"/>
      <c r="CV130" s="42"/>
      <c r="CW130" s="42"/>
      <c r="CX130" s="42"/>
      <c r="CY130" s="42"/>
      <c r="CZ130" s="42"/>
      <c r="DA130" s="42"/>
      <c r="DB130" s="42"/>
      <c r="DC130" s="42"/>
      <c r="DD130" s="42"/>
      <c r="DE130" s="42"/>
      <c r="DF130" s="42"/>
      <c r="DG130" s="42"/>
      <c r="DH130" s="42"/>
      <c r="DI130" s="42"/>
      <c r="DJ130" s="42"/>
      <c r="DK130" s="42"/>
      <c r="DL130" s="42"/>
      <c r="DM130" s="42"/>
      <c r="DN130" s="42"/>
      <c r="DO130" s="42"/>
      <c r="DP130" s="42"/>
      <c r="DQ130" s="42"/>
      <c r="DR130" s="42"/>
      <c r="DS130" s="42"/>
      <c r="DT130" s="42"/>
      <c r="DU130" s="42"/>
      <c r="DV130" s="42"/>
      <c r="DW130" s="42"/>
      <c r="DX130" s="42"/>
      <c r="DY130" s="42"/>
      <c r="DZ130" s="42"/>
      <c r="EA130" s="42"/>
      <c r="EB130" s="42"/>
      <c r="EC130" s="42"/>
      <c r="ED130" s="42"/>
      <c r="EE130" s="42"/>
      <c r="EF130" s="42"/>
      <c r="EG130" s="42"/>
      <c r="EH130" s="42"/>
      <c r="EI130" s="42"/>
      <c r="EJ130" s="42"/>
      <c r="EK130" s="42"/>
      <c r="EL130" s="42"/>
      <c r="EM130" s="42"/>
      <c r="EN130" s="42"/>
      <c r="EO130" s="42"/>
      <c r="EP130" s="42"/>
      <c r="EQ130" s="42"/>
      <c r="ER130" s="42"/>
      <c r="ES130" s="42"/>
      <c r="ET130" s="42"/>
      <c r="EU130" s="42"/>
      <c r="EV130" s="42"/>
      <c r="EW130" s="42"/>
      <c r="EX130" s="42"/>
      <c r="EY130" s="42"/>
      <c r="EZ130" s="42"/>
      <c r="FA130" s="42"/>
      <c r="FB130" s="42"/>
      <c r="FC130" s="42"/>
      <c r="FD130" s="42"/>
      <c r="FE130" s="42"/>
      <c r="FF130" s="42"/>
      <c r="FG130" s="42"/>
      <c r="FH130" s="42"/>
      <c r="FI130" s="42"/>
      <c r="FJ130" s="42"/>
      <c r="FK130" s="42"/>
      <c r="FL130" s="42"/>
      <c r="FM130" s="42"/>
      <c r="FN130" s="42"/>
      <c r="FO130" s="42"/>
      <c r="FP130" s="42"/>
      <c r="FQ130" s="42"/>
      <c r="FR130" s="42"/>
      <c r="FS130" s="42"/>
      <c r="FT130" s="42"/>
      <c r="FU130" s="42"/>
      <c r="FV130" s="42"/>
      <c r="FW130" s="42"/>
      <c r="FX130" s="42"/>
      <c r="FY130" s="42"/>
      <c r="FZ130" s="42"/>
      <c r="GA130" s="42"/>
      <c r="GB130" s="42"/>
      <c r="GC130" s="42"/>
      <c r="GD130" s="42"/>
      <c r="GE130" s="42"/>
      <c r="GF130" s="42"/>
      <c r="GG130" s="42"/>
      <c r="GH130" s="42"/>
      <c r="GI130" s="42"/>
      <c r="GJ130" s="42"/>
      <c r="GK130" s="42"/>
      <c r="GL130" s="42"/>
      <c r="GM130" s="42"/>
      <c r="GN130" s="42"/>
      <c r="GO130" s="42"/>
      <c r="GP130" s="42"/>
      <c r="GQ130" s="42"/>
      <c r="GR130" s="42"/>
      <c r="GS130" s="42"/>
      <c r="GT130" s="42"/>
      <c r="GU130" s="42"/>
      <c r="GV130" s="42"/>
      <c r="GW130" s="42"/>
      <c r="GX130" s="42"/>
      <c r="GY130" s="42"/>
      <c r="GZ130" s="42"/>
      <c r="HA130" s="42"/>
      <c r="HB130" s="42"/>
      <c r="HC130" s="42"/>
      <c r="HD130" s="42"/>
      <c r="HE130" s="42"/>
      <c r="HF130" s="42"/>
      <c r="HG130" s="42"/>
      <c r="HH130" s="42"/>
      <c r="HI130" s="42"/>
      <c r="HJ130" s="42"/>
      <c r="HK130" s="42"/>
      <c r="HL130" s="42"/>
      <c r="HM130" s="42"/>
      <c r="HN130" s="42"/>
      <c r="HO130" s="42"/>
      <c r="HP130" s="42"/>
      <c r="HQ130" s="42"/>
      <c r="HR130" s="42"/>
      <c r="HS130" s="42"/>
      <c r="HT130" s="42"/>
      <c r="HU130" s="42"/>
      <c r="HV130" s="42"/>
      <c r="HW130" s="42"/>
      <c r="HX130" s="42"/>
      <c r="HY130" s="42"/>
      <c r="HZ130" s="42"/>
      <c r="IA130" s="42"/>
      <c r="IB130" s="42"/>
      <c r="IC130" s="42"/>
      <c r="ID130" s="42"/>
      <c r="IE130" s="42"/>
      <c r="IF130" s="42"/>
    </row>
    <row r="131" spans="1:240" s="43" customFormat="1" ht="13" customHeight="1" x14ac:dyDescent="0.25">
      <c r="A131" s="35"/>
      <c r="B131" s="35"/>
      <c r="C131" s="85" t="s">
        <v>11</v>
      </c>
      <c r="D131" s="206" t="s">
        <v>35</v>
      </c>
      <c r="E131" s="207" t="s">
        <v>64</v>
      </c>
      <c r="F131" s="198" t="s">
        <v>12</v>
      </c>
      <c r="G131" s="12">
        <v>3</v>
      </c>
      <c r="H131" s="23"/>
      <c r="I131" s="84">
        <f>ROUND(G131*H131,2)</f>
        <v>0</v>
      </c>
      <c r="J131" s="41"/>
      <c r="K131" s="42"/>
      <c r="L131" s="42"/>
      <c r="M131" s="42"/>
      <c r="N131" s="42"/>
      <c r="O131" s="42"/>
      <c r="P131" s="42"/>
      <c r="Q131" s="42"/>
      <c r="R131" s="42"/>
      <c r="S131" s="42"/>
      <c r="T131" s="42"/>
      <c r="U131" s="42"/>
      <c r="V131" s="42"/>
      <c r="W131" s="42"/>
      <c r="X131" s="42"/>
      <c r="Y131" s="42"/>
      <c r="Z131" s="42"/>
      <c r="AA131" s="42"/>
      <c r="AB131" s="42"/>
      <c r="AC131" s="42"/>
      <c r="AD131" s="42"/>
      <c r="AE131" s="42"/>
      <c r="AF131" s="42"/>
      <c r="AG131" s="42"/>
      <c r="AH131" s="42"/>
      <c r="AI131" s="42"/>
      <c r="AJ131" s="42"/>
      <c r="AK131" s="42"/>
      <c r="AL131" s="42"/>
      <c r="AM131" s="42"/>
      <c r="AN131" s="42"/>
      <c r="AO131" s="42"/>
      <c r="AP131" s="42"/>
      <c r="AQ131" s="42"/>
      <c r="AR131" s="42"/>
      <c r="AS131" s="42"/>
      <c r="AT131" s="42"/>
      <c r="AU131" s="42"/>
      <c r="AV131" s="42"/>
      <c r="AW131" s="42"/>
      <c r="AX131" s="42"/>
      <c r="AY131" s="42"/>
      <c r="AZ131" s="42"/>
      <c r="BA131" s="42"/>
      <c r="BB131" s="42"/>
      <c r="BC131" s="42"/>
      <c r="BD131" s="42"/>
      <c r="BE131" s="42"/>
      <c r="BF131" s="42"/>
      <c r="BG131" s="42"/>
      <c r="BH131" s="42"/>
      <c r="BI131" s="42"/>
      <c r="BJ131" s="42"/>
      <c r="BK131" s="42"/>
      <c r="BL131" s="42"/>
      <c r="BM131" s="42"/>
      <c r="BN131" s="42"/>
      <c r="BO131" s="42"/>
      <c r="BP131" s="42"/>
      <c r="BQ131" s="42"/>
      <c r="BR131" s="42"/>
      <c r="BS131" s="42"/>
      <c r="BT131" s="42"/>
      <c r="BU131" s="42"/>
      <c r="BV131" s="42"/>
      <c r="BW131" s="42"/>
      <c r="BX131" s="42"/>
      <c r="BY131" s="42"/>
      <c r="BZ131" s="42"/>
      <c r="CA131" s="42"/>
      <c r="CB131" s="42"/>
      <c r="CC131" s="42"/>
      <c r="CD131" s="42"/>
      <c r="CE131" s="42"/>
      <c r="CF131" s="42"/>
      <c r="CG131" s="42"/>
      <c r="CH131" s="42"/>
      <c r="CI131" s="42"/>
      <c r="CJ131" s="42"/>
      <c r="CK131" s="42"/>
      <c r="CL131" s="42"/>
      <c r="CM131" s="42"/>
      <c r="CN131" s="42"/>
      <c r="CO131" s="42"/>
      <c r="CP131" s="42"/>
      <c r="CQ131" s="42"/>
      <c r="CR131" s="42"/>
      <c r="CS131" s="42"/>
      <c r="CT131" s="42"/>
      <c r="CU131" s="42"/>
      <c r="CV131" s="42"/>
      <c r="CW131" s="42"/>
      <c r="CX131" s="42"/>
      <c r="CY131" s="42"/>
      <c r="CZ131" s="42"/>
      <c r="DA131" s="42"/>
      <c r="DB131" s="42"/>
      <c r="DC131" s="42"/>
      <c r="DD131" s="42"/>
      <c r="DE131" s="42"/>
      <c r="DF131" s="42"/>
      <c r="DG131" s="42"/>
      <c r="DH131" s="42"/>
      <c r="DI131" s="42"/>
      <c r="DJ131" s="42"/>
      <c r="DK131" s="42"/>
      <c r="DL131" s="42"/>
      <c r="DM131" s="42"/>
      <c r="DN131" s="42"/>
      <c r="DO131" s="42"/>
      <c r="DP131" s="42"/>
      <c r="DQ131" s="42"/>
      <c r="DR131" s="42"/>
      <c r="DS131" s="42"/>
      <c r="DT131" s="42"/>
      <c r="DU131" s="42"/>
      <c r="DV131" s="42"/>
      <c r="DW131" s="42"/>
      <c r="DX131" s="42"/>
      <c r="DY131" s="42"/>
      <c r="DZ131" s="42"/>
      <c r="EA131" s="42"/>
      <c r="EB131" s="42"/>
      <c r="EC131" s="42"/>
      <c r="ED131" s="42"/>
      <c r="EE131" s="42"/>
      <c r="EF131" s="42"/>
      <c r="EG131" s="42"/>
      <c r="EH131" s="42"/>
      <c r="EI131" s="42"/>
      <c r="EJ131" s="42"/>
      <c r="EK131" s="42"/>
      <c r="EL131" s="42"/>
      <c r="EM131" s="42"/>
      <c r="EN131" s="42"/>
      <c r="EO131" s="42"/>
      <c r="EP131" s="42"/>
      <c r="EQ131" s="42"/>
      <c r="ER131" s="42"/>
      <c r="ES131" s="42"/>
      <c r="ET131" s="42"/>
      <c r="EU131" s="42"/>
      <c r="EV131" s="42"/>
      <c r="EW131" s="42"/>
      <c r="EX131" s="42"/>
      <c r="EY131" s="42"/>
      <c r="EZ131" s="42"/>
      <c r="FA131" s="42"/>
      <c r="FB131" s="42"/>
      <c r="FC131" s="42"/>
      <c r="FD131" s="42"/>
      <c r="FE131" s="42"/>
      <c r="FF131" s="42"/>
      <c r="FG131" s="42"/>
      <c r="FH131" s="42"/>
      <c r="FI131" s="42"/>
      <c r="FJ131" s="42"/>
      <c r="FK131" s="42"/>
      <c r="FL131" s="42"/>
      <c r="FM131" s="42"/>
      <c r="FN131" s="42"/>
      <c r="FO131" s="42"/>
      <c r="FP131" s="42"/>
      <c r="FQ131" s="42"/>
      <c r="FR131" s="42"/>
      <c r="FS131" s="42"/>
      <c r="FT131" s="42"/>
      <c r="FU131" s="42"/>
      <c r="FV131" s="42"/>
      <c r="FW131" s="42"/>
      <c r="FX131" s="42"/>
      <c r="FY131" s="42"/>
      <c r="FZ131" s="42"/>
      <c r="GA131" s="42"/>
      <c r="GB131" s="42"/>
      <c r="GC131" s="42"/>
      <c r="GD131" s="42"/>
      <c r="GE131" s="42"/>
      <c r="GF131" s="42"/>
      <c r="GG131" s="42"/>
      <c r="GH131" s="42"/>
      <c r="GI131" s="42"/>
      <c r="GJ131" s="42"/>
      <c r="GK131" s="42"/>
      <c r="GL131" s="42"/>
      <c r="GM131" s="42"/>
      <c r="GN131" s="42"/>
      <c r="GO131" s="42"/>
      <c r="GP131" s="42"/>
      <c r="GQ131" s="42"/>
      <c r="GR131" s="42"/>
      <c r="GS131" s="42"/>
      <c r="GT131" s="42"/>
      <c r="GU131" s="42"/>
      <c r="GV131" s="42"/>
      <c r="GW131" s="42"/>
      <c r="GX131" s="42"/>
      <c r="GY131" s="42"/>
      <c r="GZ131" s="42"/>
      <c r="HA131" s="42"/>
      <c r="HB131" s="42"/>
      <c r="HC131" s="42"/>
      <c r="HD131" s="42"/>
      <c r="HE131" s="42"/>
      <c r="HF131" s="42"/>
      <c r="HG131" s="42"/>
      <c r="HH131" s="42"/>
      <c r="HI131" s="42"/>
      <c r="HJ131" s="42"/>
      <c r="HK131" s="42"/>
      <c r="HL131" s="42"/>
      <c r="HM131" s="42"/>
      <c r="HN131" s="42"/>
      <c r="HO131" s="42"/>
      <c r="HP131" s="42"/>
      <c r="HQ131" s="42"/>
      <c r="HR131" s="42"/>
      <c r="HS131" s="42"/>
      <c r="HT131" s="42"/>
      <c r="HU131" s="42"/>
      <c r="HV131" s="42"/>
      <c r="HW131" s="42"/>
      <c r="HX131" s="42"/>
      <c r="HY131" s="42"/>
      <c r="HZ131" s="42"/>
      <c r="IA131" s="42"/>
      <c r="IB131" s="42"/>
      <c r="IC131" s="42"/>
      <c r="ID131" s="42"/>
      <c r="IE131" s="42"/>
      <c r="IF131" s="42"/>
    </row>
    <row r="132" spans="1:240" s="43" customFormat="1" ht="13" customHeight="1" x14ac:dyDescent="0.25">
      <c r="A132" s="35"/>
      <c r="B132" s="35"/>
      <c r="C132" s="208"/>
      <c r="D132" s="209"/>
      <c r="E132" s="207"/>
      <c r="F132" s="198"/>
      <c r="G132" s="12"/>
      <c r="H132" s="83"/>
      <c r="I132" s="84"/>
      <c r="J132" s="41"/>
      <c r="K132" s="42"/>
      <c r="L132" s="42"/>
      <c r="M132" s="42"/>
      <c r="N132" s="42"/>
      <c r="O132" s="42"/>
      <c r="P132" s="42"/>
      <c r="Q132" s="42"/>
      <c r="R132" s="42"/>
      <c r="S132" s="42"/>
      <c r="T132" s="42"/>
      <c r="U132" s="42"/>
      <c r="V132" s="42"/>
      <c r="W132" s="42"/>
      <c r="X132" s="42"/>
      <c r="Y132" s="42"/>
      <c r="Z132" s="42"/>
      <c r="AA132" s="42"/>
      <c r="AB132" s="42"/>
      <c r="AC132" s="42"/>
      <c r="AD132" s="42"/>
      <c r="AE132" s="42"/>
      <c r="AF132" s="42"/>
      <c r="AG132" s="42"/>
      <c r="AH132" s="42"/>
      <c r="AI132" s="42"/>
      <c r="AJ132" s="42"/>
      <c r="AK132" s="42"/>
      <c r="AL132" s="42"/>
      <c r="AM132" s="42"/>
      <c r="AN132" s="42"/>
      <c r="AO132" s="42"/>
      <c r="AP132" s="42"/>
      <c r="AQ132" s="42"/>
      <c r="AR132" s="42"/>
      <c r="AS132" s="42"/>
      <c r="AT132" s="42"/>
      <c r="AU132" s="42"/>
      <c r="AV132" s="42"/>
      <c r="AW132" s="42"/>
      <c r="AX132" s="42"/>
      <c r="AY132" s="42"/>
      <c r="AZ132" s="42"/>
      <c r="BA132" s="42"/>
      <c r="BB132" s="42"/>
      <c r="BC132" s="42"/>
      <c r="BD132" s="42"/>
      <c r="BE132" s="42"/>
      <c r="BF132" s="42"/>
      <c r="BG132" s="42"/>
      <c r="BH132" s="42"/>
      <c r="BI132" s="42"/>
      <c r="BJ132" s="42"/>
      <c r="BK132" s="42"/>
      <c r="BL132" s="42"/>
      <c r="BM132" s="42"/>
      <c r="BN132" s="42"/>
      <c r="BO132" s="42"/>
      <c r="BP132" s="42"/>
      <c r="BQ132" s="42"/>
      <c r="BR132" s="42"/>
      <c r="BS132" s="42"/>
      <c r="BT132" s="42"/>
      <c r="BU132" s="42"/>
      <c r="BV132" s="42"/>
      <c r="BW132" s="42"/>
      <c r="BX132" s="42"/>
      <c r="BY132" s="42"/>
      <c r="BZ132" s="42"/>
      <c r="CA132" s="42"/>
      <c r="CB132" s="42"/>
      <c r="CC132" s="42"/>
      <c r="CD132" s="42"/>
      <c r="CE132" s="42"/>
      <c r="CF132" s="42"/>
      <c r="CG132" s="42"/>
      <c r="CH132" s="42"/>
      <c r="CI132" s="42"/>
      <c r="CJ132" s="42"/>
      <c r="CK132" s="42"/>
      <c r="CL132" s="42"/>
      <c r="CM132" s="42"/>
      <c r="CN132" s="42"/>
      <c r="CO132" s="42"/>
      <c r="CP132" s="42"/>
      <c r="CQ132" s="42"/>
      <c r="CR132" s="42"/>
      <c r="CS132" s="42"/>
      <c r="CT132" s="42"/>
      <c r="CU132" s="42"/>
      <c r="CV132" s="42"/>
      <c r="CW132" s="42"/>
      <c r="CX132" s="42"/>
      <c r="CY132" s="42"/>
      <c r="CZ132" s="42"/>
      <c r="DA132" s="42"/>
      <c r="DB132" s="42"/>
      <c r="DC132" s="42"/>
      <c r="DD132" s="42"/>
      <c r="DE132" s="42"/>
      <c r="DF132" s="42"/>
      <c r="DG132" s="42"/>
      <c r="DH132" s="42"/>
      <c r="DI132" s="42"/>
      <c r="DJ132" s="42"/>
      <c r="DK132" s="42"/>
      <c r="DL132" s="42"/>
      <c r="DM132" s="42"/>
      <c r="DN132" s="42"/>
      <c r="DO132" s="42"/>
      <c r="DP132" s="42"/>
      <c r="DQ132" s="42"/>
      <c r="DR132" s="42"/>
      <c r="DS132" s="42"/>
      <c r="DT132" s="42"/>
      <c r="DU132" s="42"/>
      <c r="DV132" s="42"/>
      <c r="DW132" s="42"/>
      <c r="DX132" s="42"/>
      <c r="DY132" s="42"/>
      <c r="DZ132" s="42"/>
      <c r="EA132" s="42"/>
      <c r="EB132" s="42"/>
      <c r="EC132" s="42"/>
      <c r="ED132" s="42"/>
      <c r="EE132" s="42"/>
      <c r="EF132" s="42"/>
      <c r="EG132" s="42"/>
      <c r="EH132" s="42"/>
      <c r="EI132" s="42"/>
      <c r="EJ132" s="42"/>
      <c r="EK132" s="42"/>
      <c r="EL132" s="42"/>
      <c r="EM132" s="42"/>
      <c r="EN132" s="42"/>
      <c r="EO132" s="42"/>
      <c r="EP132" s="42"/>
      <c r="EQ132" s="42"/>
      <c r="ER132" s="42"/>
      <c r="ES132" s="42"/>
      <c r="ET132" s="42"/>
      <c r="EU132" s="42"/>
      <c r="EV132" s="42"/>
      <c r="EW132" s="42"/>
      <c r="EX132" s="42"/>
      <c r="EY132" s="42"/>
      <c r="EZ132" s="42"/>
      <c r="FA132" s="42"/>
      <c r="FB132" s="42"/>
      <c r="FC132" s="42"/>
      <c r="FD132" s="42"/>
      <c r="FE132" s="42"/>
      <c r="FF132" s="42"/>
      <c r="FG132" s="42"/>
      <c r="FH132" s="42"/>
      <c r="FI132" s="42"/>
      <c r="FJ132" s="42"/>
      <c r="FK132" s="42"/>
      <c r="FL132" s="42"/>
      <c r="FM132" s="42"/>
      <c r="FN132" s="42"/>
      <c r="FO132" s="42"/>
      <c r="FP132" s="42"/>
      <c r="FQ132" s="42"/>
      <c r="FR132" s="42"/>
      <c r="FS132" s="42"/>
      <c r="FT132" s="42"/>
      <c r="FU132" s="42"/>
      <c r="FV132" s="42"/>
      <c r="FW132" s="42"/>
      <c r="FX132" s="42"/>
      <c r="FY132" s="42"/>
      <c r="FZ132" s="42"/>
      <c r="GA132" s="42"/>
      <c r="GB132" s="42"/>
      <c r="GC132" s="42"/>
      <c r="GD132" s="42"/>
      <c r="GE132" s="42"/>
      <c r="GF132" s="42"/>
      <c r="GG132" s="42"/>
      <c r="GH132" s="42"/>
      <c r="GI132" s="42"/>
      <c r="GJ132" s="42"/>
      <c r="GK132" s="42"/>
      <c r="GL132" s="42"/>
      <c r="GM132" s="42"/>
      <c r="GN132" s="42"/>
      <c r="GO132" s="42"/>
      <c r="GP132" s="42"/>
      <c r="GQ132" s="42"/>
      <c r="GR132" s="42"/>
      <c r="GS132" s="42"/>
      <c r="GT132" s="42"/>
      <c r="GU132" s="42"/>
      <c r="GV132" s="42"/>
      <c r="GW132" s="42"/>
      <c r="GX132" s="42"/>
      <c r="GY132" s="42"/>
      <c r="GZ132" s="42"/>
      <c r="HA132" s="42"/>
      <c r="HB132" s="42"/>
      <c r="HC132" s="42"/>
      <c r="HD132" s="42"/>
      <c r="HE132" s="42"/>
      <c r="HF132" s="42"/>
      <c r="HG132" s="42"/>
      <c r="HH132" s="42"/>
      <c r="HI132" s="42"/>
      <c r="HJ132" s="42"/>
      <c r="HK132" s="42"/>
      <c r="HL132" s="42"/>
      <c r="HM132" s="42"/>
      <c r="HN132" s="42"/>
      <c r="HO132" s="42"/>
      <c r="HP132" s="42"/>
      <c r="HQ132" s="42"/>
      <c r="HR132" s="42"/>
      <c r="HS132" s="42"/>
      <c r="HT132" s="42"/>
      <c r="HU132" s="42"/>
      <c r="HV132" s="42"/>
      <c r="HW132" s="42"/>
      <c r="HX132" s="42"/>
      <c r="HY132" s="42"/>
      <c r="HZ132" s="42"/>
      <c r="IA132" s="42"/>
      <c r="IB132" s="42"/>
      <c r="IC132" s="42"/>
      <c r="ID132" s="42"/>
      <c r="IE132" s="42"/>
      <c r="IF132" s="42"/>
    </row>
    <row r="133" spans="1:240" s="43" customFormat="1" ht="13" customHeight="1" x14ac:dyDescent="0.3">
      <c r="A133" s="35" t="s">
        <v>17</v>
      </c>
      <c r="B133" s="35">
        <f>B129+1</f>
        <v>20</v>
      </c>
      <c r="C133" s="210" t="str">
        <f>A133&amp;"."&amp;B133</f>
        <v>B.20</v>
      </c>
      <c r="D133" s="197" t="s">
        <v>73</v>
      </c>
      <c r="E133" s="82" t="s">
        <v>318</v>
      </c>
      <c r="F133" s="82"/>
      <c r="G133" s="12"/>
      <c r="H133" s="83"/>
      <c r="I133" s="84"/>
      <c r="J133" s="41"/>
      <c r="K133" s="42"/>
      <c r="L133" s="42"/>
      <c r="M133" s="42"/>
      <c r="N133" s="42"/>
      <c r="O133" s="42"/>
      <c r="P133" s="42"/>
      <c r="Q133" s="42"/>
      <c r="R133" s="42"/>
      <c r="S133" s="42"/>
      <c r="T133" s="42"/>
      <c r="U133" s="42"/>
      <c r="V133" s="42"/>
      <c r="W133" s="42"/>
      <c r="X133" s="42"/>
      <c r="Y133" s="42"/>
      <c r="Z133" s="42"/>
      <c r="AA133" s="42"/>
      <c r="AB133" s="42"/>
      <c r="AC133" s="42"/>
      <c r="AD133" s="42"/>
      <c r="AE133" s="42"/>
      <c r="AF133" s="42"/>
      <c r="AG133" s="42"/>
      <c r="AH133" s="42"/>
      <c r="AI133" s="42"/>
      <c r="AJ133" s="42"/>
      <c r="AK133" s="42"/>
      <c r="AL133" s="42"/>
      <c r="AM133" s="42"/>
      <c r="AN133" s="42"/>
      <c r="AO133" s="42"/>
      <c r="AP133" s="42"/>
      <c r="AQ133" s="42"/>
      <c r="AR133" s="42"/>
      <c r="AS133" s="42"/>
      <c r="AT133" s="42"/>
      <c r="AU133" s="42"/>
      <c r="AV133" s="42"/>
      <c r="AW133" s="42"/>
      <c r="AX133" s="42"/>
      <c r="AY133" s="42"/>
      <c r="AZ133" s="42"/>
      <c r="BA133" s="42"/>
      <c r="BB133" s="42"/>
      <c r="BC133" s="42"/>
      <c r="BD133" s="42"/>
      <c r="BE133" s="42"/>
      <c r="BF133" s="42"/>
      <c r="BG133" s="42"/>
      <c r="BH133" s="42"/>
      <c r="BI133" s="42"/>
      <c r="BJ133" s="42"/>
      <c r="BK133" s="42"/>
      <c r="BL133" s="42"/>
      <c r="BM133" s="42"/>
      <c r="BN133" s="42"/>
      <c r="BO133" s="42"/>
      <c r="BP133" s="42"/>
      <c r="BQ133" s="42"/>
      <c r="BR133" s="42"/>
      <c r="BS133" s="42"/>
      <c r="BT133" s="42"/>
      <c r="BU133" s="42"/>
      <c r="BV133" s="42"/>
      <c r="BW133" s="42"/>
      <c r="BX133" s="42"/>
      <c r="BY133" s="42"/>
      <c r="BZ133" s="42"/>
      <c r="CA133" s="42"/>
      <c r="CB133" s="42"/>
      <c r="CC133" s="42"/>
      <c r="CD133" s="42"/>
      <c r="CE133" s="42"/>
      <c r="CF133" s="42"/>
      <c r="CG133" s="42"/>
      <c r="CH133" s="42"/>
      <c r="CI133" s="42"/>
      <c r="CJ133" s="42"/>
      <c r="CK133" s="42"/>
      <c r="CL133" s="42"/>
      <c r="CM133" s="42"/>
      <c r="CN133" s="42"/>
      <c r="CO133" s="42"/>
      <c r="CP133" s="42"/>
      <c r="CQ133" s="42"/>
      <c r="CR133" s="42"/>
      <c r="CS133" s="42"/>
      <c r="CT133" s="42"/>
      <c r="CU133" s="42"/>
      <c r="CV133" s="42"/>
      <c r="CW133" s="42"/>
      <c r="CX133" s="42"/>
      <c r="CY133" s="42"/>
      <c r="CZ133" s="42"/>
      <c r="DA133" s="42"/>
      <c r="DB133" s="42"/>
      <c r="DC133" s="42"/>
      <c r="DD133" s="42"/>
      <c r="DE133" s="42"/>
      <c r="DF133" s="42"/>
      <c r="DG133" s="42"/>
      <c r="DH133" s="42"/>
      <c r="DI133" s="42"/>
      <c r="DJ133" s="42"/>
      <c r="DK133" s="42"/>
      <c r="DL133" s="42"/>
      <c r="DM133" s="42"/>
      <c r="DN133" s="42"/>
      <c r="DO133" s="42"/>
      <c r="DP133" s="42"/>
      <c r="DQ133" s="42"/>
      <c r="DR133" s="42"/>
      <c r="DS133" s="42"/>
      <c r="DT133" s="42"/>
      <c r="DU133" s="42"/>
      <c r="DV133" s="42"/>
      <c r="DW133" s="42"/>
      <c r="DX133" s="42"/>
      <c r="DY133" s="42"/>
      <c r="DZ133" s="42"/>
      <c r="EA133" s="42"/>
      <c r="EB133" s="42"/>
      <c r="EC133" s="42"/>
      <c r="ED133" s="42"/>
      <c r="EE133" s="42"/>
      <c r="EF133" s="42"/>
      <c r="EG133" s="42"/>
      <c r="EH133" s="42"/>
      <c r="EI133" s="42"/>
      <c r="EJ133" s="42"/>
      <c r="EK133" s="42"/>
      <c r="EL133" s="42"/>
      <c r="EM133" s="42"/>
      <c r="EN133" s="42"/>
      <c r="EO133" s="42"/>
      <c r="EP133" s="42"/>
      <c r="EQ133" s="42"/>
      <c r="ER133" s="42"/>
      <c r="ES133" s="42"/>
      <c r="ET133" s="42"/>
      <c r="EU133" s="42"/>
      <c r="EV133" s="42"/>
      <c r="EW133" s="42"/>
      <c r="EX133" s="42"/>
      <c r="EY133" s="42"/>
      <c r="EZ133" s="42"/>
      <c r="FA133" s="42"/>
      <c r="FB133" s="42"/>
      <c r="FC133" s="42"/>
      <c r="FD133" s="42"/>
      <c r="FE133" s="42"/>
      <c r="FF133" s="42"/>
      <c r="FG133" s="42"/>
      <c r="FH133" s="42"/>
      <c r="FI133" s="42"/>
      <c r="FJ133" s="42"/>
      <c r="FK133" s="42"/>
      <c r="FL133" s="42"/>
      <c r="FM133" s="42"/>
      <c r="FN133" s="42"/>
      <c r="FO133" s="42"/>
      <c r="FP133" s="42"/>
      <c r="FQ133" s="42"/>
      <c r="FR133" s="42"/>
      <c r="FS133" s="42"/>
      <c r="FT133" s="42"/>
      <c r="FU133" s="42"/>
      <c r="FV133" s="42"/>
      <c r="FW133" s="42"/>
      <c r="FX133" s="42"/>
      <c r="FY133" s="42"/>
      <c r="FZ133" s="42"/>
      <c r="GA133" s="42"/>
      <c r="GB133" s="42"/>
      <c r="GC133" s="42"/>
      <c r="GD133" s="42"/>
      <c r="GE133" s="42"/>
      <c r="GF133" s="42"/>
      <c r="GG133" s="42"/>
      <c r="GH133" s="42"/>
      <c r="GI133" s="42"/>
      <c r="GJ133" s="42"/>
      <c r="GK133" s="42"/>
      <c r="GL133" s="42"/>
      <c r="GM133" s="42"/>
      <c r="GN133" s="42"/>
      <c r="GO133" s="42"/>
      <c r="GP133" s="42"/>
      <c r="GQ133" s="42"/>
      <c r="GR133" s="42"/>
      <c r="GS133" s="42"/>
      <c r="GT133" s="42"/>
      <c r="GU133" s="42"/>
      <c r="GV133" s="42"/>
      <c r="GW133" s="42"/>
      <c r="GX133" s="42"/>
      <c r="GY133" s="42"/>
      <c r="GZ133" s="42"/>
      <c r="HA133" s="42"/>
      <c r="HB133" s="42"/>
      <c r="HC133" s="42"/>
      <c r="HD133" s="42"/>
      <c r="HE133" s="42"/>
      <c r="HF133" s="42"/>
      <c r="HG133" s="42"/>
      <c r="HH133" s="42"/>
      <c r="HI133" s="42"/>
      <c r="HJ133" s="42"/>
      <c r="HK133" s="42"/>
      <c r="HL133" s="42"/>
      <c r="HM133" s="42"/>
      <c r="HN133" s="42"/>
      <c r="HO133" s="42"/>
      <c r="HP133" s="42"/>
      <c r="HQ133" s="42"/>
      <c r="HR133" s="42"/>
      <c r="HS133" s="42"/>
      <c r="HT133" s="42"/>
      <c r="HU133" s="42"/>
      <c r="HV133" s="42"/>
      <c r="HW133" s="42"/>
      <c r="HX133" s="42"/>
      <c r="HY133" s="42"/>
      <c r="HZ133" s="42"/>
      <c r="IA133" s="42"/>
      <c r="IB133" s="42"/>
      <c r="IC133" s="42"/>
      <c r="ID133" s="42"/>
      <c r="IE133" s="42"/>
      <c r="IF133" s="42"/>
    </row>
    <row r="134" spans="1:240" s="43" customFormat="1" ht="13" customHeight="1" x14ac:dyDescent="0.25">
      <c r="A134" s="35"/>
      <c r="B134" s="35"/>
      <c r="C134" s="85" t="s">
        <v>9</v>
      </c>
      <c r="D134" s="152" t="s">
        <v>332</v>
      </c>
      <c r="E134" s="82"/>
      <c r="F134" s="100" t="s">
        <v>12</v>
      </c>
      <c r="G134" s="12">
        <v>3</v>
      </c>
      <c r="H134" s="23"/>
      <c r="I134" s="84">
        <f t="shared" ref="I134" si="14">ROUND(G134*H134,2)</f>
        <v>0</v>
      </c>
      <c r="J134" s="41"/>
      <c r="K134" s="42"/>
      <c r="L134" s="42"/>
      <c r="M134" s="42"/>
      <c r="N134" s="42"/>
      <c r="O134" s="42"/>
      <c r="P134" s="42"/>
      <c r="Q134" s="42"/>
      <c r="R134" s="42"/>
      <c r="S134" s="42"/>
      <c r="T134" s="42"/>
      <c r="U134" s="42"/>
      <c r="V134" s="42"/>
      <c r="W134" s="42"/>
      <c r="X134" s="42"/>
      <c r="Y134" s="42"/>
      <c r="Z134" s="42"/>
      <c r="AA134" s="42"/>
      <c r="AB134" s="42"/>
      <c r="AC134" s="42"/>
      <c r="AD134" s="42"/>
      <c r="AE134" s="42"/>
      <c r="AF134" s="42"/>
      <c r="AG134" s="42"/>
      <c r="AH134" s="42"/>
      <c r="AI134" s="42"/>
      <c r="AJ134" s="42"/>
      <c r="AK134" s="42"/>
      <c r="AL134" s="42"/>
      <c r="AM134" s="42"/>
      <c r="AN134" s="42"/>
      <c r="AO134" s="42"/>
      <c r="AP134" s="42"/>
      <c r="AQ134" s="42"/>
      <c r="AR134" s="42"/>
      <c r="AS134" s="42"/>
      <c r="AT134" s="42"/>
      <c r="AU134" s="42"/>
      <c r="AV134" s="42"/>
      <c r="AW134" s="42"/>
      <c r="AX134" s="42"/>
      <c r="AY134" s="42"/>
      <c r="AZ134" s="42"/>
      <c r="BA134" s="42"/>
      <c r="BB134" s="42"/>
      <c r="BC134" s="42"/>
      <c r="BD134" s="42"/>
      <c r="BE134" s="42"/>
      <c r="BF134" s="42"/>
      <c r="BG134" s="42"/>
      <c r="BH134" s="42"/>
      <c r="BI134" s="42"/>
      <c r="BJ134" s="42"/>
      <c r="BK134" s="42"/>
      <c r="BL134" s="42"/>
      <c r="BM134" s="42"/>
      <c r="BN134" s="42"/>
      <c r="BO134" s="42"/>
      <c r="BP134" s="42"/>
      <c r="BQ134" s="42"/>
      <c r="BR134" s="42"/>
      <c r="BS134" s="42"/>
      <c r="BT134" s="42"/>
      <c r="BU134" s="42"/>
      <c r="BV134" s="42"/>
      <c r="BW134" s="42"/>
      <c r="BX134" s="42"/>
      <c r="BY134" s="42"/>
      <c r="BZ134" s="42"/>
      <c r="CA134" s="42"/>
      <c r="CB134" s="42"/>
      <c r="CC134" s="42"/>
      <c r="CD134" s="42"/>
      <c r="CE134" s="42"/>
      <c r="CF134" s="42"/>
      <c r="CG134" s="42"/>
      <c r="CH134" s="42"/>
      <c r="CI134" s="42"/>
      <c r="CJ134" s="42"/>
      <c r="CK134" s="42"/>
      <c r="CL134" s="42"/>
      <c r="CM134" s="42"/>
      <c r="CN134" s="42"/>
      <c r="CO134" s="42"/>
      <c r="CP134" s="42"/>
      <c r="CQ134" s="42"/>
      <c r="CR134" s="42"/>
      <c r="CS134" s="42"/>
      <c r="CT134" s="42"/>
      <c r="CU134" s="42"/>
      <c r="CV134" s="42"/>
      <c r="CW134" s="42"/>
      <c r="CX134" s="42"/>
      <c r="CY134" s="42"/>
      <c r="CZ134" s="42"/>
      <c r="DA134" s="42"/>
      <c r="DB134" s="42"/>
      <c r="DC134" s="42"/>
      <c r="DD134" s="42"/>
      <c r="DE134" s="42"/>
      <c r="DF134" s="42"/>
      <c r="DG134" s="42"/>
      <c r="DH134" s="42"/>
      <c r="DI134" s="42"/>
      <c r="DJ134" s="42"/>
      <c r="DK134" s="42"/>
      <c r="DL134" s="42"/>
      <c r="DM134" s="42"/>
      <c r="DN134" s="42"/>
      <c r="DO134" s="42"/>
      <c r="DP134" s="42"/>
      <c r="DQ134" s="42"/>
      <c r="DR134" s="42"/>
      <c r="DS134" s="42"/>
      <c r="DT134" s="42"/>
      <c r="DU134" s="42"/>
      <c r="DV134" s="42"/>
      <c r="DW134" s="42"/>
      <c r="DX134" s="42"/>
      <c r="DY134" s="42"/>
      <c r="DZ134" s="42"/>
      <c r="EA134" s="42"/>
      <c r="EB134" s="42"/>
      <c r="EC134" s="42"/>
      <c r="ED134" s="42"/>
      <c r="EE134" s="42"/>
      <c r="EF134" s="42"/>
      <c r="EG134" s="42"/>
      <c r="EH134" s="42"/>
      <c r="EI134" s="42"/>
      <c r="EJ134" s="42"/>
      <c r="EK134" s="42"/>
      <c r="EL134" s="42"/>
      <c r="EM134" s="42"/>
      <c r="EN134" s="42"/>
      <c r="EO134" s="42"/>
      <c r="EP134" s="42"/>
      <c r="EQ134" s="42"/>
      <c r="ER134" s="42"/>
      <c r="ES134" s="42"/>
      <c r="ET134" s="42"/>
      <c r="EU134" s="42"/>
      <c r="EV134" s="42"/>
      <c r="EW134" s="42"/>
      <c r="EX134" s="42"/>
      <c r="EY134" s="42"/>
      <c r="EZ134" s="42"/>
      <c r="FA134" s="42"/>
      <c r="FB134" s="42"/>
      <c r="FC134" s="42"/>
      <c r="FD134" s="42"/>
      <c r="FE134" s="42"/>
      <c r="FF134" s="42"/>
      <c r="FG134" s="42"/>
      <c r="FH134" s="42"/>
      <c r="FI134" s="42"/>
      <c r="FJ134" s="42"/>
      <c r="FK134" s="42"/>
      <c r="FL134" s="42"/>
      <c r="FM134" s="42"/>
      <c r="FN134" s="42"/>
      <c r="FO134" s="42"/>
      <c r="FP134" s="42"/>
      <c r="FQ134" s="42"/>
      <c r="FR134" s="42"/>
      <c r="FS134" s="42"/>
      <c r="FT134" s="42"/>
      <c r="FU134" s="42"/>
      <c r="FV134" s="42"/>
      <c r="FW134" s="42"/>
      <c r="FX134" s="42"/>
      <c r="FY134" s="42"/>
      <c r="FZ134" s="42"/>
      <c r="GA134" s="42"/>
      <c r="GB134" s="42"/>
      <c r="GC134" s="42"/>
      <c r="GD134" s="42"/>
      <c r="GE134" s="42"/>
      <c r="GF134" s="42"/>
      <c r="GG134" s="42"/>
      <c r="GH134" s="42"/>
      <c r="GI134" s="42"/>
      <c r="GJ134" s="42"/>
      <c r="GK134" s="42"/>
      <c r="GL134" s="42"/>
      <c r="GM134" s="42"/>
      <c r="GN134" s="42"/>
      <c r="GO134" s="42"/>
      <c r="GP134" s="42"/>
      <c r="GQ134" s="42"/>
      <c r="GR134" s="42"/>
      <c r="GS134" s="42"/>
      <c r="GT134" s="42"/>
      <c r="GU134" s="42"/>
      <c r="GV134" s="42"/>
      <c r="GW134" s="42"/>
      <c r="GX134" s="42"/>
      <c r="GY134" s="42"/>
      <c r="GZ134" s="42"/>
      <c r="HA134" s="42"/>
      <c r="HB134" s="42"/>
      <c r="HC134" s="42"/>
      <c r="HD134" s="42"/>
      <c r="HE134" s="42"/>
      <c r="HF134" s="42"/>
      <c r="HG134" s="42"/>
      <c r="HH134" s="42"/>
      <c r="HI134" s="42"/>
      <c r="HJ134" s="42"/>
      <c r="HK134" s="42"/>
      <c r="HL134" s="42"/>
      <c r="HM134" s="42"/>
      <c r="HN134" s="42"/>
      <c r="HO134" s="42"/>
      <c r="HP134" s="42"/>
      <c r="HQ134" s="42"/>
      <c r="HR134" s="42"/>
      <c r="HS134" s="42"/>
      <c r="HT134" s="42"/>
      <c r="HU134" s="42"/>
      <c r="HV134" s="42"/>
      <c r="HW134" s="42"/>
      <c r="HX134" s="42"/>
      <c r="HY134" s="42"/>
      <c r="HZ134" s="42"/>
      <c r="IA134" s="42"/>
      <c r="IB134" s="42"/>
      <c r="IC134" s="42"/>
      <c r="ID134" s="42"/>
      <c r="IE134" s="42"/>
      <c r="IF134" s="42"/>
    </row>
    <row r="135" spans="1:240" s="43" customFormat="1" ht="13" customHeight="1" x14ac:dyDescent="0.25">
      <c r="A135" s="35"/>
      <c r="B135" s="35"/>
      <c r="C135" s="85"/>
      <c r="D135" s="152"/>
      <c r="E135" s="82"/>
      <c r="F135" s="100"/>
      <c r="G135" s="12"/>
      <c r="H135" s="83"/>
      <c r="I135" s="84"/>
      <c r="J135" s="41"/>
      <c r="K135" s="42"/>
      <c r="L135" s="42"/>
      <c r="M135" s="42"/>
      <c r="N135" s="42"/>
      <c r="O135" s="42"/>
      <c r="P135" s="42"/>
      <c r="Q135" s="42"/>
      <c r="R135" s="42"/>
      <c r="S135" s="42"/>
      <c r="T135" s="42"/>
      <c r="U135" s="42"/>
      <c r="V135" s="42"/>
      <c r="W135" s="42"/>
      <c r="X135" s="42"/>
      <c r="Y135" s="42"/>
      <c r="Z135" s="42"/>
      <c r="AA135" s="42"/>
      <c r="AB135" s="42"/>
      <c r="AC135" s="42"/>
      <c r="AD135" s="42"/>
      <c r="AE135" s="42"/>
      <c r="AF135" s="42"/>
      <c r="AG135" s="42"/>
      <c r="AH135" s="42"/>
      <c r="AI135" s="42"/>
      <c r="AJ135" s="42"/>
      <c r="AK135" s="42"/>
      <c r="AL135" s="42"/>
      <c r="AM135" s="42"/>
      <c r="AN135" s="42"/>
      <c r="AO135" s="42"/>
      <c r="AP135" s="42"/>
      <c r="AQ135" s="42"/>
      <c r="AR135" s="42"/>
      <c r="AS135" s="42"/>
      <c r="AT135" s="42"/>
      <c r="AU135" s="42"/>
      <c r="AV135" s="42"/>
      <c r="AW135" s="42"/>
      <c r="AX135" s="42"/>
      <c r="AY135" s="42"/>
      <c r="AZ135" s="42"/>
      <c r="BA135" s="42"/>
      <c r="BB135" s="42"/>
      <c r="BC135" s="42"/>
      <c r="BD135" s="42"/>
      <c r="BE135" s="42"/>
      <c r="BF135" s="42"/>
      <c r="BG135" s="42"/>
      <c r="BH135" s="42"/>
      <c r="BI135" s="42"/>
      <c r="BJ135" s="42"/>
      <c r="BK135" s="42"/>
      <c r="BL135" s="42"/>
      <c r="BM135" s="42"/>
      <c r="BN135" s="42"/>
      <c r="BO135" s="42"/>
      <c r="BP135" s="42"/>
      <c r="BQ135" s="42"/>
      <c r="BR135" s="42"/>
      <c r="BS135" s="42"/>
      <c r="BT135" s="42"/>
      <c r="BU135" s="42"/>
      <c r="BV135" s="42"/>
      <c r="BW135" s="42"/>
      <c r="BX135" s="42"/>
      <c r="BY135" s="42"/>
      <c r="BZ135" s="42"/>
      <c r="CA135" s="42"/>
      <c r="CB135" s="42"/>
      <c r="CC135" s="42"/>
      <c r="CD135" s="42"/>
      <c r="CE135" s="42"/>
      <c r="CF135" s="42"/>
      <c r="CG135" s="42"/>
      <c r="CH135" s="42"/>
      <c r="CI135" s="42"/>
      <c r="CJ135" s="42"/>
      <c r="CK135" s="42"/>
      <c r="CL135" s="42"/>
      <c r="CM135" s="42"/>
      <c r="CN135" s="42"/>
      <c r="CO135" s="42"/>
      <c r="CP135" s="42"/>
      <c r="CQ135" s="42"/>
      <c r="CR135" s="42"/>
      <c r="CS135" s="42"/>
      <c r="CT135" s="42"/>
      <c r="CU135" s="42"/>
      <c r="CV135" s="42"/>
      <c r="CW135" s="42"/>
      <c r="CX135" s="42"/>
      <c r="CY135" s="42"/>
      <c r="CZ135" s="42"/>
      <c r="DA135" s="42"/>
      <c r="DB135" s="42"/>
      <c r="DC135" s="42"/>
      <c r="DD135" s="42"/>
      <c r="DE135" s="42"/>
      <c r="DF135" s="42"/>
      <c r="DG135" s="42"/>
      <c r="DH135" s="42"/>
      <c r="DI135" s="42"/>
      <c r="DJ135" s="42"/>
      <c r="DK135" s="42"/>
      <c r="DL135" s="42"/>
      <c r="DM135" s="42"/>
      <c r="DN135" s="42"/>
      <c r="DO135" s="42"/>
      <c r="DP135" s="42"/>
      <c r="DQ135" s="42"/>
      <c r="DR135" s="42"/>
      <c r="DS135" s="42"/>
      <c r="DT135" s="42"/>
      <c r="DU135" s="42"/>
      <c r="DV135" s="42"/>
      <c r="DW135" s="42"/>
      <c r="DX135" s="42"/>
      <c r="DY135" s="42"/>
      <c r="DZ135" s="42"/>
      <c r="EA135" s="42"/>
      <c r="EB135" s="42"/>
      <c r="EC135" s="42"/>
      <c r="ED135" s="42"/>
      <c r="EE135" s="42"/>
      <c r="EF135" s="42"/>
      <c r="EG135" s="42"/>
      <c r="EH135" s="42"/>
      <c r="EI135" s="42"/>
      <c r="EJ135" s="42"/>
      <c r="EK135" s="42"/>
      <c r="EL135" s="42"/>
      <c r="EM135" s="42"/>
      <c r="EN135" s="42"/>
      <c r="EO135" s="42"/>
      <c r="EP135" s="42"/>
      <c r="EQ135" s="42"/>
      <c r="ER135" s="42"/>
      <c r="ES135" s="42"/>
      <c r="ET135" s="42"/>
      <c r="EU135" s="42"/>
      <c r="EV135" s="42"/>
      <c r="EW135" s="42"/>
      <c r="EX135" s="42"/>
      <c r="EY135" s="42"/>
      <c r="EZ135" s="42"/>
      <c r="FA135" s="42"/>
      <c r="FB135" s="42"/>
      <c r="FC135" s="42"/>
      <c r="FD135" s="42"/>
      <c r="FE135" s="42"/>
      <c r="FF135" s="42"/>
      <c r="FG135" s="42"/>
      <c r="FH135" s="42"/>
      <c r="FI135" s="42"/>
      <c r="FJ135" s="42"/>
      <c r="FK135" s="42"/>
      <c r="FL135" s="42"/>
      <c r="FM135" s="42"/>
      <c r="FN135" s="42"/>
      <c r="FO135" s="42"/>
      <c r="FP135" s="42"/>
      <c r="FQ135" s="42"/>
      <c r="FR135" s="42"/>
      <c r="FS135" s="42"/>
      <c r="FT135" s="42"/>
      <c r="FU135" s="42"/>
      <c r="FV135" s="42"/>
      <c r="FW135" s="42"/>
      <c r="FX135" s="42"/>
      <c r="FY135" s="42"/>
      <c r="FZ135" s="42"/>
      <c r="GA135" s="42"/>
      <c r="GB135" s="42"/>
      <c r="GC135" s="42"/>
      <c r="GD135" s="42"/>
      <c r="GE135" s="42"/>
      <c r="GF135" s="42"/>
      <c r="GG135" s="42"/>
      <c r="GH135" s="42"/>
      <c r="GI135" s="42"/>
      <c r="GJ135" s="42"/>
      <c r="GK135" s="42"/>
      <c r="GL135" s="42"/>
      <c r="GM135" s="42"/>
      <c r="GN135" s="42"/>
      <c r="GO135" s="42"/>
      <c r="GP135" s="42"/>
      <c r="GQ135" s="42"/>
      <c r="GR135" s="42"/>
      <c r="GS135" s="42"/>
      <c r="GT135" s="42"/>
      <c r="GU135" s="42"/>
      <c r="GV135" s="42"/>
      <c r="GW135" s="42"/>
      <c r="GX135" s="42"/>
      <c r="GY135" s="42"/>
      <c r="GZ135" s="42"/>
      <c r="HA135" s="42"/>
      <c r="HB135" s="42"/>
      <c r="HC135" s="42"/>
      <c r="HD135" s="42"/>
      <c r="HE135" s="42"/>
      <c r="HF135" s="42"/>
      <c r="HG135" s="42"/>
      <c r="HH135" s="42"/>
      <c r="HI135" s="42"/>
      <c r="HJ135" s="42"/>
      <c r="HK135" s="42"/>
      <c r="HL135" s="42"/>
      <c r="HM135" s="42"/>
      <c r="HN135" s="42"/>
      <c r="HO135" s="42"/>
      <c r="HP135" s="42"/>
      <c r="HQ135" s="42"/>
      <c r="HR135" s="42"/>
      <c r="HS135" s="42"/>
      <c r="HT135" s="42"/>
      <c r="HU135" s="42"/>
      <c r="HV135" s="42"/>
      <c r="HW135" s="42"/>
      <c r="HX135" s="42"/>
      <c r="HY135" s="42"/>
      <c r="HZ135" s="42"/>
      <c r="IA135" s="42"/>
      <c r="IB135" s="42"/>
      <c r="IC135" s="42"/>
      <c r="ID135" s="42"/>
      <c r="IE135" s="42"/>
      <c r="IF135" s="42"/>
    </row>
    <row r="136" spans="1:240" s="148" customFormat="1" ht="13" customHeight="1" x14ac:dyDescent="0.3">
      <c r="A136" s="31" t="s">
        <v>17</v>
      </c>
      <c r="B136" s="31">
        <f>B133+1</f>
        <v>21</v>
      </c>
      <c r="C136" s="211" t="str">
        <f>A136&amp;"."&amp;B136</f>
        <v>B.21</v>
      </c>
      <c r="D136" s="153" t="s">
        <v>274</v>
      </c>
      <c r="E136" s="165" t="s">
        <v>219</v>
      </c>
      <c r="F136" s="128"/>
      <c r="G136" s="12"/>
      <c r="H136" s="166"/>
      <c r="I136" s="130"/>
      <c r="J136" s="131"/>
      <c r="K136" s="62"/>
      <c r="L136" s="62"/>
      <c r="M136" s="62"/>
      <c r="N136" s="62"/>
      <c r="O136" s="62"/>
      <c r="P136" s="62"/>
      <c r="Q136" s="62"/>
      <c r="R136" s="62"/>
      <c r="S136" s="62"/>
      <c r="T136" s="62"/>
      <c r="U136" s="62"/>
      <c r="V136" s="62"/>
      <c r="W136" s="62"/>
      <c r="X136" s="62"/>
      <c r="Y136" s="62"/>
      <c r="Z136" s="62"/>
      <c r="AA136" s="62"/>
      <c r="AB136" s="62"/>
      <c r="AC136" s="62"/>
      <c r="AD136" s="62"/>
      <c r="AE136" s="62"/>
      <c r="AF136" s="62"/>
      <c r="AG136" s="62"/>
      <c r="AH136" s="62"/>
      <c r="AI136" s="62"/>
      <c r="AJ136" s="62"/>
      <c r="AK136" s="62"/>
      <c r="AL136" s="62"/>
      <c r="AM136" s="62"/>
      <c r="AN136" s="62"/>
      <c r="AO136" s="62"/>
      <c r="AP136" s="62"/>
      <c r="AQ136" s="62"/>
      <c r="AR136" s="62"/>
      <c r="AS136" s="62"/>
      <c r="AT136" s="62"/>
      <c r="AU136" s="62"/>
      <c r="AV136" s="62"/>
      <c r="AW136" s="62"/>
      <c r="AX136" s="62"/>
      <c r="AY136" s="62"/>
      <c r="AZ136" s="62"/>
      <c r="BA136" s="62"/>
      <c r="BB136" s="62"/>
      <c r="BC136" s="62"/>
      <c r="BD136" s="62"/>
      <c r="BE136" s="62"/>
      <c r="BF136" s="62"/>
      <c r="BG136" s="62"/>
      <c r="BH136" s="62"/>
      <c r="BI136" s="62"/>
      <c r="BJ136" s="62"/>
      <c r="BK136" s="62"/>
      <c r="BL136" s="62"/>
      <c r="BM136" s="62"/>
      <c r="BN136" s="62"/>
      <c r="BO136" s="62"/>
      <c r="BP136" s="62"/>
      <c r="BQ136" s="62"/>
      <c r="BR136" s="62"/>
      <c r="BS136" s="62"/>
      <c r="BT136" s="62"/>
      <c r="BU136" s="62"/>
      <c r="BV136" s="62"/>
      <c r="BW136" s="62"/>
      <c r="BX136" s="62"/>
      <c r="BY136" s="62"/>
      <c r="BZ136" s="62"/>
      <c r="CA136" s="62"/>
      <c r="CB136" s="62"/>
      <c r="CC136" s="62"/>
      <c r="CD136" s="62"/>
      <c r="CE136" s="62"/>
      <c r="CF136" s="62"/>
      <c r="CG136" s="62"/>
      <c r="CH136" s="62"/>
      <c r="CI136" s="62"/>
      <c r="CJ136" s="62"/>
      <c r="CK136" s="62"/>
      <c r="CL136" s="62"/>
      <c r="CM136" s="62"/>
      <c r="CN136" s="62"/>
      <c r="CO136" s="62"/>
      <c r="CP136" s="62"/>
      <c r="CQ136" s="62"/>
      <c r="CR136" s="62"/>
      <c r="CS136" s="62"/>
      <c r="CT136" s="62"/>
      <c r="CU136" s="62"/>
      <c r="CV136" s="62"/>
      <c r="CW136" s="62"/>
      <c r="CX136" s="62"/>
      <c r="CY136" s="62"/>
      <c r="CZ136" s="62"/>
      <c r="DA136" s="62"/>
      <c r="DB136" s="62"/>
      <c r="DC136" s="62"/>
      <c r="DD136" s="62"/>
      <c r="DE136" s="62"/>
      <c r="DF136" s="62"/>
      <c r="DG136" s="62"/>
      <c r="DH136" s="62"/>
      <c r="DI136" s="62"/>
      <c r="DJ136" s="62"/>
      <c r="DK136" s="62"/>
      <c r="DL136" s="62"/>
      <c r="DM136" s="62"/>
      <c r="DN136" s="62"/>
      <c r="DO136" s="62"/>
      <c r="DP136" s="62"/>
      <c r="DQ136" s="62"/>
      <c r="DR136" s="62"/>
      <c r="DS136" s="62"/>
      <c r="DT136" s="62"/>
      <c r="DU136" s="62"/>
      <c r="DV136" s="62"/>
      <c r="DW136" s="62"/>
      <c r="DX136" s="62"/>
      <c r="DY136" s="62"/>
      <c r="DZ136" s="62"/>
      <c r="EA136" s="62"/>
      <c r="EB136" s="62"/>
      <c r="EC136" s="62"/>
      <c r="ED136" s="62"/>
      <c r="EE136" s="62"/>
      <c r="EF136" s="62"/>
      <c r="EG136" s="62"/>
      <c r="EH136" s="62"/>
      <c r="EI136" s="62"/>
      <c r="EJ136" s="62"/>
      <c r="EK136" s="62"/>
      <c r="EL136" s="62"/>
      <c r="EM136" s="62"/>
      <c r="EN136" s="62"/>
      <c r="EO136" s="62"/>
      <c r="EP136" s="62"/>
      <c r="EQ136" s="62"/>
      <c r="ER136" s="62"/>
      <c r="ES136" s="62"/>
      <c r="ET136" s="62"/>
      <c r="EU136" s="62"/>
      <c r="EV136" s="62"/>
      <c r="EW136" s="62"/>
      <c r="EX136" s="62"/>
      <c r="EY136" s="62"/>
      <c r="EZ136" s="62"/>
      <c r="FA136" s="62"/>
      <c r="FB136" s="62"/>
      <c r="FC136" s="62"/>
      <c r="FD136" s="62"/>
      <c r="FE136" s="62"/>
      <c r="FF136" s="62"/>
      <c r="FG136" s="62"/>
      <c r="FH136" s="62"/>
      <c r="FI136" s="62"/>
      <c r="FJ136" s="62"/>
      <c r="FK136" s="62"/>
      <c r="FL136" s="62"/>
      <c r="FM136" s="62"/>
      <c r="FN136" s="62"/>
      <c r="FO136" s="62"/>
      <c r="FP136" s="62"/>
      <c r="FQ136" s="62"/>
      <c r="FR136" s="62"/>
      <c r="FS136" s="62"/>
      <c r="FT136" s="62"/>
      <c r="FU136" s="62"/>
      <c r="FV136" s="62"/>
      <c r="FW136" s="62"/>
      <c r="FX136" s="62"/>
      <c r="FY136" s="62"/>
      <c r="FZ136" s="62"/>
      <c r="GA136" s="62"/>
      <c r="GB136" s="62"/>
      <c r="GC136" s="62"/>
      <c r="GD136" s="62"/>
      <c r="GE136" s="62"/>
      <c r="GF136" s="62"/>
      <c r="GG136" s="62"/>
      <c r="GH136" s="62"/>
      <c r="GI136" s="62"/>
      <c r="GJ136" s="62"/>
      <c r="GK136" s="62"/>
      <c r="GL136" s="62"/>
      <c r="GM136" s="62"/>
      <c r="GN136" s="62"/>
      <c r="GO136" s="62"/>
      <c r="GP136" s="62"/>
      <c r="GQ136" s="62"/>
      <c r="GR136" s="62"/>
      <c r="GS136" s="62"/>
      <c r="GT136" s="62"/>
      <c r="GU136" s="62"/>
      <c r="GV136" s="62"/>
      <c r="GW136" s="62"/>
      <c r="GX136" s="62"/>
      <c r="GY136" s="62"/>
      <c r="GZ136" s="62"/>
      <c r="HA136" s="62"/>
      <c r="HB136" s="62"/>
      <c r="HC136" s="62"/>
      <c r="HD136" s="62"/>
      <c r="HE136" s="62"/>
      <c r="HF136" s="62"/>
      <c r="HG136" s="62"/>
      <c r="HH136" s="62"/>
      <c r="HI136" s="62"/>
      <c r="HJ136" s="62"/>
      <c r="HK136" s="62"/>
      <c r="HL136" s="62"/>
      <c r="HM136" s="62"/>
      <c r="HN136" s="62"/>
      <c r="HO136" s="62"/>
      <c r="HP136" s="62"/>
      <c r="HQ136" s="62"/>
      <c r="HR136" s="62"/>
      <c r="HS136" s="62"/>
      <c r="HT136" s="62"/>
      <c r="HU136" s="62"/>
      <c r="HV136" s="62"/>
      <c r="HW136" s="62"/>
      <c r="HX136" s="62"/>
      <c r="HY136" s="62"/>
      <c r="HZ136" s="62"/>
      <c r="IA136" s="62"/>
      <c r="IB136" s="62"/>
      <c r="IC136" s="62"/>
      <c r="ID136" s="62"/>
      <c r="IE136" s="62"/>
      <c r="IF136" s="62"/>
    </row>
    <row r="137" spans="1:240" s="148" customFormat="1" ht="13" customHeight="1" x14ac:dyDescent="0.25">
      <c r="A137" s="31"/>
      <c r="B137" s="31"/>
      <c r="C137" s="126" t="s">
        <v>9</v>
      </c>
      <c r="D137" s="149" t="s">
        <v>275</v>
      </c>
      <c r="E137" s="165"/>
      <c r="F137" s="128" t="s">
        <v>12</v>
      </c>
      <c r="G137" s="12">
        <v>6</v>
      </c>
      <c r="H137" s="27"/>
      <c r="I137" s="130">
        <f t="shared" ref="I137" si="15">ROUND(G137*H137,2)</f>
        <v>0</v>
      </c>
      <c r="J137" s="131"/>
      <c r="K137" s="62"/>
      <c r="L137" s="62"/>
      <c r="M137" s="62"/>
      <c r="N137" s="62"/>
      <c r="O137" s="62"/>
      <c r="P137" s="62"/>
      <c r="Q137" s="62"/>
      <c r="R137" s="62"/>
      <c r="S137" s="62"/>
      <c r="T137" s="62"/>
      <c r="U137" s="62"/>
      <c r="V137" s="62"/>
      <c r="W137" s="62"/>
      <c r="X137" s="62"/>
      <c r="Y137" s="62"/>
      <c r="Z137" s="62"/>
      <c r="AA137" s="62"/>
      <c r="AB137" s="62"/>
      <c r="AC137" s="62"/>
      <c r="AD137" s="62"/>
      <c r="AE137" s="62"/>
      <c r="AF137" s="62"/>
      <c r="AG137" s="62"/>
      <c r="AH137" s="62"/>
      <c r="AI137" s="62"/>
      <c r="AJ137" s="62"/>
      <c r="AK137" s="62"/>
      <c r="AL137" s="62"/>
      <c r="AM137" s="62"/>
      <c r="AN137" s="62"/>
      <c r="AO137" s="62"/>
      <c r="AP137" s="62"/>
      <c r="AQ137" s="62"/>
      <c r="AR137" s="62"/>
      <c r="AS137" s="62"/>
      <c r="AT137" s="62"/>
      <c r="AU137" s="62"/>
      <c r="AV137" s="62"/>
      <c r="AW137" s="62"/>
      <c r="AX137" s="62"/>
      <c r="AY137" s="62"/>
      <c r="AZ137" s="62"/>
      <c r="BA137" s="62"/>
      <c r="BB137" s="62"/>
      <c r="BC137" s="62"/>
      <c r="BD137" s="62"/>
      <c r="BE137" s="62"/>
      <c r="BF137" s="62"/>
      <c r="BG137" s="62"/>
      <c r="BH137" s="62"/>
      <c r="BI137" s="62"/>
      <c r="BJ137" s="62"/>
      <c r="BK137" s="62"/>
      <c r="BL137" s="62"/>
      <c r="BM137" s="62"/>
      <c r="BN137" s="62"/>
      <c r="BO137" s="62"/>
      <c r="BP137" s="62"/>
      <c r="BQ137" s="62"/>
      <c r="BR137" s="62"/>
      <c r="BS137" s="62"/>
      <c r="BT137" s="62"/>
      <c r="BU137" s="62"/>
      <c r="BV137" s="62"/>
      <c r="BW137" s="62"/>
      <c r="BX137" s="62"/>
      <c r="BY137" s="62"/>
      <c r="BZ137" s="62"/>
      <c r="CA137" s="62"/>
      <c r="CB137" s="62"/>
      <c r="CC137" s="62"/>
      <c r="CD137" s="62"/>
      <c r="CE137" s="62"/>
      <c r="CF137" s="62"/>
      <c r="CG137" s="62"/>
      <c r="CH137" s="62"/>
      <c r="CI137" s="62"/>
      <c r="CJ137" s="62"/>
      <c r="CK137" s="62"/>
      <c r="CL137" s="62"/>
      <c r="CM137" s="62"/>
      <c r="CN137" s="62"/>
      <c r="CO137" s="62"/>
      <c r="CP137" s="62"/>
      <c r="CQ137" s="62"/>
      <c r="CR137" s="62"/>
      <c r="CS137" s="62"/>
      <c r="CT137" s="62"/>
      <c r="CU137" s="62"/>
      <c r="CV137" s="62"/>
      <c r="CW137" s="62"/>
      <c r="CX137" s="62"/>
      <c r="CY137" s="62"/>
      <c r="CZ137" s="62"/>
      <c r="DA137" s="62"/>
      <c r="DB137" s="62"/>
      <c r="DC137" s="62"/>
      <c r="DD137" s="62"/>
      <c r="DE137" s="62"/>
      <c r="DF137" s="62"/>
      <c r="DG137" s="62"/>
      <c r="DH137" s="62"/>
      <c r="DI137" s="62"/>
      <c r="DJ137" s="62"/>
      <c r="DK137" s="62"/>
      <c r="DL137" s="62"/>
      <c r="DM137" s="62"/>
      <c r="DN137" s="62"/>
      <c r="DO137" s="62"/>
      <c r="DP137" s="62"/>
      <c r="DQ137" s="62"/>
      <c r="DR137" s="62"/>
      <c r="DS137" s="62"/>
      <c r="DT137" s="62"/>
      <c r="DU137" s="62"/>
      <c r="DV137" s="62"/>
      <c r="DW137" s="62"/>
      <c r="DX137" s="62"/>
      <c r="DY137" s="62"/>
      <c r="DZ137" s="62"/>
      <c r="EA137" s="62"/>
      <c r="EB137" s="62"/>
      <c r="EC137" s="62"/>
      <c r="ED137" s="62"/>
      <c r="EE137" s="62"/>
      <c r="EF137" s="62"/>
      <c r="EG137" s="62"/>
      <c r="EH137" s="62"/>
      <c r="EI137" s="62"/>
      <c r="EJ137" s="62"/>
      <c r="EK137" s="62"/>
      <c r="EL137" s="62"/>
      <c r="EM137" s="62"/>
      <c r="EN137" s="62"/>
      <c r="EO137" s="62"/>
      <c r="EP137" s="62"/>
      <c r="EQ137" s="62"/>
      <c r="ER137" s="62"/>
      <c r="ES137" s="62"/>
      <c r="ET137" s="62"/>
      <c r="EU137" s="62"/>
      <c r="EV137" s="62"/>
      <c r="EW137" s="62"/>
      <c r="EX137" s="62"/>
      <c r="EY137" s="62"/>
      <c r="EZ137" s="62"/>
      <c r="FA137" s="62"/>
      <c r="FB137" s="62"/>
      <c r="FC137" s="62"/>
      <c r="FD137" s="62"/>
      <c r="FE137" s="62"/>
      <c r="FF137" s="62"/>
      <c r="FG137" s="62"/>
      <c r="FH137" s="62"/>
      <c r="FI137" s="62"/>
      <c r="FJ137" s="62"/>
      <c r="FK137" s="62"/>
      <c r="FL137" s="62"/>
      <c r="FM137" s="62"/>
      <c r="FN137" s="62"/>
      <c r="FO137" s="62"/>
      <c r="FP137" s="62"/>
      <c r="FQ137" s="62"/>
      <c r="FR137" s="62"/>
      <c r="FS137" s="62"/>
      <c r="FT137" s="62"/>
      <c r="FU137" s="62"/>
      <c r="FV137" s="62"/>
      <c r="FW137" s="62"/>
      <c r="FX137" s="62"/>
      <c r="FY137" s="62"/>
      <c r="FZ137" s="62"/>
      <c r="GA137" s="62"/>
      <c r="GB137" s="62"/>
      <c r="GC137" s="62"/>
      <c r="GD137" s="62"/>
      <c r="GE137" s="62"/>
      <c r="GF137" s="62"/>
      <c r="GG137" s="62"/>
      <c r="GH137" s="62"/>
      <c r="GI137" s="62"/>
      <c r="GJ137" s="62"/>
      <c r="GK137" s="62"/>
      <c r="GL137" s="62"/>
      <c r="GM137" s="62"/>
      <c r="GN137" s="62"/>
      <c r="GO137" s="62"/>
      <c r="GP137" s="62"/>
      <c r="GQ137" s="62"/>
      <c r="GR137" s="62"/>
      <c r="GS137" s="62"/>
      <c r="GT137" s="62"/>
      <c r="GU137" s="62"/>
      <c r="GV137" s="62"/>
      <c r="GW137" s="62"/>
      <c r="GX137" s="62"/>
      <c r="GY137" s="62"/>
      <c r="GZ137" s="62"/>
      <c r="HA137" s="62"/>
      <c r="HB137" s="62"/>
      <c r="HC137" s="62"/>
      <c r="HD137" s="62"/>
      <c r="HE137" s="62"/>
      <c r="HF137" s="62"/>
      <c r="HG137" s="62"/>
      <c r="HH137" s="62"/>
      <c r="HI137" s="62"/>
      <c r="HJ137" s="62"/>
      <c r="HK137" s="62"/>
      <c r="HL137" s="62"/>
      <c r="HM137" s="62"/>
      <c r="HN137" s="62"/>
      <c r="HO137" s="62"/>
      <c r="HP137" s="62"/>
      <c r="HQ137" s="62"/>
      <c r="HR137" s="62"/>
      <c r="HS137" s="62"/>
      <c r="HT137" s="62"/>
      <c r="HU137" s="62"/>
      <c r="HV137" s="62"/>
      <c r="HW137" s="62"/>
      <c r="HX137" s="62"/>
      <c r="HY137" s="62"/>
      <c r="HZ137" s="62"/>
      <c r="IA137" s="62"/>
      <c r="IB137" s="62"/>
      <c r="IC137" s="62"/>
      <c r="ID137" s="62"/>
      <c r="IE137" s="62"/>
      <c r="IF137" s="62"/>
    </row>
    <row r="138" spans="1:240" s="148" customFormat="1" ht="13" customHeight="1" x14ac:dyDescent="0.25">
      <c r="A138" s="31"/>
      <c r="B138" s="31"/>
      <c r="C138" s="126"/>
      <c r="D138" s="149"/>
      <c r="E138" s="165"/>
      <c r="F138" s="128"/>
      <c r="G138" s="12"/>
      <c r="H138" s="166"/>
      <c r="I138" s="130"/>
      <c r="J138" s="131"/>
      <c r="K138" s="62"/>
      <c r="L138" s="62"/>
      <c r="M138" s="62"/>
      <c r="N138" s="62"/>
      <c r="O138" s="62"/>
      <c r="P138" s="62"/>
      <c r="Q138" s="62"/>
      <c r="R138" s="62"/>
      <c r="S138" s="62"/>
      <c r="T138" s="62"/>
      <c r="U138" s="62"/>
      <c r="V138" s="62"/>
      <c r="W138" s="62"/>
      <c r="X138" s="62"/>
      <c r="Y138" s="62"/>
      <c r="Z138" s="62"/>
      <c r="AA138" s="62"/>
      <c r="AB138" s="62"/>
      <c r="AC138" s="62"/>
      <c r="AD138" s="62"/>
      <c r="AE138" s="62"/>
      <c r="AF138" s="62"/>
      <c r="AG138" s="62"/>
      <c r="AH138" s="62"/>
      <c r="AI138" s="62"/>
      <c r="AJ138" s="62"/>
      <c r="AK138" s="62"/>
      <c r="AL138" s="62"/>
      <c r="AM138" s="62"/>
      <c r="AN138" s="62"/>
      <c r="AO138" s="62"/>
      <c r="AP138" s="62"/>
      <c r="AQ138" s="62"/>
      <c r="AR138" s="62"/>
      <c r="AS138" s="62"/>
      <c r="AT138" s="62"/>
      <c r="AU138" s="62"/>
      <c r="AV138" s="62"/>
      <c r="AW138" s="62"/>
      <c r="AX138" s="62"/>
      <c r="AY138" s="62"/>
      <c r="AZ138" s="62"/>
      <c r="BA138" s="62"/>
      <c r="BB138" s="62"/>
      <c r="BC138" s="62"/>
      <c r="BD138" s="62"/>
      <c r="BE138" s="62"/>
      <c r="BF138" s="62"/>
      <c r="BG138" s="62"/>
      <c r="BH138" s="62"/>
      <c r="BI138" s="62"/>
      <c r="BJ138" s="62"/>
      <c r="BK138" s="62"/>
      <c r="BL138" s="62"/>
      <c r="BM138" s="62"/>
      <c r="BN138" s="62"/>
      <c r="BO138" s="62"/>
      <c r="BP138" s="62"/>
      <c r="BQ138" s="62"/>
      <c r="BR138" s="62"/>
      <c r="BS138" s="62"/>
      <c r="BT138" s="62"/>
      <c r="BU138" s="62"/>
      <c r="BV138" s="62"/>
      <c r="BW138" s="62"/>
      <c r="BX138" s="62"/>
      <c r="BY138" s="62"/>
      <c r="BZ138" s="62"/>
      <c r="CA138" s="62"/>
      <c r="CB138" s="62"/>
      <c r="CC138" s="62"/>
      <c r="CD138" s="62"/>
      <c r="CE138" s="62"/>
      <c r="CF138" s="62"/>
      <c r="CG138" s="62"/>
      <c r="CH138" s="62"/>
      <c r="CI138" s="62"/>
      <c r="CJ138" s="62"/>
      <c r="CK138" s="62"/>
      <c r="CL138" s="62"/>
      <c r="CM138" s="62"/>
      <c r="CN138" s="62"/>
      <c r="CO138" s="62"/>
      <c r="CP138" s="62"/>
      <c r="CQ138" s="62"/>
      <c r="CR138" s="62"/>
      <c r="CS138" s="62"/>
      <c r="CT138" s="62"/>
      <c r="CU138" s="62"/>
      <c r="CV138" s="62"/>
      <c r="CW138" s="62"/>
      <c r="CX138" s="62"/>
      <c r="CY138" s="62"/>
      <c r="CZ138" s="62"/>
      <c r="DA138" s="62"/>
      <c r="DB138" s="62"/>
      <c r="DC138" s="62"/>
      <c r="DD138" s="62"/>
      <c r="DE138" s="62"/>
      <c r="DF138" s="62"/>
      <c r="DG138" s="62"/>
      <c r="DH138" s="62"/>
      <c r="DI138" s="62"/>
      <c r="DJ138" s="62"/>
      <c r="DK138" s="62"/>
      <c r="DL138" s="62"/>
      <c r="DM138" s="62"/>
      <c r="DN138" s="62"/>
      <c r="DO138" s="62"/>
      <c r="DP138" s="62"/>
      <c r="DQ138" s="62"/>
      <c r="DR138" s="62"/>
      <c r="DS138" s="62"/>
      <c r="DT138" s="62"/>
      <c r="DU138" s="62"/>
      <c r="DV138" s="62"/>
      <c r="DW138" s="62"/>
      <c r="DX138" s="62"/>
      <c r="DY138" s="62"/>
      <c r="DZ138" s="62"/>
      <c r="EA138" s="62"/>
      <c r="EB138" s="62"/>
      <c r="EC138" s="62"/>
      <c r="ED138" s="62"/>
      <c r="EE138" s="62"/>
      <c r="EF138" s="62"/>
      <c r="EG138" s="62"/>
      <c r="EH138" s="62"/>
      <c r="EI138" s="62"/>
      <c r="EJ138" s="62"/>
      <c r="EK138" s="62"/>
      <c r="EL138" s="62"/>
      <c r="EM138" s="62"/>
      <c r="EN138" s="62"/>
      <c r="EO138" s="62"/>
      <c r="EP138" s="62"/>
      <c r="EQ138" s="62"/>
      <c r="ER138" s="62"/>
      <c r="ES138" s="62"/>
      <c r="ET138" s="62"/>
      <c r="EU138" s="62"/>
      <c r="EV138" s="62"/>
      <c r="EW138" s="62"/>
      <c r="EX138" s="62"/>
      <c r="EY138" s="62"/>
      <c r="EZ138" s="62"/>
      <c r="FA138" s="62"/>
      <c r="FB138" s="62"/>
      <c r="FC138" s="62"/>
      <c r="FD138" s="62"/>
      <c r="FE138" s="62"/>
      <c r="FF138" s="62"/>
      <c r="FG138" s="62"/>
      <c r="FH138" s="62"/>
      <c r="FI138" s="62"/>
      <c r="FJ138" s="62"/>
      <c r="FK138" s="62"/>
      <c r="FL138" s="62"/>
      <c r="FM138" s="62"/>
      <c r="FN138" s="62"/>
      <c r="FO138" s="62"/>
      <c r="FP138" s="62"/>
      <c r="FQ138" s="62"/>
      <c r="FR138" s="62"/>
      <c r="FS138" s="62"/>
      <c r="FT138" s="62"/>
      <c r="FU138" s="62"/>
      <c r="FV138" s="62"/>
      <c r="FW138" s="62"/>
      <c r="FX138" s="62"/>
      <c r="FY138" s="62"/>
      <c r="FZ138" s="62"/>
      <c r="GA138" s="62"/>
      <c r="GB138" s="62"/>
      <c r="GC138" s="62"/>
      <c r="GD138" s="62"/>
      <c r="GE138" s="62"/>
      <c r="GF138" s="62"/>
      <c r="GG138" s="62"/>
      <c r="GH138" s="62"/>
      <c r="GI138" s="62"/>
      <c r="GJ138" s="62"/>
      <c r="GK138" s="62"/>
      <c r="GL138" s="62"/>
      <c r="GM138" s="62"/>
      <c r="GN138" s="62"/>
      <c r="GO138" s="62"/>
      <c r="GP138" s="62"/>
      <c r="GQ138" s="62"/>
      <c r="GR138" s="62"/>
      <c r="GS138" s="62"/>
      <c r="GT138" s="62"/>
      <c r="GU138" s="62"/>
      <c r="GV138" s="62"/>
      <c r="GW138" s="62"/>
      <c r="GX138" s="62"/>
      <c r="GY138" s="62"/>
      <c r="GZ138" s="62"/>
      <c r="HA138" s="62"/>
      <c r="HB138" s="62"/>
      <c r="HC138" s="62"/>
      <c r="HD138" s="62"/>
      <c r="HE138" s="62"/>
      <c r="HF138" s="62"/>
      <c r="HG138" s="62"/>
      <c r="HH138" s="62"/>
      <c r="HI138" s="62"/>
      <c r="HJ138" s="62"/>
      <c r="HK138" s="62"/>
      <c r="HL138" s="62"/>
      <c r="HM138" s="62"/>
      <c r="HN138" s="62"/>
      <c r="HO138" s="62"/>
      <c r="HP138" s="62"/>
      <c r="HQ138" s="62"/>
      <c r="HR138" s="62"/>
      <c r="HS138" s="62"/>
      <c r="HT138" s="62"/>
      <c r="HU138" s="62"/>
      <c r="HV138" s="62"/>
      <c r="HW138" s="62"/>
      <c r="HX138" s="62"/>
      <c r="HY138" s="62"/>
      <c r="HZ138" s="62"/>
      <c r="IA138" s="62"/>
      <c r="IB138" s="62"/>
      <c r="IC138" s="62"/>
      <c r="ID138" s="62"/>
      <c r="IE138" s="62"/>
      <c r="IF138" s="62"/>
    </row>
    <row r="139" spans="1:240" s="79" customFormat="1" ht="13" customHeight="1" x14ac:dyDescent="0.25">
      <c r="A139" s="71"/>
      <c r="B139" s="71"/>
      <c r="C139" s="106" t="str">
        <f>C23</f>
        <v>B</v>
      </c>
      <c r="D139" s="107" t="str">
        <f>D23</f>
        <v>Leila Ave. - McPhillips St. to Aikins St.</v>
      </c>
      <c r="E139" s="108"/>
      <c r="F139" s="107"/>
      <c r="G139" s="109" t="s">
        <v>16</v>
      </c>
      <c r="H139" s="110"/>
      <c r="I139" s="9">
        <f>SUM(I24:I138)</f>
        <v>0</v>
      </c>
      <c r="J139" s="41"/>
      <c r="K139" s="42"/>
      <c r="L139" s="42"/>
      <c r="M139" s="42"/>
      <c r="N139" s="42"/>
      <c r="O139" s="42"/>
      <c r="P139" s="42"/>
      <c r="Q139" s="42"/>
      <c r="R139" s="42"/>
      <c r="S139" s="42"/>
      <c r="T139" s="42"/>
      <c r="U139" s="42"/>
      <c r="V139" s="42"/>
      <c r="W139" s="42"/>
      <c r="X139" s="42"/>
      <c r="Y139" s="42"/>
      <c r="Z139" s="42"/>
      <c r="AA139" s="42"/>
      <c r="AB139" s="42"/>
      <c r="AC139" s="42"/>
      <c r="AD139" s="42"/>
      <c r="AE139" s="42"/>
      <c r="AF139" s="42"/>
      <c r="AG139" s="42"/>
      <c r="AH139" s="42"/>
      <c r="AI139" s="42"/>
      <c r="AJ139" s="42"/>
      <c r="AK139" s="42"/>
      <c r="AL139" s="42"/>
      <c r="AM139" s="42"/>
      <c r="AN139" s="42"/>
      <c r="AO139" s="42"/>
      <c r="AP139" s="42"/>
      <c r="AQ139" s="42"/>
      <c r="AR139" s="42"/>
      <c r="AS139" s="42"/>
      <c r="AT139" s="42"/>
      <c r="AU139" s="42"/>
      <c r="AV139" s="42"/>
      <c r="AW139" s="42"/>
      <c r="AX139" s="42"/>
      <c r="AY139" s="42"/>
      <c r="AZ139" s="42"/>
      <c r="BA139" s="42"/>
      <c r="BB139" s="42"/>
      <c r="BC139" s="42"/>
      <c r="BD139" s="42"/>
      <c r="BE139" s="42"/>
      <c r="BF139" s="42"/>
      <c r="BG139" s="42"/>
      <c r="BH139" s="42"/>
      <c r="BI139" s="42"/>
      <c r="BJ139" s="42"/>
      <c r="BK139" s="42"/>
      <c r="BL139" s="42"/>
      <c r="BM139" s="42"/>
      <c r="BN139" s="42"/>
      <c r="BO139" s="42"/>
      <c r="BP139" s="42"/>
      <c r="BQ139" s="42"/>
      <c r="BR139" s="42"/>
      <c r="BS139" s="42"/>
      <c r="BT139" s="42"/>
      <c r="BU139" s="42"/>
      <c r="BV139" s="42"/>
      <c r="BW139" s="42"/>
      <c r="BX139" s="42"/>
      <c r="BY139" s="42"/>
      <c r="BZ139" s="42"/>
      <c r="CA139" s="42"/>
      <c r="CB139" s="42"/>
      <c r="CC139" s="42"/>
      <c r="CD139" s="42"/>
      <c r="CE139" s="42"/>
      <c r="CF139" s="42"/>
      <c r="CG139" s="42"/>
      <c r="CH139" s="42"/>
      <c r="CI139" s="42"/>
      <c r="CJ139" s="42"/>
      <c r="CK139" s="42"/>
      <c r="CL139" s="42"/>
      <c r="CM139" s="42"/>
      <c r="CN139" s="42"/>
      <c r="CO139" s="42"/>
      <c r="CP139" s="42"/>
      <c r="CQ139" s="42"/>
      <c r="CR139" s="42"/>
      <c r="CS139" s="42"/>
      <c r="CT139" s="42"/>
      <c r="CU139" s="42"/>
      <c r="CV139" s="42"/>
      <c r="CW139" s="42"/>
      <c r="CX139" s="42"/>
      <c r="CY139" s="42"/>
      <c r="CZ139" s="42"/>
      <c r="DA139" s="42"/>
      <c r="DB139" s="42"/>
      <c r="DC139" s="42"/>
      <c r="DD139" s="42"/>
      <c r="DE139" s="42"/>
      <c r="DF139" s="42"/>
      <c r="DG139" s="42"/>
      <c r="DH139" s="42"/>
      <c r="DI139" s="42"/>
      <c r="DJ139" s="42"/>
      <c r="DK139" s="42"/>
      <c r="DL139" s="42"/>
      <c r="DM139" s="42"/>
      <c r="DN139" s="42"/>
      <c r="DO139" s="42"/>
      <c r="DP139" s="42"/>
      <c r="DQ139" s="42"/>
      <c r="DR139" s="42"/>
      <c r="DS139" s="42"/>
      <c r="DT139" s="42"/>
      <c r="DU139" s="42"/>
      <c r="DV139" s="42"/>
      <c r="DW139" s="42"/>
      <c r="DX139" s="42"/>
      <c r="DY139" s="42"/>
      <c r="DZ139" s="42"/>
      <c r="EA139" s="42"/>
      <c r="EB139" s="42"/>
      <c r="EC139" s="42"/>
      <c r="ED139" s="42"/>
      <c r="EE139" s="42"/>
      <c r="EF139" s="42"/>
      <c r="EG139" s="42"/>
      <c r="EH139" s="42"/>
      <c r="EI139" s="42"/>
      <c r="EJ139" s="42"/>
      <c r="EK139" s="42"/>
      <c r="EL139" s="42"/>
      <c r="EM139" s="42"/>
      <c r="EN139" s="42"/>
      <c r="EO139" s="42"/>
      <c r="EP139" s="42"/>
      <c r="EQ139" s="42"/>
      <c r="ER139" s="42"/>
      <c r="ES139" s="42"/>
      <c r="ET139" s="42"/>
      <c r="EU139" s="42"/>
      <c r="EV139" s="42"/>
      <c r="EW139" s="42"/>
      <c r="EX139" s="42"/>
      <c r="EY139" s="42"/>
      <c r="EZ139" s="42"/>
      <c r="FA139" s="42"/>
      <c r="FB139" s="42"/>
      <c r="FC139" s="42"/>
      <c r="FD139" s="42"/>
      <c r="FE139" s="42"/>
      <c r="FF139" s="42"/>
      <c r="FG139" s="42"/>
      <c r="FH139" s="42"/>
      <c r="FI139" s="42"/>
      <c r="FJ139" s="42"/>
      <c r="FK139" s="42"/>
      <c r="FL139" s="42"/>
      <c r="FM139" s="42"/>
      <c r="FN139" s="42"/>
      <c r="FO139" s="42"/>
      <c r="FP139" s="42"/>
      <c r="FQ139" s="42"/>
      <c r="FR139" s="42"/>
      <c r="FS139" s="42"/>
      <c r="FT139" s="42"/>
      <c r="FU139" s="42"/>
      <c r="FV139" s="42"/>
      <c r="FW139" s="42"/>
      <c r="FX139" s="42"/>
      <c r="FY139" s="42"/>
      <c r="FZ139" s="42"/>
      <c r="GA139" s="42"/>
      <c r="GB139" s="42"/>
      <c r="GC139" s="42"/>
      <c r="GD139" s="42"/>
      <c r="GE139" s="42"/>
      <c r="GF139" s="42"/>
      <c r="GG139" s="42"/>
      <c r="GH139" s="42"/>
      <c r="GI139" s="42"/>
      <c r="GJ139" s="42"/>
      <c r="GK139" s="42"/>
      <c r="GL139" s="42"/>
      <c r="GM139" s="42"/>
      <c r="GN139" s="42"/>
      <c r="GO139" s="42"/>
      <c r="GP139" s="42"/>
      <c r="GQ139" s="42"/>
      <c r="GR139" s="42"/>
      <c r="GS139" s="42"/>
      <c r="GT139" s="42"/>
      <c r="GU139" s="42"/>
      <c r="GV139" s="42"/>
      <c r="GW139" s="42"/>
      <c r="GX139" s="42"/>
      <c r="GY139" s="42"/>
      <c r="GZ139" s="42"/>
      <c r="HA139" s="42"/>
      <c r="HB139" s="42"/>
      <c r="HC139" s="42"/>
      <c r="HD139" s="42"/>
      <c r="HE139" s="42"/>
      <c r="HF139" s="42"/>
      <c r="HG139" s="42"/>
      <c r="HH139" s="42"/>
      <c r="HI139" s="42"/>
      <c r="HJ139" s="42"/>
      <c r="HK139" s="42"/>
      <c r="HL139" s="42"/>
      <c r="HM139" s="42"/>
      <c r="HN139" s="42"/>
      <c r="HO139" s="42"/>
      <c r="HP139" s="42"/>
      <c r="HQ139" s="42"/>
      <c r="HR139" s="42"/>
      <c r="HS139" s="42"/>
      <c r="HT139" s="42"/>
      <c r="HU139" s="42"/>
      <c r="HV139" s="42"/>
      <c r="HW139" s="42"/>
      <c r="HX139" s="42"/>
      <c r="HY139" s="42"/>
      <c r="HZ139" s="42"/>
      <c r="IA139" s="42"/>
      <c r="IB139" s="42"/>
      <c r="IC139" s="42"/>
      <c r="ID139" s="42"/>
      <c r="IE139" s="42"/>
      <c r="IF139" s="42"/>
    </row>
    <row r="140" spans="1:240" s="43" customFormat="1" ht="13" customHeight="1" x14ac:dyDescent="0.25">
      <c r="A140" s="177"/>
      <c r="B140" s="177"/>
      <c r="C140" s="212"/>
      <c r="D140" s="212"/>
      <c r="E140" s="212"/>
      <c r="F140" s="212"/>
      <c r="G140" s="126"/>
      <c r="H140" s="213"/>
      <c r="I140" s="214"/>
      <c r="J140" s="41"/>
      <c r="K140" s="42"/>
      <c r="L140" s="42"/>
      <c r="M140" s="42"/>
      <c r="N140" s="42"/>
      <c r="O140" s="42"/>
      <c r="P140" s="42"/>
      <c r="Q140" s="42"/>
      <c r="R140" s="42"/>
      <c r="S140" s="42"/>
      <c r="T140" s="42"/>
      <c r="U140" s="42"/>
      <c r="V140" s="42"/>
      <c r="W140" s="42"/>
      <c r="X140" s="42"/>
      <c r="Y140" s="42"/>
      <c r="Z140" s="42"/>
      <c r="AA140" s="42"/>
      <c r="AB140" s="42"/>
      <c r="AC140" s="42"/>
      <c r="AD140" s="42"/>
      <c r="AE140" s="42"/>
      <c r="AF140" s="42"/>
      <c r="AG140" s="42"/>
      <c r="AH140" s="42"/>
      <c r="AI140" s="42"/>
      <c r="AJ140" s="42"/>
      <c r="AK140" s="42"/>
      <c r="AL140" s="42"/>
      <c r="AM140" s="42"/>
      <c r="AN140" s="42"/>
      <c r="AO140" s="42"/>
      <c r="AP140" s="42"/>
      <c r="AQ140" s="42"/>
      <c r="AR140" s="42"/>
      <c r="AS140" s="42"/>
      <c r="AT140" s="42"/>
      <c r="AU140" s="42"/>
      <c r="AV140" s="42"/>
      <c r="AW140" s="42"/>
      <c r="AX140" s="42"/>
      <c r="AY140" s="42"/>
      <c r="AZ140" s="42"/>
      <c r="BA140" s="42"/>
      <c r="BB140" s="42"/>
      <c r="BC140" s="42"/>
      <c r="BD140" s="42"/>
      <c r="BE140" s="42"/>
      <c r="BF140" s="42"/>
      <c r="BG140" s="42"/>
      <c r="BH140" s="42"/>
      <c r="BI140" s="42"/>
      <c r="BJ140" s="42"/>
      <c r="BK140" s="42"/>
      <c r="BL140" s="42"/>
      <c r="BM140" s="42"/>
      <c r="BN140" s="42"/>
      <c r="BO140" s="42"/>
      <c r="BP140" s="42"/>
      <c r="BQ140" s="42"/>
      <c r="BR140" s="42"/>
      <c r="BS140" s="42"/>
      <c r="BT140" s="42"/>
      <c r="BU140" s="42"/>
      <c r="BV140" s="42"/>
      <c r="BW140" s="42"/>
      <c r="BX140" s="42"/>
      <c r="BY140" s="42"/>
      <c r="BZ140" s="42"/>
      <c r="CA140" s="42"/>
      <c r="CB140" s="42"/>
      <c r="CC140" s="42"/>
      <c r="CD140" s="42"/>
      <c r="CE140" s="42"/>
      <c r="CF140" s="42"/>
      <c r="CG140" s="42"/>
      <c r="CH140" s="42"/>
      <c r="CI140" s="42"/>
      <c r="CJ140" s="42"/>
      <c r="CK140" s="42"/>
      <c r="CL140" s="42"/>
      <c r="CM140" s="42"/>
      <c r="CN140" s="42"/>
      <c r="CO140" s="42"/>
      <c r="CP140" s="42"/>
      <c r="CQ140" s="42"/>
      <c r="CR140" s="42"/>
      <c r="CS140" s="42"/>
      <c r="CT140" s="42"/>
      <c r="CU140" s="42"/>
      <c r="CV140" s="42"/>
      <c r="CW140" s="42"/>
      <c r="CX140" s="42"/>
      <c r="CY140" s="42"/>
      <c r="CZ140" s="42"/>
      <c r="DA140" s="42"/>
      <c r="DB140" s="42"/>
      <c r="DC140" s="42"/>
      <c r="DD140" s="42"/>
      <c r="DE140" s="42"/>
      <c r="DF140" s="42"/>
      <c r="DG140" s="42"/>
      <c r="DH140" s="42"/>
      <c r="DI140" s="42"/>
      <c r="DJ140" s="42"/>
      <c r="DK140" s="42"/>
      <c r="DL140" s="42"/>
      <c r="DM140" s="42"/>
      <c r="DN140" s="42"/>
      <c r="DO140" s="42"/>
      <c r="DP140" s="42"/>
      <c r="DQ140" s="42"/>
      <c r="DR140" s="42"/>
      <c r="DS140" s="42"/>
      <c r="DT140" s="42"/>
      <c r="DU140" s="42"/>
      <c r="DV140" s="42"/>
      <c r="DW140" s="42"/>
      <c r="DX140" s="42"/>
      <c r="DY140" s="42"/>
      <c r="DZ140" s="42"/>
      <c r="EA140" s="42"/>
      <c r="EB140" s="42"/>
      <c r="EC140" s="42"/>
      <c r="ED140" s="42"/>
      <c r="EE140" s="42"/>
      <c r="EF140" s="42"/>
      <c r="EG140" s="42"/>
      <c r="EH140" s="42"/>
      <c r="EI140" s="42"/>
      <c r="EJ140" s="42"/>
      <c r="EK140" s="42"/>
      <c r="EL140" s="42"/>
      <c r="EM140" s="42"/>
      <c r="EN140" s="42"/>
      <c r="EO140" s="42"/>
      <c r="EP140" s="42"/>
      <c r="EQ140" s="42"/>
      <c r="ER140" s="42"/>
      <c r="ES140" s="42"/>
      <c r="ET140" s="42"/>
      <c r="EU140" s="42"/>
      <c r="EV140" s="42"/>
      <c r="EW140" s="42"/>
      <c r="EX140" s="42"/>
      <c r="EY140" s="42"/>
      <c r="EZ140" s="42"/>
      <c r="FA140" s="42"/>
      <c r="FB140" s="42"/>
      <c r="FC140" s="42"/>
      <c r="FD140" s="42"/>
      <c r="FE140" s="42"/>
      <c r="FF140" s="42"/>
      <c r="FG140" s="42"/>
      <c r="FH140" s="42"/>
      <c r="FI140" s="42"/>
      <c r="FJ140" s="42"/>
      <c r="FK140" s="42"/>
      <c r="FL140" s="42"/>
      <c r="FM140" s="42"/>
      <c r="FN140" s="42"/>
      <c r="FO140" s="42"/>
      <c r="FP140" s="42"/>
      <c r="FQ140" s="42"/>
      <c r="FR140" s="42"/>
      <c r="FS140" s="42"/>
      <c r="FT140" s="42"/>
      <c r="FU140" s="42"/>
      <c r="FV140" s="42"/>
      <c r="FW140" s="42"/>
      <c r="FX140" s="42"/>
      <c r="FY140" s="42"/>
      <c r="FZ140" s="42"/>
      <c r="GA140" s="42"/>
      <c r="GB140" s="42"/>
      <c r="GC140" s="42"/>
      <c r="GD140" s="42"/>
      <c r="GE140" s="42"/>
      <c r="GF140" s="42"/>
      <c r="GG140" s="42"/>
      <c r="GH140" s="42"/>
      <c r="GI140" s="42"/>
      <c r="GJ140" s="42"/>
      <c r="GK140" s="42"/>
      <c r="GL140" s="42"/>
      <c r="GM140" s="42"/>
      <c r="GN140" s="42"/>
      <c r="GO140" s="42"/>
      <c r="GP140" s="42"/>
      <c r="GQ140" s="42"/>
      <c r="GR140" s="42"/>
      <c r="GS140" s="42"/>
      <c r="GT140" s="42"/>
      <c r="GU140" s="42"/>
      <c r="GV140" s="42"/>
      <c r="GW140" s="42"/>
      <c r="GX140" s="42"/>
      <c r="GY140" s="42"/>
      <c r="GZ140" s="42"/>
      <c r="HA140" s="42"/>
      <c r="HB140" s="42"/>
      <c r="HC140" s="42"/>
      <c r="HD140" s="42"/>
      <c r="HE140" s="42"/>
      <c r="HF140" s="42"/>
      <c r="HG140" s="42"/>
      <c r="HH140" s="42"/>
      <c r="HI140" s="42"/>
      <c r="HJ140" s="42"/>
      <c r="HK140" s="42"/>
      <c r="HL140" s="42"/>
      <c r="HM140" s="42"/>
      <c r="HN140" s="42"/>
      <c r="HO140" s="42"/>
      <c r="HP140" s="42"/>
      <c r="HQ140" s="42"/>
      <c r="HR140" s="42"/>
      <c r="HS140" s="42"/>
      <c r="HT140" s="42"/>
      <c r="HU140" s="42"/>
      <c r="HV140" s="42"/>
      <c r="HW140" s="42"/>
      <c r="HX140" s="42"/>
      <c r="HY140" s="42"/>
      <c r="HZ140" s="42"/>
      <c r="IA140" s="42"/>
      <c r="IB140" s="42"/>
      <c r="IC140" s="42"/>
      <c r="ID140" s="42"/>
      <c r="IE140" s="42"/>
      <c r="IF140" s="42"/>
    </row>
    <row r="141" spans="1:240" s="79" customFormat="1" ht="13" customHeight="1" x14ac:dyDescent="0.25">
      <c r="A141" s="71"/>
      <c r="B141" s="71"/>
      <c r="C141" s="106" t="s">
        <v>18</v>
      </c>
      <c r="D141" s="107" t="s">
        <v>53</v>
      </c>
      <c r="E141" s="108"/>
      <c r="F141" s="107"/>
      <c r="G141" s="112"/>
      <c r="H141" s="113"/>
      <c r="I141" s="114"/>
      <c r="J141" s="41"/>
      <c r="K141" s="42"/>
      <c r="L141" s="42"/>
      <c r="M141" s="42"/>
      <c r="N141" s="42"/>
      <c r="O141" s="42"/>
      <c r="P141" s="42"/>
      <c r="Q141" s="42"/>
      <c r="R141" s="42"/>
      <c r="S141" s="42"/>
      <c r="T141" s="42"/>
      <c r="U141" s="42"/>
      <c r="V141" s="42"/>
      <c r="W141" s="42"/>
      <c r="X141" s="42"/>
      <c r="Y141" s="42"/>
      <c r="Z141" s="42"/>
      <c r="AA141" s="42"/>
      <c r="AB141" s="42"/>
      <c r="AC141" s="42"/>
      <c r="AD141" s="42"/>
      <c r="AE141" s="42"/>
      <c r="AF141" s="42"/>
      <c r="AG141" s="42"/>
      <c r="AH141" s="42"/>
      <c r="AI141" s="42"/>
      <c r="AJ141" s="42"/>
      <c r="AK141" s="42"/>
      <c r="AL141" s="42"/>
      <c r="AM141" s="42"/>
      <c r="AN141" s="42"/>
      <c r="AO141" s="42"/>
      <c r="AP141" s="42"/>
      <c r="AQ141" s="42"/>
      <c r="AR141" s="42"/>
      <c r="AS141" s="42"/>
      <c r="AT141" s="42"/>
      <c r="AU141" s="42"/>
      <c r="AV141" s="42"/>
      <c r="AW141" s="42"/>
      <c r="AX141" s="42"/>
      <c r="AY141" s="42"/>
      <c r="AZ141" s="42"/>
      <c r="BA141" s="42"/>
      <c r="BB141" s="42"/>
      <c r="BC141" s="42"/>
      <c r="BD141" s="42"/>
      <c r="BE141" s="42"/>
      <c r="BF141" s="42"/>
      <c r="BG141" s="42"/>
      <c r="BH141" s="42"/>
      <c r="BI141" s="42"/>
      <c r="BJ141" s="42"/>
      <c r="BK141" s="42"/>
      <c r="BL141" s="42"/>
      <c r="BM141" s="42"/>
      <c r="BN141" s="42"/>
      <c r="BO141" s="42"/>
      <c r="BP141" s="42"/>
      <c r="BQ141" s="42"/>
      <c r="BR141" s="42"/>
      <c r="BS141" s="42"/>
      <c r="BT141" s="42"/>
      <c r="BU141" s="42"/>
      <c r="BV141" s="42"/>
      <c r="BW141" s="42"/>
      <c r="BX141" s="42"/>
      <c r="BY141" s="42"/>
      <c r="BZ141" s="42"/>
      <c r="CA141" s="42"/>
      <c r="CB141" s="42"/>
      <c r="CC141" s="42"/>
      <c r="CD141" s="42"/>
      <c r="CE141" s="42"/>
      <c r="CF141" s="42"/>
      <c r="CG141" s="42"/>
      <c r="CH141" s="42"/>
      <c r="CI141" s="42"/>
      <c r="CJ141" s="42"/>
      <c r="CK141" s="42"/>
      <c r="CL141" s="42"/>
      <c r="CM141" s="42"/>
      <c r="CN141" s="42"/>
      <c r="CO141" s="42"/>
      <c r="CP141" s="42"/>
      <c r="CQ141" s="42"/>
      <c r="CR141" s="42"/>
      <c r="CS141" s="42"/>
      <c r="CT141" s="42"/>
      <c r="CU141" s="42"/>
      <c r="CV141" s="42"/>
      <c r="CW141" s="42"/>
      <c r="CX141" s="42"/>
      <c r="CY141" s="42"/>
      <c r="CZ141" s="42"/>
      <c r="DA141" s="42"/>
      <c r="DB141" s="42"/>
      <c r="DC141" s="42"/>
      <c r="DD141" s="42"/>
      <c r="DE141" s="42"/>
      <c r="DF141" s="42"/>
      <c r="DG141" s="42"/>
      <c r="DH141" s="42"/>
      <c r="DI141" s="42"/>
      <c r="DJ141" s="42"/>
      <c r="DK141" s="42"/>
      <c r="DL141" s="42"/>
      <c r="DM141" s="42"/>
      <c r="DN141" s="42"/>
      <c r="DO141" s="42"/>
      <c r="DP141" s="42"/>
      <c r="DQ141" s="42"/>
      <c r="DR141" s="42"/>
      <c r="DS141" s="42"/>
      <c r="DT141" s="42"/>
      <c r="DU141" s="42"/>
      <c r="DV141" s="42"/>
      <c r="DW141" s="42"/>
      <c r="DX141" s="42"/>
      <c r="DY141" s="42"/>
      <c r="DZ141" s="42"/>
      <c r="EA141" s="42"/>
      <c r="EB141" s="42"/>
      <c r="EC141" s="42"/>
      <c r="ED141" s="42"/>
      <c r="EE141" s="42"/>
      <c r="EF141" s="42"/>
      <c r="EG141" s="42"/>
      <c r="EH141" s="42"/>
      <c r="EI141" s="42"/>
      <c r="EJ141" s="42"/>
      <c r="EK141" s="42"/>
      <c r="EL141" s="42"/>
      <c r="EM141" s="42"/>
      <c r="EN141" s="42"/>
      <c r="EO141" s="42"/>
      <c r="EP141" s="42"/>
      <c r="EQ141" s="42"/>
      <c r="ER141" s="42"/>
      <c r="ES141" s="42"/>
      <c r="ET141" s="42"/>
      <c r="EU141" s="42"/>
      <c r="EV141" s="42"/>
      <c r="EW141" s="42"/>
      <c r="EX141" s="42"/>
      <c r="EY141" s="42"/>
      <c r="EZ141" s="42"/>
      <c r="FA141" s="42"/>
      <c r="FB141" s="42"/>
      <c r="FC141" s="42"/>
      <c r="FD141" s="42"/>
      <c r="FE141" s="42"/>
      <c r="FF141" s="42"/>
      <c r="FG141" s="42"/>
      <c r="FH141" s="42"/>
      <c r="FI141" s="42"/>
      <c r="FJ141" s="42"/>
      <c r="FK141" s="42"/>
      <c r="FL141" s="42"/>
      <c r="FM141" s="42"/>
      <c r="FN141" s="42"/>
      <c r="FO141" s="42"/>
      <c r="FP141" s="42"/>
      <c r="FQ141" s="42"/>
      <c r="FR141" s="42"/>
      <c r="FS141" s="42"/>
      <c r="FT141" s="42"/>
      <c r="FU141" s="42"/>
      <c r="FV141" s="42"/>
      <c r="FW141" s="42"/>
      <c r="FX141" s="42"/>
      <c r="FY141" s="42"/>
      <c r="FZ141" s="42"/>
      <c r="GA141" s="42"/>
      <c r="GB141" s="42"/>
      <c r="GC141" s="42"/>
      <c r="GD141" s="42"/>
      <c r="GE141" s="42"/>
      <c r="GF141" s="42"/>
      <c r="GG141" s="42"/>
      <c r="GH141" s="42"/>
      <c r="GI141" s="42"/>
      <c r="GJ141" s="42"/>
      <c r="GK141" s="42"/>
      <c r="GL141" s="42"/>
      <c r="GM141" s="42"/>
      <c r="GN141" s="42"/>
      <c r="GO141" s="42"/>
      <c r="GP141" s="42"/>
      <c r="GQ141" s="42"/>
      <c r="GR141" s="42"/>
      <c r="GS141" s="42"/>
      <c r="GT141" s="42"/>
      <c r="GU141" s="42"/>
      <c r="GV141" s="42"/>
      <c r="GW141" s="42"/>
      <c r="GX141" s="42"/>
      <c r="GY141" s="42"/>
      <c r="GZ141" s="42"/>
      <c r="HA141" s="42"/>
      <c r="HB141" s="42"/>
      <c r="HC141" s="42"/>
      <c r="HD141" s="42"/>
      <c r="HE141" s="42"/>
      <c r="HF141" s="42"/>
      <c r="HG141" s="42"/>
      <c r="HH141" s="42"/>
      <c r="HI141" s="42"/>
      <c r="HJ141" s="42"/>
      <c r="HK141" s="42"/>
      <c r="HL141" s="42"/>
      <c r="HM141" s="42"/>
      <c r="HN141" s="42"/>
      <c r="HO141" s="42"/>
      <c r="HP141" s="42"/>
      <c r="HQ141" s="42"/>
      <c r="HR141" s="42"/>
      <c r="HS141" s="42"/>
      <c r="HT141" s="42"/>
      <c r="HU141" s="42"/>
      <c r="HV141" s="42"/>
      <c r="HW141" s="42"/>
      <c r="HX141" s="42"/>
      <c r="HY141" s="42"/>
      <c r="HZ141" s="42"/>
      <c r="IA141" s="42"/>
      <c r="IB141" s="42"/>
      <c r="IC141" s="42"/>
      <c r="ID141" s="42"/>
      <c r="IE141" s="42"/>
      <c r="IF141" s="42"/>
    </row>
    <row r="142" spans="1:240" s="43" customFormat="1" ht="13" customHeight="1" x14ac:dyDescent="0.25">
      <c r="A142" s="177"/>
      <c r="B142" s="177"/>
      <c r="C142" s="215"/>
      <c r="D142" s="101"/>
      <c r="E142" s="82"/>
      <c r="F142" s="100"/>
      <c r="G142" s="12"/>
      <c r="H142" s="216"/>
      <c r="I142" s="217"/>
      <c r="J142" s="41"/>
      <c r="K142" s="42"/>
      <c r="L142" s="42"/>
      <c r="M142" s="42"/>
      <c r="N142" s="42"/>
      <c r="O142" s="42"/>
      <c r="P142" s="42"/>
      <c r="Q142" s="42"/>
      <c r="R142" s="42"/>
      <c r="S142" s="42"/>
      <c r="T142" s="42"/>
      <c r="U142" s="42"/>
      <c r="V142" s="42"/>
      <c r="W142" s="42"/>
      <c r="X142" s="42"/>
      <c r="Y142" s="42"/>
      <c r="Z142" s="42"/>
      <c r="AA142" s="42"/>
      <c r="AB142" s="42"/>
      <c r="AC142" s="42"/>
      <c r="AD142" s="42"/>
      <c r="AE142" s="42"/>
      <c r="AF142" s="42"/>
      <c r="AG142" s="42"/>
      <c r="AH142" s="42"/>
      <c r="AI142" s="42"/>
      <c r="AJ142" s="42"/>
      <c r="AK142" s="42"/>
      <c r="AL142" s="42"/>
      <c r="AM142" s="42"/>
      <c r="AN142" s="42"/>
      <c r="AO142" s="42"/>
      <c r="AP142" s="42"/>
      <c r="AQ142" s="42"/>
      <c r="AR142" s="42"/>
      <c r="AS142" s="42"/>
      <c r="AT142" s="42"/>
      <c r="AU142" s="42"/>
      <c r="AV142" s="42"/>
      <c r="AW142" s="42"/>
      <c r="AX142" s="42"/>
      <c r="AY142" s="42"/>
      <c r="AZ142" s="42"/>
      <c r="BA142" s="42"/>
      <c r="BB142" s="42"/>
      <c r="BC142" s="42"/>
      <c r="BD142" s="42"/>
      <c r="BE142" s="42"/>
      <c r="BF142" s="42"/>
      <c r="BG142" s="42"/>
      <c r="BH142" s="42"/>
      <c r="BI142" s="42"/>
      <c r="BJ142" s="42"/>
      <c r="BK142" s="42"/>
      <c r="BL142" s="42"/>
      <c r="BM142" s="42"/>
      <c r="BN142" s="42"/>
      <c r="BO142" s="42"/>
      <c r="BP142" s="42"/>
      <c r="BQ142" s="42"/>
      <c r="BR142" s="42"/>
      <c r="BS142" s="42"/>
      <c r="BT142" s="42"/>
      <c r="BU142" s="42"/>
      <c r="BV142" s="42"/>
      <c r="BW142" s="42"/>
      <c r="BX142" s="42"/>
      <c r="BY142" s="42"/>
      <c r="BZ142" s="42"/>
      <c r="CA142" s="42"/>
      <c r="CB142" s="42"/>
      <c r="CC142" s="42"/>
      <c r="CD142" s="42"/>
      <c r="CE142" s="42"/>
      <c r="CF142" s="42"/>
      <c r="CG142" s="42"/>
      <c r="CH142" s="42"/>
      <c r="CI142" s="42"/>
      <c r="CJ142" s="42"/>
      <c r="CK142" s="42"/>
      <c r="CL142" s="42"/>
      <c r="CM142" s="42"/>
      <c r="CN142" s="42"/>
      <c r="CO142" s="42"/>
      <c r="CP142" s="42"/>
      <c r="CQ142" s="42"/>
      <c r="CR142" s="42"/>
      <c r="CS142" s="42"/>
      <c r="CT142" s="42"/>
      <c r="CU142" s="42"/>
      <c r="CV142" s="42"/>
      <c r="CW142" s="42"/>
      <c r="CX142" s="42"/>
      <c r="CY142" s="42"/>
      <c r="CZ142" s="42"/>
      <c r="DA142" s="42"/>
      <c r="DB142" s="42"/>
      <c r="DC142" s="42"/>
      <c r="DD142" s="42"/>
      <c r="DE142" s="42"/>
      <c r="DF142" s="42"/>
      <c r="DG142" s="42"/>
      <c r="DH142" s="42"/>
      <c r="DI142" s="42"/>
      <c r="DJ142" s="42"/>
      <c r="DK142" s="42"/>
      <c r="DL142" s="42"/>
      <c r="DM142" s="42"/>
      <c r="DN142" s="42"/>
      <c r="DO142" s="42"/>
      <c r="DP142" s="42"/>
      <c r="DQ142" s="42"/>
      <c r="DR142" s="42"/>
      <c r="DS142" s="42"/>
      <c r="DT142" s="42"/>
      <c r="DU142" s="42"/>
      <c r="DV142" s="42"/>
      <c r="DW142" s="42"/>
      <c r="DX142" s="42"/>
      <c r="DY142" s="42"/>
      <c r="DZ142" s="42"/>
      <c r="EA142" s="42"/>
      <c r="EB142" s="42"/>
      <c r="EC142" s="42"/>
      <c r="ED142" s="42"/>
      <c r="EE142" s="42"/>
      <c r="EF142" s="42"/>
      <c r="EG142" s="42"/>
      <c r="EH142" s="42"/>
      <c r="EI142" s="42"/>
      <c r="EJ142" s="42"/>
      <c r="EK142" s="42"/>
      <c r="EL142" s="42"/>
      <c r="EM142" s="42"/>
      <c r="EN142" s="42"/>
      <c r="EO142" s="42"/>
      <c r="EP142" s="42"/>
      <c r="EQ142" s="42"/>
      <c r="ER142" s="42"/>
      <c r="ES142" s="42"/>
      <c r="ET142" s="42"/>
      <c r="EU142" s="42"/>
      <c r="EV142" s="42"/>
      <c r="EW142" s="42"/>
      <c r="EX142" s="42"/>
      <c r="EY142" s="42"/>
      <c r="EZ142" s="42"/>
      <c r="FA142" s="42"/>
      <c r="FB142" s="42"/>
      <c r="FC142" s="42"/>
      <c r="FD142" s="42"/>
      <c r="FE142" s="42"/>
      <c r="FF142" s="42"/>
      <c r="FG142" s="42"/>
      <c r="FH142" s="42"/>
      <c r="FI142" s="42"/>
      <c r="FJ142" s="42"/>
      <c r="FK142" s="42"/>
      <c r="FL142" s="42"/>
      <c r="FM142" s="42"/>
      <c r="FN142" s="42"/>
      <c r="FO142" s="42"/>
      <c r="FP142" s="42"/>
      <c r="FQ142" s="42"/>
      <c r="FR142" s="42"/>
      <c r="FS142" s="42"/>
      <c r="FT142" s="42"/>
      <c r="FU142" s="42"/>
      <c r="FV142" s="42"/>
      <c r="FW142" s="42"/>
      <c r="FX142" s="42"/>
      <c r="FY142" s="42"/>
      <c r="FZ142" s="42"/>
      <c r="GA142" s="42"/>
      <c r="GB142" s="42"/>
      <c r="GC142" s="42"/>
      <c r="GD142" s="42"/>
      <c r="GE142" s="42"/>
      <c r="GF142" s="42"/>
      <c r="GG142" s="42"/>
      <c r="GH142" s="42"/>
      <c r="GI142" s="42"/>
      <c r="GJ142" s="42"/>
      <c r="GK142" s="42"/>
      <c r="GL142" s="42"/>
      <c r="GM142" s="42"/>
      <c r="GN142" s="42"/>
      <c r="GO142" s="42"/>
      <c r="GP142" s="42"/>
      <c r="GQ142" s="42"/>
      <c r="GR142" s="42"/>
      <c r="GS142" s="42"/>
      <c r="GT142" s="42"/>
      <c r="GU142" s="42"/>
      <c r="GV142" s="42"/>
      <c r="GW142" s="42"/>
      <c r="GX142" s="42"/>
      <c r="GY142" s="42"/>
      <c r="GZ142" s="42"/>
      <c r="HA142" s="42"/>
      <c r="HB142" s="42"/>
      <c r="HC142" s="42"/>
      <c r="HD142" s="42"/>
      <c r="HE142" s="42"/>
      <c r="HF142" s="42"/>
      <c r="HG142" s="42"/>
      <c r="HH142" s="42"/>
      <c r="HI142" s="42"/>
      <c r="HJ142" s="42"/>
      <c r="HK142" s="42"/>
      <c r="HL142" s="42"/>
      <c r="HM142" s="42"/>
      <c r="HN142" s="42"/>
      <c r="HO142" s="42"/>
      <c r="HP142" s="42"/>
      <c r="HQ142" s="42"/>
      <c r="HR142" s="42"/>
      <c r="HS142" s="42"/>
      <c r="HT142" s="42"/>
      <c r="HU142" s="42"/>
      <c r="HV142" s="42"/>
      <c r="HW142" s="42"/>
      <c r="HX142" s="42"/>
      <c r="HY142" s="42"/>
      <c r="HZ142" s="42"/>
      <c r="IA142" s="42"/>
      <c r="IB142" s="42"/>
      <c r="IC142" s="42"/>
      <c r="ID142" s="42"/>
      <c r="IE142" s="42"/>
      <c r="IF142" s="42"/>
    </row>
    <row r="143" spans="1:240" s="43" customFormat="1" ht="13" customHeight="1" x14ac:dyDescent="0.3">
      <c r="A143" s="177" t="s">
        <v>18</v>
      </c>
      <c r="B143" s="177">
        <v>1</v>
      </c>
      <c r="C143" s="218" t="str">
        <f>A143&amp;"."&amp;B143</f>
        <v>C.1</v>
      </c>
      <c r="D143" s="219" t="s">
        <v>42</v>
      </c>
      <c r="E143" s="82"/>
      <c r="F143" s="100"/>
      <c r="G143" s="12"/>
      <c r="H143" s="216"/>
      <c r="I143" s="217"/>
      <c r="J143" s="41"/>
      <c r="K143" s="42"/>
      <c r="L143" s="42"/>
      <c r="M143" s="42"/>
      <c r="N143" s="42"/>
      <c r="O143" s="42"/>
      <c r="P143" s="42"/>
      <c r="Q143" s="42"/>
      <c r="R143" s="42"/>
      <c r="S143" s="42"/>
      <c r="T143" s="42"/>
      <c r="U143" s="42"/>
      <c r="V143" s="42"/>
      <c r="W143" s="42"/>
      <c r="X143" s="42"/>
      <c r="Y143" s="42"/>
      <c r="Z143" s="42"/>
      <c r="AA143" s="42"/>
      <c r="AB143" s="42"/>
      <c r="AC143" s="42"/>
      <c r="AD143" s="42"/>
      <c r="AE143" s="42"/>
      <c r="AF143" s="42"/>
      <c r="AG143" s="42"/>
      <c r="AH143" s="42"/>
      <c r="AI143" s="42"/>
      <c r="AJ143" s="42"/>
      <c r="AK143" s="42"/>
      <c r="AL143" s="42"/>
      <c r="AM143" s="42"/>
      <c r="AN143" s="42"/>
      <c r="AO143" s="42"/>
      <c r="AP143" s="42"/>
      <c r="AQ143" s="42"/>
      <c r="AR143" s="42"/>
      <c r="AS143" s="42"/>
      <c r="AT143" s="42"/>
      <c r="AU143" s="42"/>
      <c r="AV143" s="42"/>
      <c r="AW143" s="42"/>
      <c r="AX143" s="42"/>
      <c r="AY143" s="42"/>
      <c r="AZ143" s="42"/>
      <c r="BA143" s="42"/>
      <c r="BB143" s="42"/>
      <c r="BC143" s="42"/>
      <c r="BD143" s="42"/>
      <c r="BE143" s="42"/>
      <c r="BF143" s="42"/>
      <c r="BG143" s="42"/>
      <c r="BH143" s="42"/>
      <c r="BI143" s="42"/>
      <c r="BJ143" s="42"/>
      <c r="BK143" s="42"/>
      <c r="BL143" s="42"/>
      <c r="BM143" s="42"/>
      <c r="BN143" s="42"/>
      <c r="BO143" s="42"/>
      <c r="BP143" s="42"/>
      <c r="BQ143" s="42"/>
      <c r="BR143" s="42"/>
      <c r="BS143" s="42"/>
      <c r="BT143" s="42"/>
      <c r="BU143" s="42"/>
      <c r="BV143" s="42"/>
      <c r="BW143" s="42"/>
      <c r="BX143" s="42"/>
      <c r="BY143" s="42"/>
      <c r="BZ143" s="42"/>
      <c r="CA143" s="42"/>
      <c r="CB143" s="42"/>
      <c r="CC143" s="42"/>
      <c r="CD143" s="42"/>
      <c r="CE143" s="42"/>
      <c r="CF143" s="42"/>
      <c r="CG143" s="42"/>
      <c r="CH143" s="42"/>
      <c r="CI143" s="42"/>
      <c r="CJ143" s="42"/>
      <c r="CK143" s="42"/>
      <c r="CL143" s="42"/>
      <c r="CM143" s="42"/>
      <c r="CN143" s="42"/>
      <c r="CO143" s="42"/>
      <c r="CP143" s="42"/>
      <c r="CQ143" s="42"/>
      <c r="CR143" s="42"/>
      <c r="CS143" s="42"/>
      <c r="CT143" s="42"/>
      <c r="CU143" s="42"/>
      <c r="CV143" s="42"/>
      <c r="CW143" s="42"/>
      <c r="CX143" s="42"/>
      <c r="CY143" s="42"/>
      <c r="CZ143" s="42"/>
      <c r="DA143" s="42"/>
      <c r="DB143" s="42"/>
      <c r="DC143" s="42"/>
      <c r="DD143" s="42"/>
      <c r="DE143" s="42"/>
      <c r="DF143" s="42"/>
      <c r="DG143" s="42"/>
      <c r="DH143" s="42"/>
      <c r="DI143" s="42"/>
      <c r="DJ143" s="42"/>
      <c r="DK143" s="42"/>
      <c r="DL143" s="42"/>
      <c r="DM143" s="42"/>
      <c r="DN143" s="42"/>
      <c r="DO143" s="42"/>
      <c r="DP143" s="42"/>
      <c r="DQ143" s="42"/>
      <c r="DR143" s="42"/>
      <c r="DS143" s="42"/>
      <c r="DT143" s="42"/>
      <c r="DU143" s="42"/>
      <c r="DV143" s="42"/>
      <c r="DW143" s="42"/>
      <c r="DX143" s="42"/>
      <c r="DY143" s="42"/>
      <c r="DZ143" s="42"/>
      <c r="EA143" s="42"/>
      <c r="EB143" s="42"/>
      <c r="EC143" s="42"/>
      <c r="ED143" s="42"/>
      <c r="EE143" s="42"/>
      <c r="EF143" s="42"/>
      <c r="EG143" s="42"/>
      <c r="EH143" s="42"/>
      <c r="EI143" s="42"/>
      <c r="EJ143" s="42"/>
      <c r="EK143" s="42"/>
      <c r="EL143" s="42"/>
      <c r="EM143" s="42"/>
      <c r="EN143" s="42"/>
      <c r="EO143" s="42"/>
      <c r="EP143" s="42"/>
      <c r="EQ143" s="42"/>
      <c r="ER143" s="42"/>
      <c r="ES143" s="42"/>
      <c r="ET143" s="42"/>
      <c r="EU143" s="42"/>
      <c r="EV143" s="42"/>
      <c r="EW143" s="42"/>
      <c r="EX143" s="42"/>
      <c r="EY143" s="42"/>
      <c r="EZ143" s="42"/>
      <c r="FA143" s="42"/>
      <c r="FB143" s="42"/>
      <c r="FC143" s="42"/>
      <c r="FD143" s="42"/>
      <c r="FE143" s="42"/>
      <c r="FF143" s="42"/>
      <c r="FG143" s="42"/>
      <c r="FH143" s="42"/>
      <c r="FI143" s="42"/>
      <c r="FJ143" s="42"/>
      <c r="FK143" s="42"/>
      <c r="FL143" s="42"/>
      <c r="FM143" s="42"/>
      <c r="FN143" s="42"/>
      <c r="FO143" s="42"/>
      <c r="FP143" s="42"/>
      <c r="FQ143" s="42"/>
      <c r="FR143" s="42"/>
      <c r="FS143" s="42"/>
      <c r="FT143" s="42"/>
      <c r="FU143" s="42"/>
      <c r="FV143" s="42"/>
      <c r="FW143" s="42"/>
      <c r="FX143" s="42"/>
      <c r="FY143" s="42"/>
      <c r="FZ143" s="42"/>
      <c r="GA143" s="42"/>
      <c r="GB143" s="42"/>
      <c r="GC143" s="42"/>
      <c r="GD143" s="42"/>
      <c r="GE143" s="42"/>
      <c r="GF143" s="42"/>
      <c r="GG143" s="42"/>
      <c r="GH143" s="42"/>
      <c r="GI143" s="42"/>
      <c r="GJ143" s="42"/>
      <c r="GK143" s="42"/>
      <c r="GL143" s="42"/>
      <c r="GM143" s="42"/>
      <c r="GN143" s="42"/>
      <c r="GO143" s="42"/>
      <c r="GP143" s="42"/>
      <c r="GQ143" s="42"/>
      <c r="GR143" s="42"/>
      <c r="GS143" s="42"/>
      <c r="GT143" s="42"/>
      <c r="GU143" s="42"/>
      <c r="GV143" s="42"/>
      <c r="GW143" s="42"/>
      <c r="GX143" s="42"/>
      <c r="GY143" s="42"/>
      <c r="GZ143" s="42"/>
      <c r="HA143" s="42"/>
      <c r="HB143" s="42"/>
      <c r="HC143" s="42"/>
      <c r="HD143" s="42"/>
      <c r="HE143" s="42"/>
      <c r="HF143" s="42"/>
      <c r="HG143" s="42"/>
      <c r="HH143" s="42"/>
      <c r="HI143" s="42"/>
      <c r="HJ143" s="42"/>
      <c r="HK143" s="42"/>
      <c r="HL143" s="42"/>
      <c r="HM143" s="42"/>
      <c r="HN143" s="42"/>
      <c r="HO143" s="42"/>
      <c r="HP143" s="42"/>
      <c r="HQ143" s="42"/>
      <c r="HR143" s="42"/>
      <c r="HS143" s="42"/>
      <c r="HT143" s="42"/>
      <c r="HU143" s="42"/>
      <c r="HV143" s="42"/>
      <c r="HW143" s="42"/>
      <c r="HX143" s="42"/>
      <c r="HY143" s="42"/>
      <c r="HZ143" s="42"/>
      <c r="IA143" s="42"/>
      <c r="IB143" s="42"/>
      <c r="IC143" s="42"/>
      <c r="ID143" s="42"/>
      <c r="IE143" s="42"/>
      <c r="IF143" s="42"/>
    </row>
    <row r="144" spans="1:240" s="43" customFormat="1" ht="13" customHeight="1" x14ac:dyDescent="0.25">
      <c r="A144" s="177"/>
      <c r="B144" s="177"/>
      <c r="C144" s="85" t="s">
        <v>9</v>
      </c>
      <c r="D144" s="86" t="s">
        <v>68</v>
      </c>
      <c r="E144" s="82" t="s">
        <v>227</v>
      </c>
      <c r="F144" s="100"/>
      <c r="G144" s="12"/>
      <c r="H144" s="216"/>
      <c r="I144" s="217"/>
      <c r="J144" s="41"/>
      <c r="K144" s="42"/>
      <c r="L144" s="42"/>
      <c r="M144" s="42"/>
      <c r="N144" s="42"/>
      <c r="O144" s="42"/>
      <c r="P144" s="42"/>
      <c r="Q144" s="42"/>
      <c r="R144" s="42"/>
      <c r="S144" s="42"/>
      <c r="T144" s="42"/>
      <c r="U144" s="42"/>
      <c r="V144" s="42"/>
      <c r="W144" s="42"/>
      <c r="X144" s="42"/>
      <c r="Y144" s="42"/>
      <c r="Z144" s="42"/>
      <c r="AA144" s="42"/>
      <c r="AB144" s="42"/>
      <c r="AC144" s="42"/>
      <c r="AD144" s="42"/>
      <c r="AE144" s="42"/>
      <c r="AF144" s="42"/>
      <c r="AG144" s="42"/>
      <c r="AH144" s="42"/>
      <c r="AI144" s="42"/>
      <c r="AJ144" s="42"/>
      <c r="AK144" s="42"/>
      <c r="AL144" s="42"/>
      <c r="AM144" s="42"/>
      <c r="AN144" s="42"/>
      <c r="AO144" s="42"/>
      <c r="AP144" s="42"/>
      <c r="AQ144" s="42"/>
      <c r="AR144" s="42"/>
      <c r="AS144" s="42"/>
      <c r="AT144" s="42"/>
      <c r="AU144" s="42"/>
      <c r="AV144" s="42"/>
      <c r="AW144" s="42"/>
      <c r="AX144" s="42"/>
      <c r="AY144" s="42"/>
      <c r="AZ144" s="42"/>
      <c r="BA144" s="42"/>
      <c r="BB144" s="42"/>
      <c r="BC144" s="42"/>
      <c r="BD144" s="42"/>
      <c r="BE144" s="42"/>
      <c r="BF144" s="42"/>
      <c r="BG144" s="42"/>
      <c r="BH144" s="42"/>
      <c r="BI144" s="42"/>
      <c r="BJ144" s="42"/>
      <c r="BK144" s="42"/>
      <c r="BL144" s="42"/>
      <c r="BM144" s="42"/>
      <c r="BN144" s="42"/>
      <c r="BO144" s="42"/>
      <c r="BP144" s="42"/>
      <c r="BQ144" s="42"/>
      <c r="BR144" s="42"/>
      <c r="BS144" s="42"/>
      <c r="BT144" s="42"/>
      <c r="BU144" s="42"/>
      <c r="BV144" s="42"/>
      <c r="BW144" s="42"/>
      <c r="BX144" s="42"/>
      <c r="BY144" s="42"/>
      <c r="BZ144" s="42"/>
      <c r="CA144" s="42"/>
      <c r="CB144" s="42"/>
      <c r="CC144" s="42"/>
      <c r="CD144" s="42"/>
      <c r="CE144" s="42"/>
      <c r="CF144" s="42"/>
      <c r="CG144" s="42"/>
      <c r="CH144" s="42"/>
      <c r="CI144" s="42"/>
      <c r="CJ144" s="42"/>
      <c r="CK144" s="42"/>
      <c r="CL144" s="42"/>
      <c r="CM144" s="42"/>
      <c r="CN144" s="42"/>
      <c r="CO144" s="42"/>
      <c r="CP144" s="42"/>
      <c r="CQ144" s="42"/>
      <c r="CR144" s="42"/>
      <c r="CS144" s="42"/>
      <c r="CT144" s="42"/>
      <c r="CU144" s="42"/>
      <c r="CV144" s="42"/>
      <c r="CW144" s="42"/>
      <c r="CX144" s="42"/>
      <c r="CY144" s="42"/>
      <c r="CZ144" s="42"/>
      <c r="DA144" s="42"/>
      <c r="DB144" s="42"/>
      <c r="DC144" s="42"/>
      <c r="DD144" s="42"/>
      <c r="DE144" s="42"/>
      <c r="DF144" s="42"/>
      <c r="DG144" s="42"/>
      <c r="DH144" s="42"/>
      <c r="DI144" s="42"/>
      <c r="DJ144" s="42"/>
      <c r="DK144" s="42"/>
      <c r="DL144" s="42"/>
      <c r="DM144" s="42"/>
      <c r="DN144" s="42"/>
      <c r="DO144" s="42"/>
      <c r="DP144" s="42"/>
      <c r="DQ144" s="42"/>
      <c r="DR144" s="42"/>
      <c r="DS144" s="42"/>
      <c r="DT144" s="42"/>
      <c r="DU144" s="42"/>
      <c r="DV144" s="42"/>
      <c r="DW144" s="42"/>
      <c r="DX144" s="42"/>
      <c r="DY144" s="42"/>
      <c r="DZ144" s="42"/>
      <c r="EA144" s="42"/>
      <c r="EB144" s="42"/>
      <c r="EC144" s="42"/>
      <c r="ED144" s="42"/>
      <c r="EE144" s="42"/>
      <c r="EF144" s="42"/>
      <c r="EG144" s="42"/>
      <c r="EH144" s="42"/>
      <c r="EI144" s="42"/>
      <c r="EJ144" s="42"/>
      <c r="EK144" s="42"/>
      <c r="EL144" s="42"/>
      <c r="EM144" s="42"/>
      <c r="EN144" s="42"/>
      <c r="EO144" s="42"/>
      <c r="EP144" s="42"/>
      <c r="EQ144" s="42"/>
      <c r="ER144" s="42"/>
      <c r="ES144" s="42"/>
      <c r="ET144" s="42"/>
      <c r="EU144" s="42"/>
      <c r="EV144" s="42"/>
      <c r="EW144" s="42"/>
      <c r="EX144" s="42"/>
      <c r="EY144" s="42"/>
      <c r="EZ144" s="42"/>
      <c r="FA144" s="42"/>
      <c r="FB144" s="42"/>
      <c r="FC144" s="42"/>
      <c r="FD144" s="42"/>
      <c r="FE144" s="42"/>
      <c r="FF144" s="42"/>
      <c r="FG144" s="42"/>
      <c r="FH144" s="42"/>
      <c r="FI144" s="42"/>
      <c r="FJ144" s="42"/>
      <c r="FK144" s="42"/>
      <c r="FL144" s="42"/>
      <c r="FM144" s="42"/>
      <c r="FN144" s="42"/>
      <c r="FO144" s="42"/>
      <c r="FP144" s="42"/>
      <c r="FQ144" s="42"/>
      <c r="FR144" s="42"/>
      <c r="FS144" s="42"/>
      <c r="FT144" s="42"/>
      <c r="FU144" s="42"/>
      <c r="FV144" s="42"/>
      <c r="FW144" s="42"/>
      <c r="FX144" s="42"/>
      <c r="FY144" s="42"/>
      <c r="FZ144" s="42"/>
      <c r="GA144" s="42"/>
      <c r="GB144" s="42"/>
      <c r="GC144" s="42"/>
      <c r="GD144" s="42"/>
      <c r="GE144" s="42"/>
      <c r="GF144" s="42"/>
      <c r="GG144" s="42"/>
      <c r="GH144" s="42"/>
      <c r="GI144" s="42"/>
      <c r="GJ144" s="42"/>
      <c r="GK144" s="42"/>
      <c r="GL144" s="42"/>
      <c r="GM144" s="42"/>
      <c r="GN144" s="42"/>
      <c r="GO144" s="42"/>
      <c r="GP144" s="42"/>
      <c r="GQ144" s="42"/>
      <c r="GR144" s="42"/>
      <c r="GS144" s="42"/>
      <c r="GT144" s="42"/>
      <c r="GU144" s="42"/>
      <c r="GV144" s="42"/>
      <c r="GW144" s="42"/>
      <c r="GX144" s="42"/>
      <c r="GY144" s="42"/>
      <c r="GZ144" s="42"/>
      <c r="HA144" s="42"/>
      <c r="HB144" s="42"/>
      <c r="HC144" s="42"/>
      <c r="HD144" s="42"/>
      <c r="HE144" s="42"/>
      <c r="HF144" s="42"/>
      <c r="HG144" s="42"/>
      <c r="HH144" s="42"/>
      <c r="HI144" s="42"/>
      <c r="HJ144" s="42"/>
      <c r="HK144" s="42"/>
      <c r="HL144" s="42"/>
      <c r="HM144" s="42"/>
      <c r="HN144" s="42"/>
      <c r="HO144" s="42"/>
      <c r="HP144" s="42"/>
      <c r="HQ144" s="42"/>
      <c r="HR144" s="42"/>
      <c r="HS144" s="42"/>
      <c r="HT144" s="42"/>
      <c r="HU144" s="42"/>
      <c r="HV144" s="42"/>
      <c r="HW144" s="42"/>
      <c r="HX144" s="42"/>
      <c r="HY144" s="42"/>
      <c r="HZ144" s="42"/>
      <c r="IA144" s="42"/>
      <c r="IB144" s="42"/>
      <c r="IC144" s="42"/>
      <c r="ID144" s="42"/>
      <c r="IE144" s="42"/>
      <c r="IF144" s="42"/>
    </row>
    <row r="145" spans="1:240" s="43" customFormat="1" ht="13" customHeight="1" x14ac:dyDescent="0.25">
      <c r="A145" s="177"/>
      <c r="B145" s="177"/>
      <c r="C145" s="91" t="s">
        <v>10</v>
      </c>
      <c r="D145" s="95" t="s">
        <v>228</v>
      </c>
      <c r="E145" s="82"/>
      <c r="F145" s="100" t="s">
        <v>4</v>
      </c>
      <c r="G145" s="12">
        <v>121</v>
      </c>
      <c r="H145" s="6"/>
      <c r="I145" s="217">
        <f>ROUND(G145*H145,2)</f>
        <v>0</v>
      </c>
      <c r="J145" s="41"/>
      <c r="K145" s="42"/>
      <c r="L145" s="42"/>
      <c r="M145" s="42"/>
      <c r="N145" s="42"/>
      <c r="O145" s="42"/>
      <c r="P145" s="42"/>
      <c r="Q145" s="42"/>
      <c r="R145" s="42"/>
      <c r="S145" s="42"/>
      <c r="T145" s="42"/>
      <c r="U145" s="42"/>
      <c r="V145" s="42"/>
      <c r="W145" s="42"/>
      <c r="X145" s="42"/>
      <c r="Y145" s="42"/>
      <c r="Z145" s="42"/>
      <c r="AA145" s="42"/>
      <c r="AB145" s="42"/>
      <c r="AC145" s="42"/>
      <c r="AD145" s="42"/>
      <c r="AE145" s="42"/>
      <c r="AF145" s="42"/>
      <c r="AG145" s="42"/>
      <c r="AH145" s="42"/>
      <c r="AI145" s="42"/>
      <c r="AJ145" s="42"/>
      <c r="AK145" s="42"/>
      <c r="AL145" s="42"/>
      <c r="AM145" s="42"/>
      <c r="AN145" s="42"/>
      <c r="AO145" s="42"/>
      <c r="AP145" s="42"/>
      <c r="AQ145" s="42"/>
      <c r="AR145" s="42"/>
      <c r="AS145" s="42"/>
      <c r="AT145" s="42"/>
      <c r="AU145" s="42"/>
      <c r="AV145" s="42"/>
      <c r="AW145" s="42"/>
      <c r="AX145" s="42"/>
      <c r="AY145" s="42"/>
      <c r="AZ145" s="42"/>
      <c r="BA145" s="42"/>
      <c r="BB145" s="42"/>
      <c r="BC145" s="42"/>
      <c r="BD145" s="42"/>
      <c r="BE145" s="42"/>
      <c r="BF145" s="42"/>
      <c r="BG145" s="42"/>
      <c r="BH145" s="42"/>
      <c r="BI145" s="42"/>
      <c r="BJ145" s="42"/>
      <c r="BK145" s="42"/>
      <c r="BL145" s="42"/>
      <c r="BM145" s="42"/>
      <c r="BN145" s="42"/>
      <c r="BO145" s="42"/>
      <c r="BP145" s="42"/>
      <c r="BQ145" s="42"/>
      <c r="BR145" s="42"/>
      <c r="BS145" s="42"/>
      <c r="BT145" s="42"/>
      <c r="BU145" s="42"/>
      <c r="BV145" s="42"/>
      <c r="BW145" s="42"/>
      <c r="BX145" s="42"/>
      <c r="BY145" s="42"/>
      <c r="BZ145" s="42"/>
      <c r="CA145" s="42"/>
      <c r="CB145" s="42"/>
      <c r="CC145" s="42"/>
      <c r="CD145" s="42"/>
      <c r="CE145" s="42"/>
      <c r="CF145" s="42"/>
      <c r="CG145" s="42"/>
      <c r="CH145" s="42"/>
      <c r="CI145" s="42"/>
      <c r="CJ145" s="42"/>
      <c r="CK145" s="42"/>
      <c r="CL145" s="42"/>
      <c r="CM145" s="42"/>
      <c r="CN145" s="42"/>
      <c r="CO145" s="42"/>
      <c r="CP145" s="42"/>
      <c r="CQ145" s="42"/>
      <c r="CR145" s="42"/>
      <c r="CS145" s="42"/>
      <c r="CT145" s="42"/>
      <c r="CU145" s="42"/>
      <c r="CV145" s="42"/>
      <c r="CW145" s="42"/>
      <c r="CX145" s="42"/>
      <c r="CY145" s="42"/>
      <c r="CZ145" s="42"/>
      <c r="DA145" s="42"/>
      <c r="DB145" s="42"/>
      <c r="DC145" s="42"/>
      <c r="DD145" s="42"/>
      <c r="DE145" s="42"/>
      <c r="DF145" s="42"/>
      <c r="DG145" s="42"/>
      <c r="DH145" s="42"/>
      <c r="DI145" s="42"/>
      <c r="DJ145" s="42"/>
      <c r="DK145" s="42"/>
      <c r="DL145" s="42"/>
      <c r="DM145" s="42"/>
      <c r="DN145" s="42"/>
      <c r="DO145" s="42"/>
      <c r="DP145" s="42"/>
      <c r="DQ145" s="42"/>
      <c r="DR145" s="42"/>
      <c r="DS145" s="42"/>
      <c r="DT145" s="42"/>
      <c r="DU145" s="42"/>
      <c r="DV145" s="42"/>
      <c r="DW145" s="42"/>
      <c r="DX145" s="42"/>
      <c r="DY145" s="42"/>
      <c r="DZ145" s="42"/>
      <c r="EA145" s="42"/>
      <c r="EB145" s="42"/>
      <c r="EC145" s="42"/>
      <c r="ED145" s="42"/>
      <c r="EE145" s="42"/>
      <c r="EF145" s="42"/>
      <c r="EG145" s="42"/>
      <c r="EH145" s="42"/>
      <c r="EI145" s="42"/>
      <c r="EJ145" s="42"/>
      <c r="EK145" s="42"/>
      <c r="EL145" s="42"/>
      <c r="EM145" s="42"/>
      <c r="EN145" s="42"/>
      <c r="EO145" s="42"/>
      <c r="EP145" s="42"/>
      <c r="EQ145" s="42"/>
      <c r="ER145" s="42"/>
      <c r="ES145" s="42"/>
      <c r="ET145" s="42"/>
      <c r="EU145" s="42"/>
      <c r="EV145" s="42"/>
      <c r="EW145" s="42"/>
      <c r="EX145" s="42"/>
      <c r="EY145" s="42"/>
      <c r="EZ145" s="42"/>
      <c r="FA145" s="42"/>
      <c r="FB145" s="42"/>
      <c r="FC145" s="42"/>
      <c r="FD145" s="42"/>
      <c r="FE145" s="42"/>
      <c r="FF145" s="42"/>
      <c r="FG145" s="42"/>
      <c r="FH145" s="42"/>
      <c r="FI145" s="42"/>
      <c r="FJ145" s="42"/>
      <c r="FK145" s="42"/>
      <c r="FL145" s="42"/>
      <c r="FM145" s="42"/>
      <c r="FN145" s="42"/>
      <c r="FO145" s="42"/>
      <c r="FP145" s="42"/>
      <c r="FQ145" s="42"/>
      <c r="FR145" s="42"/>
      <c r="FS145" s="42"/>
      <c r="FT145" s="42"/>
      <c r="FU145" s="42"/>
      <c r="FV145" s="42"/>
      <c r="FW145" s="42"/>
      <c r="FX145" s="42"/>
      <c r="FY145" s="42"/>
      <c r="FZ145" s="42"/>
      <c r="GA145" s="42"/>
      <c r="GB145" s="42"/>
      <c r="GC145" s="42"/>
      <c r="GD145" s="42"/>
      <c r="GE145" s="42"/>
      <c r="GF145" s="42"/>
      <c r="GG145" s="42"/>
      <c r="GH145" s="42"/>
      <c r="GI145" s="42"/>
      <c r="GJ145" s="42"/>
      <c r="GK145" s="42"/>
      <c r="GL145" s="42"/>
      <c r="GM145" s="42"/>
      <c r="GN145" s="42"/>
      <c r="GO145" s="42"/>
      <c r="GP145" s="42"/>
      <c r="GQ145" s="42"/>
      <c r="GR145" s="42"/>
      <c r="GS145" s="42"/>
      <c r="GT145" s="42"/>
      <c r="GU145" s="42"/>
      <c r="GV145" s="42"/>
      <c r="GW145" s="42"/>
      <c r="GX145" s="42"/>
      <c r="GY145" s="42"/>
      <c r="GZ145" s="42"/>
      <c r="HA145" s="42"/>
      <c r="HB145" s="42"/>
      <c r="HC145" s="42"/>
      <c r="HD145" s="42"/>
      <c r="HE145" s="42"/>
      <c r="HF145" s="42"/>
      <c r="HG145" s="42"/>
      <c r="HH145" s="42"/>
      <c r="HI145" s="42"/>
      <c r="HJ145" s="42"/>
      <c r="HK145" s="42"/>
      <c r="HL145" s="42"/>
      <c r="HM145" s="42"/>
      <c r="HN145" s="42"/>
      <c r="HO145" s="42"/>
      <c r="HP145" s="42"/>
      <c r="HQ145" s="42"/>
      <c r="HR145" s="42"/>
      <c r="HS145" s="42"/>
      <c r="HT145" s="42"/>
      <c r="HU145" s="42"/>
      <c r="HV145" s="42"/>
      <c r="HW145" s="42"/>
      <c r="HX145" s="42"/>
      <c r="HY145" s="42"/>
      <c r="HZ145" s="42"/>
      <c r="IA145" s="42"/>
      <c r="IB145" s="42"/>
      <c r="IC145" s="42"/>
      <c r="ID145" s="42"/>
      <c r="IE145" s="42"/>
      <c r="IF145" s="42"/>
    </row>
    <row r="146" spans="1:240" s="43" customFormat="1" ht="13" customHeight="1" x14ac:dyDescent="0.25">
      <c r="A146" s="177"/>
      <c r="B146" s="177"/>
      <c r="C146" s="87"/>
      <c r="D146" s="101"/>
      <c r="E146" s="82"/>
      <c r="F146" s="100"/>
      <c r="G146" s="12"/>
      <c r="H146" s="216"/>
      <c r="I146" s="217"/>
      <c r="J146" s="41"/>
      <c r="K146" s="42"/>
      <c r="L146" s="42"/>
      <c r="M146" s="42"/>
      <c r="N146" s="42"/>
      <c r="O146" s="42"/>
      <c r="P146" s="42"/>
      <c r="Q146" s="42"/>
      <c r="R146" s="42"/>
      <c r="S146" s="42"/>
      <c r="T146" s="42"/>
      <c r="U146" s="42"/>
      <c r="V146" s="42"/>
      <c r="W146" s="42"/>
      <c r="X146" s="42"/>
      <c r="Y146" s="42"/>
      <c r="Z146" s="42"/>
      <c r="AA146" s="42"/>
      <c r="AB146" s="42"/>
      <c r="AC146" s="42"/>
      <c r="AD146" s="42"/>
      <c r="AE146" s="42"/>
      <c r="AF146" s="42"/>
      <c r="AG146" s="42"/>
      <c r="AH146" s="42"/>
      <c r="AI146" s="42"/>
      <c r="AJ146" s="42"/>
      <c r="AK146" s="42"/>
      <c r="AL146" s="42"/>
      <c r="AM146" s="42"/>
      <c r="AN146" s="42"/>
      <c r="AO146" s="42"/>
      <c r="AP146" s="42"/>
      <c r="AQ146" s="42"/>
      <c r="AR146" s="42"/>
      <c r="AS146" s="42"/>
      <c r="AT146" s="42"/>
      <c r="AU146" s="42"/>
      <c r="AV146" s="42"/>
      <c r="AW146" s="42"/>
      <c r="AX146" s="42"/>
      <c r="AY146" s="42"/>
      <c r="AZ146" s="42"/>
      <c r="BA146" s="42"/>
      <c r="BB146" s="42"/>
      <c r="BC146" s="42"/>
      <c r="BD146" s="42"/>
      <c r="BE146" s="42"/>
      <c r="BF146" s="42"/>
      <c r="BG146" s="42"/>
      <c r="BH146" s="42"/>
      <c r="BI146" s="42"/>
      <c r="BJ146" s="42"/>
      <c r="BK146" s="42"/>
      <c r="BL146" s="42"/>
      <c r="BM146" s="42"/>
      <c r="BN146" s="42"/>
      <c r="BO146" s="42"/>
      <c r="BP146" s="42"/>
      <c r="BQ146" s="42"/>
      <c r="BR146" s="42"/>
      <c r="BS146" s="42"/>
      <c r="BT146" s="42"/>
      <c r="BU146" s="42"/>
      <c r="BV146" s="42"/>
      <c r="BW146" s="42"/>
      <c r="BX146" s="42"/>
      <c r="BY146" s="42"/>
      <c r="BZ146" s="42"/>
      <c r="CA146" s="42"/>
      <c r="CB146" s="42"/>
      <c r="CC146" s="42"/>
      <c r="CD146" s="42"/>
      <c r="CE146" s="42"/>
      <c r="CF146" s="42"/>
      <c r="CG146" s="42"/>
      <c r="CH146" s="42"/>
      <c r="CI146" s="42"/>
      <c r="CJ146" s="42"/>
      <c r="CK146" s="42"/>
      <c r="CL146" s="42"/>
      <c r="CM146" s="42"/>
      <c r="CN146" s="42"/>
      <c r="CO146" s="42"/>
      <c r="CP146" s="42"/>
      <c r="CQ146" s="42"/>
      <c r="CR146" s="42"/>
      <c r="CS146" s="42"/>
      <c r="CT146" s="42"/>
      <c r="CU146" s="42"/>
      <c r="CV146" s="42"/>
      <c r="CW146" s="42"/>
      <c r="CX146" s="42"/>
      <c r="CY146" s="42"/>
      <c r="CZ146" s="42"/>
      <c r="DA146" s="42"/>
      <c r="DB146" s="42"/>
      <c r="DC146" s="42"/>
      <c r="DD146" s="42"/>
      <c r="DE146" s="42"/>
      <c r="DF146" s="42"/>
      <c r="DG146" s="42"/>
      <c r="DH146" s="42"/>
      <c r="DI146" s="42"/>
      <c r="DJ146" s="42"/>
      <c r="DK146" s="42"/>
      <c r="DL146" s="42"/>
      <c r="DM146" s="42"/>
      <c r="DN146" s="42"/>
      <c r="DO146" s="42"/>
      <c r="DP146" s="42"/>
      <c r="DQ146" s="42"/>
      <c r="DR146" s="42"/>
      <c r="DS146" s="42"/>
      <c r="DT146" s="42"/>
      <c r="DU146" s="42"/>
      <c r="DV146" s="42"/>
      <c r="DW146" s="42"/>
      <c r="DX146" s="42"/>
      <c r="DY146" s="42"/>
      <c r="DZ146" s="42"/>
      <c r="EA146" s="42"/>
      <c r="EB146" s="42"/>
      <c r="EC146" s="42"/>
      <c r="ED146" s="42"/>
      <c r="EE146" s="42"/>
      <c r="EF146" s="42"/>
      <c r="EG146" s="42"/>
      <c r="EH146" s="42"/>
      <c r="EI146" s="42"/>
      <c r="EJ146" s="42"/>
      <c r="EK146" s="42"/>
      <c r="EL146" s="42"/>
      <c r="EM146" s="42"/>
      <c r="EN146" s="42"/>
      <c r="EO146" s="42"/>
      <c r="EP146" s="42"/>
      <c r="EQ146" s="42"/>
      <c r="ER146" s="42"/>
      <c r="ES146" s="42"/>
      <c r="ET146" s="42"/>
      <c r="EU146" s="42"/>
      <c r="EV146" s="42"/>
      <c r="EW146" s="42"/>
      <c r="EX146" s="42"/>
      <c r="EY146" s="42"/>
      <c r="EZ146" s="42"/>
      <c r="FA146" s="42"/>
      <c r="FB146" s="42"/>
      <c r="FC146" s="42"/>
      <c r="FD146" s="42"/>
      <c r="FE146" s="42"/>
      <c r="FF146" s="42"/>
      <c r="FG146" s="42"/>
      <c r="FH146" s="42"/>
      <c r="FI146" s="42"/>
      <c r="FJ146" s="42"/>
      <c r="FK146" s="42"/>
      <c r="FL146" s="42"/>
      <c r="FM146" s="42"/>
      <c r="FN146" s="42"/>
      <c r="FO146" s="42"/>
      <c r="FP146" s="42"/>
      <c r="FQ146" s="42"/>
      <c r="FR146" s="42"/>
      <c r="FS146" s="42"/>
      <c r="FT146" s="42"/>
      <c r="FU146" s="42"/>
      <c r="FV146" s="42"/>
      <c r="FW146" s="42"/>
      <c r="FX146" s="42"/>
      <c r="FY146" s="42"/>
      <c r="FZ146" s="42"/>
      <c r="GA146" s="42"/>
      <c r="GB146" s="42"/>
      <c r="GC146" s="42"/>
      <c r="GD146" s="42"/>
      <c r="GE146" s="42"/>
      <c r="GF146" s="42"/>
      <c r="GG146" s="42"/>
      <c r="GH146" s="42"/>
      <c r="GI146" s="42"/>
      <c r="GJ146" s="42"/>
      <c r="GK146" s="42"/>
      <c r="GL146" s="42"/>
      <c r="GM146" s="42"/>
      <c r="GN146" s="42"/>
      <c r="GO146" s="42"/>
      <c r="GP146" s="42"/>
      <c r="GQ146" s="42"/>
      <c r="GR146" s="42"/>
      <c r="GS146" s="42"/>
      <c r="GT146" s="42"/>
      <c r="GU146" s="42"/>
      <c r="GV146" s="42"/>
      <c r="GW146" s="42"/>
      <c r="GX146" s="42"/>
      <c r="GY146" s="42"/>
      <c r="GZ146" s="42"/>
      <c r="HA146" s="42"/>
      <c r="HB146" s="42"/>
      <c r="HC146" s="42"/>
      <c r="HD146" s="42"/>
      <c r="HE146" s="42"/>
      <c r="HF146" s="42"/>
      <c r="HG146" s="42"/>
      <c r="HH146" s="42"/>
      <c r="HI146" s="42"/>
      <c r="HJ146" s="42"/>
      <c r="HK146" s="42"/>
      <c r="HL146" s="42"/>
      <c r="HM146" s="42"/>
      <c r="HN146" s="42"/>
      <c r="HO146" s="42"/>
      <c r="HP146" s="42"/>
      <c r="HQ146" s="42"/>
      <c r="HR146" s="42"/>
      <c r="HS146" s="42"/>
      <c r="HT146" s="42"/>
      <c r="HU146" s="42"/>
      <c r="HV146" s="42"/>
      <c r="HW146" s="42"/>
      <c r="HX146" s="42"/>
      <c r="HY146" s="42"/>
      <c r="HZ146" s="42"/>
      <c r="IA146" s="42"/>
      <c r="IB146" s="42"/>
      <c r="IC146" s="42"/>
      <c r="ID146" s="42"/>
      <c r="IE146" s="42"/>
      <c r="IF146" s="42"/>
    </row>
    <row r="147" spans="1:240" s="43" customFormat="1" ht="13" customHeight="1" x14ac:dyDescent="0.3">
      <c r="A147" s="177" t="s">
        <v>18</v>
      </c>
      <c r="B147" s="177">
        <f>B143+1</f>
        <v>2</v>
      </c>
      <c r="C147" s="218" t="str">
        <f>A147&amp;"."&amp;B147</f>
        <v>C.2</v>
      </c>
      <c r="D147" s="81" t="s">
        <v>67</v>
      </c>
      <c r="E147" s="82" t="s">
        <v>312</v>
      </c>
      <c r="F147" s="82"/>
      <c r="G147" s="12"/>
      <c r="H147" s="104"/>
      <c r="I147" s="84"/>
      <c r="J147" s="41"/>
      <c r="K147" s="42"/>
      <c r="L147" s="42"/>
      <c r="M147" s="42"/>
      <c r="N147" s="42"/>
      <c r="O147" s="42"/>
      <c r="P147" s="42"/>
      <c r="Q147" s="42"/>
      <c r="R147" s="42"/>
      <c r="S147" s="42"/>
      <c r="T147" s="42"/>
      <c r="U147" s="42"/>
      <c r="V147" s="42"/>
      <c r="W147" s="42"/>
      <c r="X147" s="42"/>
      <c r="Y147" s="42"/>
      <c r="Z147" s="42"/>
      <c r="AA147" s="42"/>
      <c r="AB147" s="42"/>
      <c r="AC147" s="42"/>
      <c r="AD147" s="42"/>
      <c r="AE147" s="42"/>
      <c r="AF147" s="42"/>
      <c r="AG147" s="42"/>
      <c r="AH147" s="42"/>
      <c r="AI147" s="42"/>
      <c r="AJ147" s="42"/>
      <c r="AK147" s="42"/>
      <c r="AL147" s="42"/>
      <c r="AM147" s="42"/>
      <c r="AN147" s="42"/>
      <c r="AO147" s="42"/>
      <c r="AP147" s="42"/>
      <c r="AQ147" s="42"/>
      <c r="AR147" s="42"/>
      <c r="AS147" s="42"/>
      <c r="AT147" s="42"/>
      <c r="AU147" s="42"/>
      <c r="AV147" s="42"/>
      <c r="AW147" s="42"/>
      <c r="AX147" s="42"/>
      <c r="AY147" s="42"/>
      <c r="AZ147" s="42"/>
      <c r="BA147" s="42"/>
      <c r="BB147" s="42"/>
      <c r="BC147" s="42"/>
      <c r="BD147" s="42"/>
      <c r="BE147" s="42"/>
      <c r="BF147" s="42"/>
      <c r="BG147" s="42"/>
      <c r="BH147" s="42"/>
      <c r="BI147" s="42"/>
      <c r="BJ147" s="42"/>
      <c r="BK147" s="42"/>
      <c r="BL147" s="42"/>
      <c r="BM147" s="42"/>
      <c r="BN147" s="42"/>
      <c r="BO147" s="42"/>
      <c r="BP147" s="42"/>
      <c r="BQ147" s="42"/>
      <c r="BR147" s="42"/>
      <c r="BS147" s="42"/>
      <c r="BT147" s="42"/>
      <c r="BU147" s="42"/>
      <c r="BV147" s="42"/>
      <c r="BW147" s="42"/>
      <c r="BX147" s="42"/>
      <c r="BY147" s="42"/>
      <c r="BZ147" s="42"/>
      <c r="CA147" s="42"/>
      <c r="CB147" s="42"/>
      <c r="CC147" s="42"/>
      <c r="CD147" s="42"/>
      <c r="CE147" s="42"/>
      <c r="CF147" s="42"/>
      <c r="CG147" s="42"/>
      <c r="CH147" s="42"/>
      <c r="CI147" s="42"/>
      <c r="CJ147" s="42"/>
      <c r="CK147" s="42"/>
      <c r="CL147" s="42"/>
      <c r="CM147" s="42"/>
      <c r="CN147" s="42"/>
      <c r="CO147" s="42"/>
      <c r="CP147" s="42"/>
      <c r="CQ147" s="42"/>
      <c r="CR147" s="42"/>
      <c r="CS147" s="42"/>
      <c r="CT147" s="42"/>
      <c r="CU147" s="42"/>
      <c r="CV147" s="42"/>
      <c r="CW147" s="42"/>
      <c r="CX147" s="42"/>
      <c r="CY147" s="42"/>
      <c r="CZ147" s="42"/>
      <c r="DA147" s="42"/>
      <c r="DB147" s="42"/>
      <c r="DC147" s="42"/>
      <c r="DD147" s="42"/>
      <c r="DE147" s="42"/>
      <c r="DF147" s="42"/>
      <c r="DG147" s="42"/>
      <c r="DH147" s="42"/>
      <c r="DI147" s="42"/>
      <c r="DJ147" s="42"/>
      <c r="DK147" s="42"/>
      <c r="DL147" s="42"/>
      <c r="DM147" s="42"/>
      <c r="DN147" s="42"/>
      <c r="DO147" s="42"/>
      <c r="DP147" s="42"/>
      <c r="DQ147" s="42"/>
      <c r="DR147" s="42"/>
      <c r="DS147" s="42"/>
      <c r="DT147" s="42"/>
      <c r="DU147" s="42"/>
      <c r="DV147" s="42"/>
      <c r="DW147" s="42"/>
      <c r="DX147" s="42"/>
      <c r="DY147" s="42"/>
      <c r="DZ147" s="42"/>
      <c r="EA147" s="42"/>
      <c r="EB147" s="42"/>
      <c r="EC147" s="42"/>
      <c r="ED147" s="42"/>
      <c r="EE147" s="42"/>
      <c r="EF147" s="42"/>
      <c r="EG147" s="42"/>
      <c r="EH147" s="42"/>
      <c r="EI147" s="42"/>
      <c r="EJ147" s="42"/>
      <c r="EK147" s="42"/>
      <c r="EL147" s="42"/>
      <c r="EM147" s="42"/>
      <c r="EN147" s="42"/>
      <c r="EO147" s="42"/>
      <c r="EP147" s="42"/>
      <c r="EQ147" s="42"/>
      <c r="ER147" s="42"/>
      <c r="ES147" s="42"/>
      <c r="ET147" s="42"/>
      <c r="EU147" s="42"/>
      <c r="EV147" s="42"/>
      <c r="EW147" s="42"/>
      <c r="EX147" s="42"/>
      <c r="EY147" s="42"/>
      <c r="EZ147" s="42"/>
      <c r="FA147" s="42"/>
      <c r="FB147" s="42"/>
      <c r="FC147" s="42"/>
      <c r="FD147" s="42"/>
      <c r="FE147" s="42"/>
      <c r="FF147" s="42"/>
      <c r="FG147" s="42"/>
      <c r="FH147" s="42"/>
      <c r="FI147" s="42"/>
      <c r="FJ147" s="42"/>
      <c r="FK147" s="42"/>
      <c r="FL147" s="42"/>
      <c r="FM147" s="42"/>
      <c r="FN147" s="42"/>
      <c r="FO147" s="42"/>
      <c r="FP147" s="42"/>
      <c r="FQ147" s="42"/>
      <c r="FR147" s="42"/>
      <c r="FS147" s="42"/>
      <c r="FT147" s="42"/>
      <c r="FU147" s="42"/>
      <c r="FV147" s="42"/>
      <c r="FW147" s="42"/>
      <c r="FX147" s="42"/>
      <c r="FY147" s="42"/>
      <c r="FZ147" s="42"/>
      <c r="GA147" s="42"/>
      <c r="GB147" s="42"/>
      <c r="GC147" s="42"/>
      <c r="GD147" s="42"/>
      <c r="GE147" s="42"/>
      <c r="GF147" s="42"/>
      <c r="GG147" s="42"/>
      <c r="GH147" s="42"/>
      <c r="GI147" s="42"/>
      <c r="GJ147" s="42"/>
      <c r="GK147" s="42"/>
      <c r="GL147" s="42"/>
      <c r="GM147" s="42"/>
      <c r="GN147" s="42"/>
      <c r="GO147" s="42"/>
      <c r="GP147" s="42"/>
      <c r="GQ147" s="42"/>
      <c r="GR147" s="42"/>
      <c r="GS147" s="42"/>
      <c r="GT147" s="42"/>
      <c r="GU147" s="42"/>
      <c r="GV147" s="42"/>
      <c r="GW147" s="42"/>
      <c r="GX147" s="42"/>
      <c r="GY147" s="42"/>
      <c r="GZ147" s="42"/>
      <c r="HA147" s="42"/>
      <c r="HB147" s="42"/>
      <c r="HC147" s="42"/>
      <c r="HD147" s="42"/>
      <c r="HE147" s="42"/>
      <c r="HF147" s="42"/>
      <c r="HG147" s="42"/>
      <c r="HH147" s="42"/>
      <c r="HI147" s="42"/>
      <c r="HJ147" s="42"/>
      <c r="HK147" s="42"/>
      <c r="HL147" s="42"/>
      <c r="HM147" s="42"/>
      <c r="HN147" s="42"/>
      <c r="HO147" s="42"/>
      <c r="HP147" s="42"/>
      <c r="HQ147" s="42"/>
      <c r="HR147" s="42"/>
      <c r="HS147" s="42"/>
      <c r="HT147" s="42"/>
      <c r="HU147" s="42"/>
      <c r="HV147" s="42"/>
      <c r="HW147" s="42"/>
      <c r="HX147" s="42"/>
      <c r="HY147" s="42"/>
      <c r="HZ147" s="42"/>
      <c r="IA147" s="42"/>
      <c r="IB147" s="42"/>
      <c r="IC147" s="42"/>
      <c r="ID147" s="42"/>
      <c r="IE147" s="42"/>
      <c r="IF147" s="42"/>
    </row>
    <row r="148" spans="1:240" s="43" customFormat="1" ht="13" customHeight="1" x14ac:dyDescent="0.25">
      <c r="A148" s="35"/>
      <c r="B148" s="35"/>
      <c r="C148" s="87" t="s">
        <v>9</v>
      </c>
      <c r="D148" s="86" t="s">
        <v>252</v>
      </c>
      <c r="E148" s="82"/>
      <c r="F148" s="82"/>
      <c r="G148" s="12"/>
      <c r="H148" s="104"/>
      <c r="I148" s="84"/>
      <c r="J148" s="41"/>
      <c r="K148" s="42"/>
      <c r="L148" s="42"/>
      <c r="M148" s="42"/>
      <c r="N148" s="42"/>
      <c r="O148" s="42"/>
      <c r="P148" s="42"/>
      <c r="Q148" s="42"/>
      <c r="R148" s="42"/>
      <c r="S148" s="42"/>
      <c r="T148" s="42"/>
      <c r="U148" s="42"/>
      <c r="V148" s="42"/>
      <c r="W148" s="42"/>
      <c r="X148" s="42"/>
      <c r="Y148" s="42"/>
      <c r="Z148" s="42"/>
      <c r="AA148" s="42"/>
      <c r="AB148" s="42"/>
      <c r="AC148" s="42"/>
      <c r="AD148" s="42"/>
      <c r="AE148" s="42"/>
      <c r="AF148" s="42"/>
      <c r="AG148" s="42"/>
      <c r="AH148" s="42"/>
      <c r="AI148" s="42"/>
      <c r="AJ148" s="42"/>
      <c r="AK148" s="42"/>
      <c r="AL148" s="42"/>
      <c r="AM148" s="42"/>
      <c r="AN148" s="42"/>
      <c r="AO148" s="42"/>
      <c r="AP148" s="42"/>
      <c r="AQ148" s="42"/>
      <c r="AR148" s="42"/>
      <c r="AS148" s="42"/>
      <c r="AT148" s="42"/>
      <c r="AU148" s="42"/>
      <c r="AV148" s="42"/>
      <c r="AW148" s="42"/>
      <c r="AX148" s="42"/>
      <c r="AY148" s="42"/>
      <c r="AZ148" s="42"/>
      <c r="BA148" s="42"/>
      <c r="BB148" s="42"/>
      <c r="BC148" s="42"/>
      <c r="BD148" s="42"/>
      <c r="BE148" s="42"/>
      <c r="BF148" s="42"/>
      <c r="BG148" s="42"/>
      <c r="BH148" s="42"/>
      <c r="BI148" s="42"/>
      <c r="BJ148" s="42"/>
      <c r="BK148" s="42"/>
      <c r="BL148" s="42"/>
      <c r="BM148" s="42"/>
      <c r="BN148" s="42"/>
      <c r="BO148" s="42"/>
      <c r="BP148" s="42"/>
      <c r="BQ148" s="42"/>
      <c r="BR148" s="42"/>
      <c r="BS148" s="42"/>
      <c r="BT148" s="42"/>
      <c r="BU148" s="42"/>
      <c r="BV148" s="42"/>
      <c r="BW148" s="42"/>
      <c r="BX148" s="42"/>
      <c r="BY148" s="42"/>
      <c r="BZ148" s="42"/>
      <c r="CA148" s="42"/>
      <c r="CB148" s="42"/>
      <c r="CC148" s="42"/>
      <c r="CD148" s="42"/>
      <c r="CE148" s="42"/>
      <c r="CF148" s="42"/>
      <c r="CG148" s="42"/>
      <c r="CH148" s="42"/>
      <c r="CI148" s="42"/>
      <c r="CJ148" s="42"/>
      <c r="CK148" s="42"/>
      <c r="CL148" s="42"/>
      <c r="CM148" s="42"/>
      <c r="CN148" s="42"/>
      <c r="CO148" s="42"/>
      <c r="CP148" s="42"/>
      <c r="CQ148" s="42"/>
      <c r="CR148" s="42"/>
      <c r="CS148" s="42"/>
      <c r="CT148" s="42"/>
      <c r="CU148" s="42"/>
      <c r="CV148" s="42"/>
      <c r="CW148" s="42"/>
      <c r="CX148" s="42"/>
      <c r="CY148" s="42"/>
      <c r="CZ148" s="42"/>
      <c r="DA148" s="42"/>
      <c r="DB148" s="42"/>
      <c r="DC148" s="42"/>
      <c r="DD148" s="42"/>
      <c r="DE148" s="42"/>
      <c r="DF148" s="42"/>
      <c r="DG148" s="42"/>
      <c r="DH148" s="42"/>
      <c r="DI148" s="42"/>
      <c r="DJ148" s="42"/>
      <c r="DK148" s="42"/>
      <c r="DL148" s="42"/>
      <c r="DM148" s="42"/>
      <c r="DN148" s="42"/>
      <c r="DO148" s="42"/>
      <c r="DP148" s="42"/>
      <c r="DQ148" s="42"/>
      <c r="DR148" s="42"/>
      <c r="DS148" s="42"/>
      <c r="DT148" s="42"/>
      <c r="DU148" s="42"/>
      <c r="DV148" s="42"/>
      <c r="DW148" s="42"/>
      <c r="DX148" s="42"/>
      <c r="DY148" s="42"/>
      <c r="DZ148" s="42"/>
      <c r="EA148" s="42"/>
      <c r="EB148" s="42"/>
      <c r="EC148" s="42"/>
      <c r="ED148" s="42"/>
      <c r="EE148" s="42"/>
      <c r="EF148" s="42"/>
      <c r="EG148" s="42"/>
      <c r="EH148" s="42"/>
      <c r="EI148" s="42"/>
      <c r="EJ148" s="42"/>
      <c r="EK148" s="42"/>
      <c r="EL148" s="42"/>
      <c r="EM148" s="42"/>
      <c r="EN148" s="42"/>
      <c r="EO148" s="42"/>
      <c r="EP148" s="42"/>
      <c r="EQ148" s="42"/>
      <c r="ER148" s="42"/>
      <c r="ES148" s="42"/>
      <c r="ET148" s="42"/>
      <c r="EU148" s="42"/>
      <c r="EV148" s="42"/>
      <c r="EW148" s="42"/>
      <c r="EX148" s="42"/>
      <c r="EY148" s="42"/>
      <c r="EZ148" s="42"/>
      <c r="FA148" s="42"/>
      <c r="FB148" s="42"/>
      <c r="FC148" s="42"/>
      <c r="FD148" s="42"/>
      <c r="FE148" s="42"/>
      <c r="FF148" s="42"/>
      <c r="FG148" s="42"/>
      <c r="FH148" s="42"/>
      <c r="FI148" s="42"/>
      <c r="FJ148" s="42"/>
      <c r="FK148" s="42"/>
      <c r="FL148" s="42"/>
      <c r="FM148" s="42"/>
      <c r="FN148" s="42"/>
      <c r="FO148" s="42"/>
      <c r="FP148" s="42"/>
      <c r="FQ148" s="42"/>
      <c r="FR148" s="42"/>
      <c r="FS148" s="42"/>
      <c r="FT148" s="42"/>
      <c r="FU148" s="42"/>
      <c r="FV148" s="42"/>
      <c r="FW148" s="42"/>
      <c r="FX148" s="42"/>
      <c r="FY148" s="42"/>
      <c r="FZ148" s="42"/>
      <c r="GA148" s="42"/>
      <c r="GB148" s="42"/>
      <c r="GC148" s="42"/>
      <c r="GD148" s="42"/>
      <c r="GE148" s="42"/>
      <c r="GF148" s="42"/>
      <c r="GG148" s="42"/>
      <c r="GH148" s="42"/>
      <c r="GI148" s="42"/>
      <c r="GJ148" s="42"/>
      <c r="GK148" s="42"/>
      <c r="GL148" s="42"/>
      <c r="GM148" s="42"/>
      <c r="GN148" s="42"/>
      <c r="GO148" s="42"/>
      <c r="GP148" s="42"/>
      <c r="GQ148" s="42"/>
      <c r="GR148" s="42"/>
      <c r="GS148" s="42"/>
      <c r="GT148" s="42"/>
      <c r="GU148" s="42"/>
      <c r="GV148" s="42"/>
      <c r="GW148" s="42"/>
      <c r="GX148" s="42"/>
      <c r="GY148" s="42"/>
      <c r="GZ148" s="42"/>
      <c r="HA148" s="42"/>
      <c r="HB148" s="42"/>
      <c r="HC148" s="42"/>
      <c r="HD148" s="42"/>
      <c r="HE148" s="42"/>
      <c r="HF148" s="42"/>
      <c r="HG148" s="42"/>
      <c r="HH148" s="42"/>
      <c r="HI148" s="42"/>
      <c r="HJ148" s="42"/>
      <c r="HK148" s="42"/>
      <c r="HL148" s="42"/>
      <c r="HM148" s="42"/>
      <c r="HN148" s="42"/>
      <c r="HO148" s="42"/>
      <c r="HP148" s="42"/>
      <c r="HQ148" s="42"/>
      <c r="HR148" s="42"/>
      <c r="HS148" s="42"/>
      <c r="HT148" s="42"/>
      <c r="HU148" s="42"/>
      <c r="HV148" s="42"/>
      <c r="HW148" s="42"/>
      <c r="HX148" s="42"/>
      <c r="HY148" s="42"/>
      <c r="HZ148" s="42"/>
      <c r="IA148" s="42"/>
      <c r="IB148" s="42"/>
      <c r="IC148" s="42"/>
      <c r="ID148" s="42"/>
      <c r="IE148" s="42"/>
      <c r="IF148" s="42"/>
    </row>
    <row r="149" spans="1:240" s="43" customFormat="1" ht="13" customHeight="1" x14ac:dyDescent="0.25">
      <c r="A149" s="35"/>
      <c r="B149" s="35"/>
      <c r="C149" s="91" t="s">
        <v>10</v>
      </c>
      <c r="D149" s="86" t="s">
        <v>45</v>
      </c>
      <c r="E149" s="82"/>
      <c r="F149" s="82" t="s">
        <v>4</v>
      </c>
      <c r="G149" s="12">
        <v>2</v>
      </c>
      <c r="H149" s="5"/>
      <c r="I149" s="84">
        <f t="shared" ref="I149" si="16">ROUND(G149*H149,2)</f>
        <v>0</v>
      </c>
      <c r="J149" s="41"/>
      <c r="K149" s="42"/>
      <c r="L149" s="42"/>
      <c r="M149" s="42"/>
      <c r="N149" s="42"/>
      <c r="O149" s="42"/>
      <c r="P149" s="42"/>
      <c r="Q149" s="42"/>
      <c r="R149" s="42"/>
      <c r="S149" s="42"/>
      <c r="T149" s="42"/>
      <c r="U149" s="42"/>
      <c r="V149" s="42"/>
      <c r="W149" s="42"/>
      <c r="X149" s="42"/>
      <c r="Y149" s="42"/>
      <c r="Z149" s="42"/>
      <c r="AA149" s="42"/>
      <c r="AB149" s="42"/>
      <c r="AC149" s="42"/>
      <c r="AD149" s="42"/>
      <c r="AE149" s="42"/>
      <c r="AF149" s="42"/>
      <c r="AG149" s="42"/>
      <c r="AH149" s="42"/>
      <c r="AI149" s="42"/>
      <c r="AJ149" s="42"/>
      <c r="AK149" s="42"/>
      <c r="AL149" s="42"/>
      <c r="AM149" s="42"/>
      <c r="AN149" s="42"/>
      <c r="AO149" s="42"/>
      <c r="AP149" s="42"/>
      <c r="AQ149" s="42"/>
      <c r="AR149" s="42"/>
      <c r="AS149" s="42"/>
      <c r="AT149" s="42"/>
      <c r="AU149" s="42"/>
      <c r="AV149" s="42"/>
      <c r="AW149" s="42"/>
      <c r="AX149" s="42"/>
      <c r="AY149" s="42"/>
      <c r="AZ149" s="42"/>
      <c r="BA149" s="42"/>
      <c r="BB149" s="42"/>
      <c r="BC149" s="42"/>
      <c r="BD149" s="42"/>
      <c r="BE149" s="42"/>
      <c r="BF149" s="42"/>
      <c r="BG149" s="42"/>
      <c r="BH149" s="42"/>
      <c r="BI149" s="42"/>
      <c r="BJ149" s="42"/>
      <c r="BK149" s="42"/>
      <c r="BL149" s="42"/>
      <c r="BM149" s="42"/>
      <c r="BN149" s="42"/>
      <c r="BO149" s="42"/>
      <c r="BP149" s="42"/>
      <c r="BQ149" s="42"/>
      <c r="BR149" s="42"/>
      <c r="BS149" s="42"/>
      <c r="BT149" s="42"/>
      <c r="BU149" s="42"/>
      <c r="BV149" s="42"/>
      <c r="BW149" s="42"/>
      <c r="BX149" s="42"/>
      <c r="BY149" s="42"/>
      <c r="BZ149" s="42"/>
      <c r="CA149" s="42"/>
      <c r="CB149" s="42"/>
      <c r="CC149" s="42"/>
      <c r="CD149" s="42"/>
      <c r="CE149" s="42"/>
      <c r="CF149" s="42"/>
      <c r="CG149" s="42"/>
      <c r="CH149" s="42"/>
      <c r="CI149" s="42"/>
      <c r="CJ149" s="42"/>
      <c r="CK149" s="42"/>
      <c r="CL149" s="42"/>
      <c r="CM149" s="42"/>
      <c r="CN149" s="42"/>
      <c r="CO149" s="42"/>
      <c r="CP149" s="42"/>
      <c r="CQ149" s="42"/>
      <c r="CR149" s="42"/>
      <c r="CS149" s="42"/>
      <c r="CT149" s="42"/>
      <c r="CU149" s="42"/>
      <c r="CV149" s="42"/>
      <c r="CW149" s="42"/>
      <c r="CX149" s="42"/>
      <c r="CY149" s="42"/>
      <c r="CZ149" s="42"/>
      <c r="DA149" s="42"/>
      <c r="DB149" s="42"/>
      <c r="DC149" s="42"/>
      <c r="DD149" s="42"/>
      <c r="DE149" s="42"/>
      <c r="DF149" s="42"/>
      <c r="DG149" s="42"/>
      <c r="DH149" s="42"/>
      <c r="DI149" s="42"/>
      <c r="DJ149" s="42"/>
      <c r="DK149" s="42"/>
      <c r="DL149" s="42"/>
      <c r="DM149" s="42"/>
      <c r="DN149" s="42"/>
      <c r="DO149" s="42"/>
      <c r="DP149" s="42"/>
      <c r="DQ149" s="42"/>
      <c r="DR149" s="42"/>
      <c r="DS149" s="42"/>
      <c r="DT149" s="42"/>
      <c r="DU149" s="42"/>
      <c r="DV149" s="42"/>
      <c r="DW149" s="42"/>
      <c r="DX149" s="42"/>
      <c r="DY149" s="42"/>
      <c r="DZ149" s="42"/>
      <c r="EA149" s="42"/>
      <c r="EB149" s="42"/>
      <c r="EC149" s="42"/>
      <c r="ED149" s="42"/>
      <c r="EE149" s="42"/>
      <c r="EF149" s="42"/>
      <c r="EG149" s="42"/>
      <c r="EH149" s="42"/>
      <c r="EI149" s="42"/>
      <c r="EJ149" s="42"/>
      <c r="EK149" s="42"/>
      <c r="EL149" s="42"/>
      <c r="EM149" s="42"/>
      <c r="EN149" s="42"/>
      <c r="EO149" s="42"/>
      <c r="EP149" s="42"/>
      <c r="EQ149" s="42"/>
      <c r="ER149" s="42"/>
      <c r="ES149" s="42"/>
      <c r="ET149" s="42"/>
      <c r="EU149" s="42"/>
      <c r="EV149" s="42"/>
      <c r="EW149" s="42"/>
      <c r="EX149" s="42"/>
      <c r="EY149" s="42"/>
      <c r="EZ149" s="42"/>
      <c r="FA149" s="42"/>
      <c r="FB149" s="42"/>
      <c r="FC149" s="42"/>
      <c r="FD149" s="42"/>
      <c r="FE149" s="42"/>
      <c r="FF149" s="42"/>
      <c r="FG149" s="42"/>
      <c r="FH149" s="42"/>
      <c r="FI149" s="42"/>
      <c r="FJ149" s="42"/>
      <c r="FK149" s="42"/>
      <c r="FL149" s="42"/>
      <c r="FM149" s="42"/>
      <c r="FN149" s="42"/>
      <c r="FO149" s="42"/>
      <c r="FP149" s="42"/>
      <c r="FQ149" s="42"/>
      <c r="FR149" s="42"/>
      <c r="FS149" s="42"/>
      <c r="FT149" s="42"/>
      <c r="FU149" s="42"/>
      <c r="FV149" s="42"/>
      <c r="FW149" s="42"/>
      <c r="FX149" s="42"/>
      <c r="FY149" s="42"/>
      <c r="FZ149" s="42"/>
      <c r="GA149" s="42"/>
      <c r="GB149" s="42"/>
      <c r="GC149" s="42"/>
      <c r="GD149" s="42"/>
      <c r="GE149" s="42"/>
      <c r="GF149" s="42"/>
      <c r="GG149" s="42"/>
      <c r="GH149" s="42"/>
      <c r="GI149" s="42"/>
      <c r="GJ149" s="42"/>
      <c r="GK149" s="42"/>
      <c r="GL149" s="42"/>
      <c r="GM149" s="42"/>
      <c r="GN149" s="42"/>
      <c r="GO149" s="42"/>
      <c r="GP149" s="42"/>
      <c r="GQ149" s="42"/>
      <c r="GR149" s="42"/>
      <c r="GS149" s="42"/>
      <c r="GT149" s="42"/>
      <c r="GU149" s="42"/>
      <c r="GV149" s="42"/>
      <c r="GW149" s="42"/>
      <c r="GX149" s="42"/>
      <c r="GY149" s="42"/>
      <c r="GZ149" s="42"/>
      <c r="HA149" s="42"/>
      <c r="HB149" s="42"/>
      <c r="HC149" s="42"/>
      <c r="HD149" s="42"/>
      <c r="HE149" s="42"/>
      <c r="HF149" s="42"/>
      <c r="HG149" s="42"/>
      <c r="HH149" s="42"/>
      <c r="HI149" s="42"/>
      <c r="HJ149" s="42"/>
      <c r="HK149" s="42"/>
      <c r="HL149" s="42"/>
      <c r="HM149" s="42"/>
      <c r="HN149" s="42"/>
      <c r="HO149" s="42"/>
      <c r="HP149" s="42"/>
      <c r="HQ149" s="42"/>
      <c r="HR149" s="42"/>
      <c r="HS149" s="42"/>
      <c r="HT149" s="42"/>
      <c r="HU149" s="42"/>
      <c r="HV149" s="42"/>
      <c r="HW149" s="42"/>
      <c r="HX149" s="42"/>
      <c r="HY149" s="42"/>
      <c r="HZ149" s="42"/>
      <c r="IA149" s="42"/>
      <c r="IB149" s="42"/>
      <c r="IC149" s="42"/>
      <c r="ID149" s="42"/>
      <c r="IE149" s="42"/>
      <c r="IF149" s="42"/>
    </row>
    <row r="150" spans="1:240" s="43" customFormat="1" ht="13" customHeight="1" x14ac:dyDescent="0.25">
      <c r="A150" s="177"/>
      <c r="B150" s="177"/>
      <c r="C150" s="220"/>
      <c r="D150" s="101"/>
      <c r="E150" s="82"/>
      <c r="F150" s="100"/>
      <c r="G150" s="12"/>
      <c r="H150" s="216"/>
      <c r="I150" s="217"/>
      <c r="J150" s="41"/>
      <c r="K150" s="42"/>
      <c r="L150" s="42"/>
      <c r="M150" s="42"/>
      <c r="N150" s="42"/>
      <c r="O150" s="42"/>
      <c r="P150" s="42"/>
      <c r="Q150" s="42"/>
      <c r="R150" s="42"/>
      <c r="S150" s="42"/>
      <c r="T150" s="42"/>
      <c r="U150" s="42"/>
      <c r="V150" s="42"/>
      <c r="W150" s="42"/>
      <c r="X150" s="42"/>
      <c r="Y150" s="42"/>
      <c r="Z150" s="42"/>
      <c r="AA150" s="42"/>
      <c r="AB150" s="42"/>
      <c r="AC150" s="42"/>
      <c r="AD150" s="42"/>
      <c r="AE150" s="42"/>
      <c r="AF150" s="42"/>
      <c r="AG150" s="42"/>
      <c r="AH150" s="42"/>
      <c r="AI150" s="42"/>
      <c r="AJ150" s="42"/>
      <c r="AK150" s="42"/>
      <c r="AL150" s="42"/>
      <c r="AM150" s="42"/>
      <c r="AN150" s="42"/>
      <c r="AO150" s="42"/>
      <c r="AP150" s="42"/>
      <c r="AQ150" s="42"/>
      <c r="AR150" s="42"/>
      <c r="AS150" s="42"/>
      <c r="AT150" s="42"/>
      <c r="AU150" s="42"/>
      <c r="AV150" s="42"/>
      <c r="AW150" s="42"/>
      <c r="AX150" s="42"/>
      <c r="AY150" s="42"/>
      <c r="AZ150" s="42"/>
      <c r="BA150" s="42"/>
      <c r="BB150" s="42"/>
      <c r="BC150" s="42"/>
      <c r="BD150" s="42"/>
      <c r="BE150" s="42"/>
      <c r="BF150" s="42"/>
      <c r="BG150" s="42"/>
      <c r="BH150" s="42"/>
      <c r="BI150" s="42"/>
      <c r="BJ150" s="42"/>
      <c r="BK150" s="42"/>
      <c r="BL150" s="42"/>
      <c r="BM150" s="42"/>
      <c r="BN150" s="42"/>
      <c r="BO150" s="42"/>
      <c r="BP150" s="42"/>
      <c r="BQ150" s="42"/>
      <c r="BR150" s="42"/>
      <c r="BS150" s="42"/>
      <c r="BT150" s="42"/>
      <c r="BU150" s="42"/>
      <c r="BV150" s="42"/>
      <c r="BW150" s="42"/>
      <c r="BX150" s="42"/>
      <c r="BY150" s="42"/>
      <c r="BZ150" s="42"/>
      <c r="CA150" s="42"/>
      <c r="CB150" s="42"/>
      <c r="CC150" s="42"/>
      <c r="CD150" s="42"/>
      <c r="CE150" s="42"/>
      <c r="CF150" s="42"/>
      <c r="CG150" s="42"/>
      <c r="CH150" s="42"/>
      <c r="CI150" s="42"/>
      <c r="CJ150" s="42"/>
      <c r="CK150" s="42"/>
      <c r="CL150" s="42"/>
      <c r="CM150" s="42"/>
      <c r="CN150" s="42"/>
      <c r="CO150" s="42"/>
      <c r="CP150" s="42"/>
      <c r="CQ150" s="42"/>
      <c r="CR150" s="42"/>
      <c r="CS150" s="42"/>
      <c r="CT150" s="42"/>
      <c r="CU150" s="42"/>
      <c r="CV150" s="42"/>
      <c r="CW150" s="42"/>
      <c r="CX150" s="42"/>
      <c r="CY150" s="42"/>
      <c r="CZ150" s="42"/>
      <c r="DA150" s="42"/>
      <c r="DB150" s="42"/>
      <c r="DC150" s="42"/>
      <c r="DD150" s="42"/>
      <c r="DE150" s="42"/>
      <c r="DF150" s="42"/>
      <c r="DG150" s="42"/>
      <c r="DH150" s="42"/>
      <c r="DI150" s="42"/>
      <c r="DJ150" s="42"/>
      <c r="DK150" s="42"/>
      <c r="DL150" s="42"/>
      <c r="DM150" s="42"/>
      <c r="DN150" s="42"/>
      <c r="DO150" s="42"/>
      <c r="DP150" s="42"/>
      <c r="DQ150" s="42"/>
      <c r="DR150" s="42"/>
      <c r="DS150" s="42"/>
      <c r="DT150" s="42"/>
      <c r="DU150" s="42"/>
      <c r="DV150" s="42"/>
      <c r="DW150" s="42"/>
      <c r="DX150" s="42"/>
      <c r="DY150" s="42"/>
      <c r="DZ150" s="42"/>
      <c r="EA150" s="42"/>
      <c r="EB150" s="42"/>
      <c r="EC150" s="42"/>
      <c r="ED150" s="42"/>
      <c r="EE150" s="42"/>
      <c r="EF150" s="42"/>
      <c r="EG150" s="42"/>
      <c r="EH150" s="42"/>
      <c r="EI150" s="42"/>
      <c r="EJ150" s="42"/>
      <c r="EK150" s="42"/>
      <c r="EL150" s="42"/>
      <c r="EM150" s="42"/>
      <c r="EN150" s="42"/>
      <c r="EO150" s="42"/>
      <c r="EP150" s="42"/>
      <c r="EQ150" s="42"/>
      <c r="ER150" s="42"/>
      <c r="ES150" s="42"/>
      <c r="ET150" s="42"/>
      <c r="EU150" s="42"/>
      <c r="EV150" s="42"/>
      <c r="EW150" s="42"/>
      <c r="EX150" s="42"/>
      <c r="EY150" s="42"/>
      <c r="EZ150" s="42"/>
      <c r="FA150" s="42"/>
      <c r="FB150" s="42"/>
      <c r="FC150" s="42"/>
      <c r="FD150" s="42"/>
      <c r="FE150" s="42"/>
      <c r="FF150" s="42"/>
      <c r="FG150" s="42"/>
      <c r="FH150" s="42"/>
      <c r="FI150" s="42"/>
      <c r="FJ150" s="42"/>
      <c r="FK150" s="42"/>
      <c r="FL150" s="42"/>
      <c r="FM150" s="42"/>
      <c r="FN150" s="42"/>
      <c r="FO150" s="42"/>
      <c r="FP150" s="42"/>
      <c r="FQ150" s="42"/>
      <c r="FR150" s="42"/>
      <c r="FS150" s="42"/>
      <c r="FT150" s="42"/>
      <c r="FU150" s="42"/>
      <c r="FV150" s="42"/>
      <c r="FW150" s="42"/>
      <c r="FX150" s="42"/>
      <c r="FY150" s="42"/>
      <c r="FZ150" s="42"/>
      <c r="GA150" s="42"/>
      <c r="GB150" s="42"/>
      <c r="GC150" s="42"/>
      <c r="GD150" s="42"/>
      <c r="GE150" s="42"/>
      <c r="GF150" s="42"/>
      <c r="GG150" s="42"/>
      <c r="GH150" s="42"/>
      <c r="GI150" s="42"/>
      <c r="GJ150" s="42"/>
      <c r="GK150" s="42"/>
      <c r="GL150" s="42"/>
      <c r="GM150" s="42"/>
      <c r="GN150" s="42"/>
      <c r="GO150" s="42"/>
      <c r="GP150" s="42"/>
      <c r="GQ150" s="42"/>
      <c r="GR150" s="42"/>
      <c r="GS150" s="42"/>
      <c r="GT150" s="42"/>
      <c r="GU150" s="42"/>
      <c r="GV150" s="42"/>
      <c r="GW150" s="42"/>
      <c r="GX150" s="42"/>
      <c r="GY150" s="42"/>
      <c r="GZ150" s="42"/>
      <c r="HA150" s="42"/>
      <c r="HB150" s="42"/>
      <c r="HC150" s="42"/>
      <c r="HD150" s="42"/>
      <c r="HE150" s="42"/>
      <c r="HF150" s="42"/>
      <c r="HG150" s="42"/>
      <c r="HH150" s="42"/>
      <c r="HI150" s="42"/>
      <c r="HJ150" s="42"/>
      <c r="HK150" s="42"/>
      <c r="HL150" s="42"/>
      <c r="HM150" s="42"/>
      <c r="HN150" s="42"/>
      <c r="HO150" s="42"/>
      <c r="HP150" s="42"/>
      <c r="HQ150" s="42"/>
      <c r="HR150" s="42"/>
      <c r="HS150" s="42"/>
      <c r="HT150" s="42"/>
      <c r="HU150" s="42"/>
      <c r="HV150" s="42"/>
      <c r="HW150" s="42"/>
      <c r="HX150" s="42"/>
      <c r="HY150" s="42"/>
      <c r="HZ150" s="42"/>
      <c r="IA150" s="42"/>
      <c r="IB150" s="42"/>
      <c r="IC150" s="42"/>
      <c r="ID150" s="42"/>
      <c r="IE150" s="42"/>
      <c r="IF150" s="42"/>
    </row>
    <row r="151" spans="1:240" s="43" customFormat="1" ht="13" customHeight="1" x14ac:dyDescent="0.3">
      <c r="A151" s="177" t="s">
        <v>18</v>
      </c>
      <c r="B151" s="177">
        <f>B147+1</f>
        <v>3</v>
      </c>
      <c r="C151" s="218" t="str">
        <f>A151&amp;"."&amp;B151</f>
        <v>C.3</v>
      </c>
      <c r="D151" s="81" t="s">
        <v>8</v>
      </c>
      <c r="E151" s="82"/>
      <c r="F151" s="82"/>
      <c r="G151" s="12"/>
      <c r="H151" s="216"/>
      <c r="I151" s="217"/>
      <c r="J151" s="41"/>
      <c r="K151" s="42"/>
      <c r="L151" s="42"/>
      <c r="M151" s="42"/>
      <c r="N151" s="42"/>
      <c r="O151" s="42"/>
      <c r="P151" s="42"/>
      <c r="Q151" s="42"/>
      <c r="R151" s="42"/>
      <c r="S151" s="42"/>
      <c r="T151" s="42"/>
      <c r="U151" s="42"/>
      <c r="V151" s="42"/>
      <c r="W151" s="42"/>
      <c r="X151" s="42"/>
      <c r="Y151" s="42"/>
      <c r="Z151" s="42"/>
      <c r="AA151" s="42"/>
      <c r="AB151" s="42"/>
      <c r="AC151" s="42"/>
      <c r="AD151" s="42"/>
      <c r="AE151" s="42"/>
      <c r="AF151" s="42"/>
      <c r="AG151" s="42"/>
      <c r="AH151" s="42"/>
      <c r="AI151" s="42"/>
      <c r="AJ151" s="42"/>
      <c r="AK151" s="42"/>
      <c r="AL151" s="42"/>
      <c r="AM151" s="42"/>
      <c r="AN151" s="42"/>
      <c r="AO151" s="42"/>
      <c r="AP151" s="42"/>
      <c r="AQ151" s="42"/>
      <c r="AR151" s="42"/>
      <c r="AS151" s="42"/>
      <c r="AT151" s="42"/>
      <c r="AU151" s="42"/>
      <c r="AV151" s="42"/>
      <c r="AW151" s="42"/>
      <c r="AX151" s="42"/>
      <c r="AY151" s="42"/>
      <c r="AZ151" s="42"/>
      <c r="BA151" s="42"/>
      <c r="BB151" s="42"/>
      <c r="BC151" s="42"/>
      <c r="BD151" s="42"/>
      <c r="BE151" s="42"/>
      <c r="BF151" s="42"/>
      <c r="BG151" s="42"/>
      <c r="BH151" s="42"/>
      <c r="BI151" s="42"/>
      <c r="BJ151" s="42"/>
      <c r="BK151" s="42"/>
      <c r="BL151" s="42"/>
      <c r="BM151" s="42"/>
      <c r="BN151" s="42"/>
      <c r="BO151" s="42"/>
      <c r="BP151" s="42"/>
      <c r="BQ151" s="42"/>
      <c r="BR151" s="42"/>
      <c r="BS151" s="42"/>
      <c r="BT151" s="42"/>
      <c r="BU151" s="42"/>
      <c r="BV151" s="42"/>
      <c r="BW151" s="42"/>
      <c r="BX151" s="42"/>
      <c r="BY151" s="42"/>
      <c r="BZ151" s="42"/>
      <c r="CA151" s="42"/>
      <c r="CB151" s="42"/>
      <c r="CC151" s="42"/>
      <c r="CD151" s="42"/>
      <c r="CE151" s="42"/>
      <c r="CF151" s="42"/>
      <c r="CG151" s="42"/>
      <c r="CH151" s="42"/>
      <c r="CI151" s="42"/>
      <c r="CJ151" s="42"/>
      <c r="CK151" s="42"/>
      <c r="CL151" s="42"/>
      <c r="CM151" s="42"/>
      <c r="CN151" s="42"/>
      <c r="CO151" s="42"/>
      <c r="CP151" s="42"/>
      <c r="CQ151" s="42"/>
      <c r="CR151" s="42"/>
      <c r="CS151" s="42"/>
      <c r="CT151" s="42"/>
      <c r="CU151" s="42"/>
      <c r="CV151" s="42"/>
      <c r="CW151" s="42"/>
      <c r="CX151" s="42"/>
      <c r="CY151" s="42"/>
      <c r="CZ151" s="42"/>
      <c r="DA151" s="42"/>
      <c r="DB151" s="42"/>
      <c r="DC151" s="42"/>
      <c r="DD151" s="42"/>
      <c r="DE151" s="42"/>
      <c r="DF151" s="42"/>
      <c r="DG151" s="42"/>
      <c r="DH151" s="42"/>
      <c r="DI151" s="42"/>
      <c r="DJ151" s="42"/>
      <c r="DK151" s="42"/>
      <c r="DL151" s="42"/>
      <c r="DM151" s="42"/>
      <c r="DN151" s="42"/>
      <c r="DO151" s="42"/>
      <c r="DP151" s="42"/>
      <c r="DQ151" s="42"/>
      <c r="DR151" s="42"/>
      <c r="DS151" s="42"/>
      <c r="DT151" s="42"/>
      <c r="DU151" s="42"/>
      <c r="DV151" s="42"/>
      <c r="DW151" s="42"/>
      <c r="DX151" s="42"/>
      <c r="DY151" s="42"/>
      <c r="DZ151" s="42"/>
      <c r="EA151" s="42"/>
      <c r="EB151" s="42"/>
      <c r="EC151" s="42"/>
      <c r="ED151" s="42"/>
      <c r="EE151" s="42"/>
      <c r="EF151" s="42"/>
      <c r="EG151" s="42"/>
      <c r="EH151" s="42"/>
      <c r="EI151" s="42"/>
      <c r="EJ151" s="42"/>
      <c r="EK151" s="42"/>
      <c r="EL151" s="42"/>
      <c r="EM151" s="42"/>
      <c r="EN151" s="42"/>
      <c r="EO151" s="42"/>
      <c r="EP151" s="42"/>
      <c r="EQ151" s="42"/>
      <c r="ER151" s="42"/>
      <c r="ES151" s="42"/>
      <c r="ET151" s="42"/>
      <c r="EU151" s="42"/>
      <c r="EV151" s="42"/>
      <c r="EW151" s="42"/>
      <c r="EX151" s="42"/>
      <c r="EY151" s="42"/>
      <c r="EZ151" s="42"/>
      <c r="FA151" s="42"/>
      <c r="FB151" s="42"/>
      <c r="FC151" s="42"/>
      <c r="FD151" s="42"/>
      <c r="FE151" s="42"/>
      <c r="FF151" s="42"/>
      <c r="FG151" s="42"/>
      <c r="FH151" s="42"/>
      <c r="FI151" s="42"/>
      <c r="FJ151" s="42"/>
      <c r="FK151" s="42"/>
      <c r="FL151" s="42"/>
      <c r="FM151" s="42"/>
      <c r="FN151" s="42"/>
      <c r="FO151" s="42"/>
      <c r="FP151" s="42"/>
      <c r="FQ151" s="42"/>
      <c r="FR151" s="42"/>
      <c r="FS151" s="42"/>
      <c r="FT151" s="42"/>
      <c r="FU151" s="42"/>
      <c r="FV151" s="42"/>
      <c r="FW151" s="42"/>
      <c r="FX151" s="42"/>
      <c r="FY151" s="42"/>
      <c r="FZ151" s="42"/>
      <c r="GA151" s="42"/>
      <c r="GB151" s="42"/>
      <c r="GC151" s="42"/>
      <c r="GD151" s="42"/>
      <c r="GE151" s="42"/>
      <c r="GF151" s="42"/>
      <c r="GG151" s="42"/>
      <c r="GH151" s="42"/>
      <c r="GI151" s="42"/>
      <c r="GJ151" s="42"/>
      <c r="GK151" s="42"/>
      <c r="GL151" s="42"/>
      <c r="GM151" s="42"/>
      <c r="GN151" s="42"/>
      <c r="GO151" s="42"/>
      <c r="GP151" s="42"/>
      <c r="GQ151" s="42"/>
      <c r="GR151" s="42"/>
      <c r="GS151" s="42"/>
      <c r="GT151" s="42"/>
      <c r="GU151" s="42"/>
      <c r="GV151" s="42"/>
      <c r="GW151" s="42"/>
      <c r="GX151" s="42"/>
      <c r="GY151" s="42"/>
      <c r="GZ151" s="42"/>
      <c r="HA151" s="42"/>
      <c r="HB151" s="42"/>
      <c r="HC151" s="42"/>
      <c r="HD151" s="42"/>
      <c r="HE151" s="42"/>
      <c r="HF151" s="42"/>
      <c r="HG151" s="42"/>
      <c r="HH151" s="42"/>
      <c r="HI151" s="42"/>
      <c r="HJ151" s="42"/>
      <c r="HK151" s="42"/>
      <c r="HL151" s="42"/>
      <c r="HM151" s="42"/>
      <c r="HN151" s="42"/>
      <c r="HO151" s="42"/>
      <c r="HP151" s="42"/>
      <c r="HQ151" s="42"/>
      <c r="HR151" s="42"/>
      <c r="HS151" s="42"/>
      <c r="HT151" s="42"/>
      <c r="HU151" s="42"/>
      <c r="HV151" s="42"/>
      <c r="HW151" s="42"/>
      <c r="HX151" s="42"/>
      <c r="HY151" s="42"/>
      <c r="HZ151" s="42"/>
      <c r="IA151" s="42"/>
      <c r="IB151" s="42"/>
      <c r="IC151" s="42"/>
      <c r="ID151" s="42"/>
      <c r="IE151" s="42"/>
      <c r="IF151" s="42"/>
    </row>
    <row r="152" spans="1:240" s="43" customFormat="1" ht="13" customHeight="1" x14ac:dyDescent="0.25">
      <c r="A152" s="177"/>
      <c r="B152" s="177"/>
      <c r="C152" s="212" t="s">
        <v>9</v>
      </c>
      <c r="D152" s="86" t="s">
        <v>36</v>
      </c>
      <c r="E152" s="82" t="s">
        <v>57</v>
      </c>
      <c r="F152" s="82"/>
      <c r="G152" s="12"/>
      <c r="H152" s="216"/>
      <c r="I152" s="217"/>
      <c r="J152" s="41"/>
      <c r="K152" s="42"/>
      <c r="L152" s="42"/>
      <c r="M152" s="42"/>
      <c r="N152" s="42"/>
      <c r="O152" s="42"/>
      <c r="P152" s="42"/>
      <c r="Q152" s="42"/>
      <c r="R152" s="42"/>
      <c r="S152" s="42"/>
      <c r="T152" s="42"/>
      <c r="U152" s="42"/>
      <c r="V152" s="42"/>
      <c r="W152" s="42"/>
      <c r="X152" s="42"/>
      <c r="Y152" s="42"/>
      <c r="Z152" s="42"/>
      <c r="AA152" s="42"/>
      <c r="AB152" s="42"/>
      <c r="AC152" s="42"/>
      <c r="AD152" s="42"/>
      <c r="AE152" s="42"/>
      <c r="AF152" s="42"/>
      <c r="AG152" s="42"/>
      <c r="AH152" s="42"/>
      <c r="AI152" s="42"/>
      <c r="AJ152" s="42"/>
      <c r="AK152" s="42"/>
      <c r="AL152" s="42"/>
      <c r="AM152" s="42"/>
      <c r="AN152" s="42"/>
      <c r="AO152" s="42"/>
      <c r="AP152" s="42"/>
      <c r="AQ152" s="42"/>
      <c r="AR152" s="42"/>
      <c r="AS152" s="42"/>
      <c r="AT152" s="42"/>
      <c r="AU152" s="42"/>
      <c r="AV152" s="42"/>
      <c r="AW152" s="42"/>
      <c r="AX152" s="42"/>
      <c r="AY152" s="42"/>
      <c r="AZ152" s="42"/>
      <c r="BA152" s="42"/>
      <c r="BB152" s="42"/>
      <c r="BC152" s="42"/>
      <c r="BD152" s="42"/>
      <c r="BE152" s="42"/>
      <c r="BF152" s="42"/>
      <c r="BG152" s="42"/>
      <c r="BH152" s="42"/>
      <c r="BI152" s="42"/>
      <c r="BJ152" s="42"/>
      <c r="BK152" s="42"/>
      <c r="BL152" s="42"/>
      <c r="BM152" s="42"/>
      <c r="BN152" s="42"/>
      <c r="BO152" s="42"/>
      <c r="BP152" s="42"/>
      <c r="BQ152" s="42"/>
      <c r="BR152" s="42"/>
      <c r="BS152" s="42"/>
      <c r="BT152" s="42"/>
      <c r="BU152" s="42"/>
      <c r="BV152" s="42"/>
      <c r="BW152" s="42"/>
      <c r="BX152" s="42"/>
      <c r="BY152" s="42"/>
      <c r="BZ152" s="42"/>
      <c r="CA152" s="42"/>
      <c r="CB152" s="42"/>
      <c r="CC152" s="42"/>
      <c r="CD152" s="42"/>
      <c r="CE152" s="42"/>
      <c r="CF152" s="42"/>
      <c r="CG152" s="42"/>
      <c r="CH152" s="42"/>
      <c r="CI152" s="42"/>
      <c r="CJ152" s="42"/>
      <c r="CK152" s="42"/>
      <c r="CL152" s="42"/>
      <c r="CM152" s="42"/>
      <c r="CN152" s="42"/>
      <c r="CO152" s="42"/>
      <c r="CP152" s="42"/>
      <c r="CQ152" s="42"/>
      <c r="CR152" s="42"/>
      <c r="CS152" s="42"/>
      <c r="CT152" s="42"/>
      <c r="CU152" s="42"/>
      <c r="CV152" s="42"/>
      <c r="CW152" s="42"/>
      <c r="CX152" s="42"/>
      <c r="CY152" s="42"/>
      <c r="CZ152" s="42"/>
      <c r="DA152" s="42"/>
      <c r="DB152" s="42"/>
      <c r="DC152" s="42"/>
      <c r="DD152" s="42"/>
      <c r="DE152" s="42"/>
      <c r="DF152" s="42"/>
      <c r="DG152" s="42"/>
      <c r="DH152" s="42"/>
      <c r="DI152" s="42"/>
      <c r="DJ152" s="42"/>
      <c r="DK152" s="42"/>
      <c r="DL152" s="42"/>
      <c r="DM152" s="42"/>
      <c r="DN152" s="42"/>
      <c r="DO152" s="42"/>
      <c r="DP152" s="42"/>
      <c r="DQ152" s="42"/>
      <c r="DR152" s="42"/>
      <c r="DS152" s="42"/>
      <c r="DT152" s="42"/>
      <c r="DU152" s="42"/>
      <c r="DV152" s="42"/>
      <c r="DW152" s="42"/>
      <c r="DX152" s="42"/>
      <c r="DY152" s="42"/>
      <c r="DZ152" s="42"/>
      <c r="EA152" s="42"/>
      <c r="EB152" s="42"/>
      <c r="EC152" s="42"/>
      <c r="ED152" s="42"/>
      <c r="EE152" s="42"/>
      <c r="EF152" s="42"/>
      <c r="EG152" s="42"/>
      <c r="EH152" s="42"/>
      <c r="EI152" s="42"/>
      <c r="EJ152" s="42"/>
      <c r="EK152" s="42"/>
      <c r="EL152" s="42"/>
      <c r="EM152" s="42"/>
      <c r="EN152" s="42"/>
      <c r="EO152" s="42"/>
      <c r="EP152" s="42"/>
      <c r="EQ152" s="42"/>
      <c r="ER152" s="42"/>
      <c r="ES152" s="42"/>
      <c r="ET152" s="42"/>
      <c r="EU152" s="42"/>
      <c r="EV152" s="42"/>
      <c r="EW152" s="42"/>
      <c r="EX152" s="42"/>
      <c r="EY152" s="42"/>
      <c r="EZ152" s="42"/>
      <c r="FA152" s="42"/>
      <c r="FB152" s="42"/>
      <c r="FC152" s="42"/>
      <c r="FD152" s="42"/>
      <c r="FE152" s="42"/>
      <c r="FF152" s="42"/>
      <c r="FG152" s="42"/>
      <c r="FH152" s="42"/>
      <c r="FI152" s="42"/>
      <c r="FJ152" s="42"/>
      <c r="FK152" s="42"/>
      <c r="FL152" s="42"/>
      <c r="FM152" s="42"/>
      <c r="FN152" s="42"/>
      <c r="FO152" s="42"/>
      <c r="FP152" s="42"/>
      <c r="FQ152" s="42"/>
      <c r="FR152" s="42"/>
      <c r="FS152" s="42"/>
      <c r="FT152" s="42"/>
      <c r="FU152" s="42"/>
      <c r="FV152" s="42"/>
      <c r="FW152" s="42"/>
      <c r="FX152" s="42"/>
      <c r="FY152" s="42"/>
      <c r="FZ152" s="42"/>
      <c r="GA152" s="42"/>
      <c r="GB152" s="42"/>
      <c r="GC152" s="42"/>
      <c r="GD152" s="42"/>
      <c r="GE152" s="42"/>
      <c r="GF152" s="42"/>
      <c r="GG152" s="42"/>
      <c r="GH152" s="42"/>
      <c r="GI152" s="42"/>
      <c r="GJ152" s="42"/>
      <c r="GK152" s="42"/>
      <c r="GL152" s="42"/>
      <c r="GM152" s="42"/>
      <c r="GN152" s="42"/>
      <c r="GO152" s="42"/>
      <c r="GP152" s="42"/>
      <c r="GQ152" s="42"/>
      <c r="GR152" s="42"/>
      <c r="GS152" s="42"/>
      <c r="GT152" s="42"/>
      <c r="GU152" s="42"/>
      <c r="GV152" s="42"/>
      <c r="GW152" s="42"/>
      <c r="GX152" s="42"/>
      <c r="GY152" s="42"/>
      <c r="GZ152" s="42"/>
      <c r="HA152" s="42"/>
      <c r="HB152" s="42"/>
      <c r="HC152" s="42"/>
      <c r="HD152" s="42"/>
      <c r="HE152" s="42"/>
      <c r="HF152" s="42"/>
      <c r="HG152" s="42"/>
      <c r="HH152" s="42"/>
      <c r="HI152" s="42"/>
      <c r="HJ152" s="42"/>
      <c r="HK152" s="42"/>
      <c r="HL152" s="42"/>
      <c r="HM152" s="42"/>
      <c r="HN152" s="42"/>
      <c r="HO152" s="42"/>
      <c r="HP152" s="42"/>
      <c r="HQ152" s="42"/>
      <c r="HR152" s="42"/>
      <c r="HS152" s="42"/>
      <c r="HT152" s="42"/>
      <c r="HU152" s="42"/>
      <c r="HV152" s="42"/>
      <c r="HW152" s="42"/>
      <c r="HX152" s="42"/>
      <c r="HY152" s="42"/>
      <c r="HZ152" s="42"/>
      <c r="IA152" s="42"/>
      <c r="IB152" s="42"/>
      <c r="IC152" s="42"/>
      <c r="ID152" s="42"/>
      <c r="IE152" s="42"/>
      <c r="IF152" s="42"/>
    </row>
    <row r="153" spans="1:240" s="43" customFormat="1" ht="13" customHeight="1" x14ac:dyDescent="0.25">
      <c r="A153" s="177"/>
      <c r="B153" s="177"/>
      <c r="C153" s="221" t="s">
        <v>10</v>
      </c>
      <c r="D153" s="86" t="s">
        <v>94</v>
      </c>
      <c r="E153" s="100"/>
      <c r="F153" s="82" t="s">
        <v>38</v>
      </c>
      <c r="G153" s="12">
        <v>4.5999999999999996</v>
      </c>
      <c r="H153" s="6"/>
      <c r="I153" s="217">
        <f>ROUND(G153*H153,2)</f>
        <v>0</v>
      </c>
      <c r="J153" s="41"/>
      <c r="K153" s="42"/>
      <c r="L153" s="42"/>
      <c r="M153" s="42"/>
      <c r="N153" s="42"/>
      <c r="O153" s="42"/>
      <c r="P153" s="42"/>
      <c r="Q153" s="42"/>
      <c r="R153" s="42"/>
      <c r="S153" s="42"/>
      <c r="T153" s="42"/>
      <c r="U153" s="42"/>
      <c r="V153" s="42"/>
      <c r="W153" s="42"/>
      <c r="X153" s="42"/>
      <c r="Y153" s="42"/>
      <c r="Z153" s="42"/>
      <c r="AA153" s="42"/>
      <c r="AB153" s="42"/>
      <c r="AC153" s="42"/>
      <c r="AD153" s="42"/>
      <c r="AE153" s="42"/>
      <c r="AF153" s="42"/>
      <c r="AG153" s="42"/>
      <c r="AH153" s="42"/>
      <c r="AI153" s="42"/>
      <c r="AJ153" s="42"/>
      <c r="AK153" s="42"/>
      <c r="AL153" s="42"/>
      <c r="AM153" s="42"/>
      <c r="AN153" s="42"/>
      <c r="AO153" s="42"/>
      <c r="AP153" s="42"/>
      <c r="AQ153" s="42"/>
      <c r="AR153" s="42"/>
      <c r="AS153" s="42"/>
      <c r="AT153" s="42"/>
      <c r="AU153" s="42"/>
      <c r="AV153" s="42"/>
      <c r="AW153" s="42"/>
      <c r="AX153" s="42"/>
      <c r="AY153" s="42"/>
      <c r="AZ153" s="42"/>
      <c r="BA153" s="42"/>
      <c r="BB153" s="42"/>
      <c r="BC153" s="42"/>
      <c r="BD153" s="42"/>
      <c r="BE153" s="42"/>
      <c r="BF153" s="42"/>
      <c r="BG153" s="42"/>
      <c r="BH153" s="42"/>
      <c r="BI153" s="42"/>
      <c r="BJ153" s="42"/>
      <c r="BK153" s="42"/>
      <c r="BL153" s="42"/>
      <c r="BM153" s="42"/>
      <c r="BN153" s="42"/>
      <c r="BO153" s="42"/>
      <c r="BP153" s="42"/>
      <c r="BQ153" s="42"/>
      <c r="BR153" s="42"/>
      <c r="BS153" s="42"/>
      <c r="BT153" s="42"/>
      <c r="BU153" s="42"/>
      <c r="BV153" s="42"/>
      <c r="BW153" s="42"/>
      <c r="BX153" s="42"/>
      <c r="BY153" s="42"/>
      <c r="BZ153" s="42"/>
      <c r="CA153" s="42"/>
      <c r="CB153" s="42"/>
      <c r="CC153" s="42"/>
      <c r="CD153" s="42"/>
      <c r="CE153" s="42"/>
      <c r="CF153" s="42"/>
      <c r="CG153" s="42"/>
      <c r="CH153" s="42"/>
      <c r="CI153" s="42"/>
      <c r="CJ153" s="42"/>
      <c r="CK153" s="42"/>
      <c r="CL153" s="42"/>
      <c r="CM153" s="42"/>
      <c r="CN153" s="42"/>
      <c r="CO153" s="42"/>
      <c r="CP153" s="42"/>
      <c r="CQ153" s="42"/>
      <c r="CR153" s="42"/>
      <c r="CS153" s="42"/>
      <c r="CT153" s="42"/>
      <c r="CU153" s="42"/>
      <c r="CV153" s="42"/>
      <c r="CW153" s="42"/>
      <c r="CX153" s="42"/>
      <c r="CY153" s="42"/>
      <c r="CZ153" s="42"/>
      <c r="DA153" s="42"/>
      <c r="DB153" s="42"/>
      <c r="DC153" s="42"/>
      <c r="DD153" s="42"/>
      <c r="DE153" s="42"/>
      <c r="DF153" s="42"/>
      <c r="DG153" s="42"/>
      <c r="DH153" s="42"/>
      <c r="DI153" s="42"/>
      <c r="DJ153" s="42"/>
      <c r="DK153" s="42"/>
      <c r="DL153" s="42"/>
      <c r="DM153" s="42"/>
      <c r="DN153" s="42"/>
      <c r="DO153" s="42"/>
      <c r="DP153" s="42"/>
      <c r="DQ153" s="42"/>
      <c r="DR153" s="42"/>
      <c r="DS153" s="42"/>
      <c r="DT153" s="42"/>
      <c r="DU153" s="42"/>
      <c r="DV153" s="42"/>
      <c r="DW153" s="42"/>
      <c r="DX153" s="42"/>
      <c r="DY153" s="42"/>
      <c r="DZ153" s="42"/>
      <c r="EA153" s="42"/>
      <c r="EB153" s="42"/>
      <c r="EC153" s="42"/>
      <c r="ED153" s="42"/>
      <c r="EE153" s="42"/>
      <c r="EF153" s="42"/>
      <c r="EG153" s="42"/>
      <c r="EH153" s="42"/>
      <c r="EI153" s="42"/>
      <c r="EJ153" s="42"/>
      <c r="EK153" s="42"/>
      <c r="EL153" s="42"/>
      <c r="EM153" s="42"/>
      <c r="EN153" s="42"/>
      <c r="EO153" s="42"/>
      <c r="EP153" s="42"/>
      <c r="EQ153" s="42"/>
      <c r="ER153" s="42"/>
      <c r="ES153" s="42"/>
      <c r="ET153" s="42"/>
      <c r="EU153" s="42"/>
      <c r="EV153" s="42"/>
      <c r="EW153" s="42"/>
      <c r="EX153" s="42"/>
      <c r="EY153" s="42"/>
      <c r="EZ153" s="42"/>
      <c r="FA153" s="42"/>
      <c r="FB153" s="42"/>
      <c r="FC153" s="42"/>
      <c r="FD153" s="42"/>
      <c r="FE153" s="42"/>
      <c r="FF153" s="42"/>
      <c r="FG153" s="42"/>
      <c r="FH153" s="42"/>
      <c r="FI153" s="42"/>
      <c r="FJ153" s="42"/>
      <c r="FK153" s="42"/>
      <c r="FL153" s="42"/>
      <c r="FM153" s="42"/>
      <c r="FN153" s="42"/>
      <c r="FO153" s="42"/>
      <c r="FP153" s="42"/>
      <c r="FQ153" s="42"/>
      <c r="FR153" s="42"/>
      <c r="FS153" s="42"/>
      <c r="FT153" s="42"/>
      <c r="FU153" s="42"/>
      <c r="FV153" s="42"/>
      <c r="FW153" s="42"/>
      <c r="FX153" s="42"/>
      <c r="FY153" s="42"/>
      <c r="FZ153" s="42"/>
      <c r="GA153" s="42"/>
      <c r="GB153" s="42"/>
      <c r="GC153" s="42"/>
      <c r="GD153" s="42"/>
      <c r="GE153" s="42"/>
      <c r="GF153" s="42"/>
      <c r="GG153" s="42"/>
      <c r="GH153" s="42"/>
      <c r="GI153" s="42"/>
      <c r="GJ153" s="42"/>
      <c r="GK153" s="42"/>
      <c r="GL153" s="42"/>
      <c r="GM153" s="42"/>
      <c r="GN153" s="42"/>
      <c r="GO153" s="42"/>
      <c r="GP153" s="42"/>
      <c r="GQ153" s="42"/>
      <c r="GR153" s="42"/>
      <c r="GS153" s="42"/>
      <c r="GT153" s="42"/>
      <c r="GU153" s="42"/>
      <c r="GV153" s="42"/>
      <c r="GW153" s="42"/>
      <c r="GX153" s="42"/>
      <c r="GY153" s="42"/>
      <c r="GZ153" s="42"/>
      <c r="HA153" s="42"/>
      <c r="HB153" s="42"/>
      <c r="HC153" s="42"/>
      <c r="HD153" s="42"/>
      <c r="HE153" s="42"/>
      <c r="HF153" s="42"/>
      <c r="HG153" s="42"/>
      <c r="HH153" s="42"/>
      <c r="HI153" s="42"/>
      <c r="HJ153" s="42"/>
      <c r="HK153" s="42"/>
      <c r="HL153" s="42"/>
      <c r="HM153" s="42"/>
      <c r="HN153" s="42"/>
      <c r="HO153" s="42"/>
      <c r="HP153" s="42"/>
      <c r="HQ153" s="42"/>
      <c r="HR153" s="42"/>
      <c r="HS153" s="42"/>
      <c r="HT153" s="42"/>
      <c r="HU153" s="42"/>
      <c r="HV153" s="42"/>
      <c r="HW153" s="42"/>
      <c r="HX153" s="42"/>
      <c r="HY153" s="42"/>
      <c r="HZ153" s="42"/>
      <c r="IA153" s="42"/>
      <c r="IB153" s="42"/>
      <c r="IC153" s="42"/>
      <c r="ID153" s="42"/>
      <c r="IE153" s="42"/>
      <c r="IF153" s="42"/>
    </row>
    <row r="154" spans="1:240" s="43" customFormat="1" ht="13" customHeight="1" x14ac:dyDescent="0.25">
      <c r="A154" s="177"/>
      <c r="B154" s="177"/>
      <c r="C154" s="221"/>
      <c r="D154" s="101"/>
      <c r="E154" s="82"/>
      <c r="F154" s="100"/>
      <c r="G154" s="12"/>
      <c r="H154" s="216"/>
      <c r="I154" s="217"/>
      <c r="J154" s="41"/>
      <c r="K154" s="42"/>
      <c r="L154" s="42"/>
      <c r="M154" s="42"/>
      <c r="N154" s="42"/>
      <c r="O154" s="42"/>
      <c r="P154" s="42"/>
      <c r="Q154" s="42"/>
      <c r="R154" s="42"/>
      <c r="S154" s="42"/>
      <c r="T154" s="42"/>
      <c r="U154" s="42"/>
      <c r="V154" s="42"/>
      <c r="W154" s="42"/>
      <c r="X154" s="42"/>
      <c r="Y154" s="42"/>
      <c r="Z154" s="42"/>
      <c r="AA154" s="42"/>
      <c r="AB154" s="42"/>
      <c r="AC154" s="42"/>
      <c r="AD154" s="42"/>
      <c r="AE154" s="42"/>
      <c r="AF154" s="42"/>
      <c r="AG154" s="42"/>
      <c r="AH154" s="42"/>
      <c r="AI154" s="42"/>
      <c r="AJ154" s="42"/>
      <c r="AK154" s="42"/>
      <c r="AL154" s="42"/>
      <c r="AM154" s="42"/>
      <c r="AN154" s="42"/>
      <c r="AO154" s="42"/>
      <c r="AP154" s="42"/>
      <c r="AQ154" s="42"/>
      <c r="AR154" s="42"/>
      <c r="AS154" s="42"/>
      <c r="AT154" s="42"/>
      <c r="AU154" s="42"/>
      <c r="AV154" s="42"/>
      <c r="AW154" s="42"/>
      <c r="AX154" s="42"/>
      <c r="AY154" s="42"/>
      <c r="AZ154" s="42"/>
      <c r="BA154" s="42"/>
      <c r="BB154" s="42"/>
      <c r="BC154" s="42"/>
      <c r="BD154" s="42"/>
      <c r="BE154" s="42"/>
      <c r="BF154" s="42"/>
      <c r="BG154" s="42"/>
      <c r="BH154" s="42"/>
      <c r="BI154" s="42"/>
      <c r="BJ154" s="42"/>
      <c r="BK154" s="42"/>
      <c r="BL154" s="42"/>
      <c r="BM154" s="42"/>
      <c r="BN154" s="42"/>
      <c r="BO154" s="42"/>
      <c r="BP154" s="42"/>
      <c r="BQ154" s="42"/>
      <c r="BR154" s="42"/>
      <c r="BS154" s="42"/>
      <c r="BT154" s="42"/>
      <c r="BU154" s="42"/>
      <c r="BV154" s="42"/>
      <c r="BW154" s="42"/>
      <c r="BX154" s="42"/>
      <c r="BY154" s="42"/>
      <c r="BZ154" s="42"/>
      <c r="CA154" s="42"/>
      <c r="CB154" s="42"/>
      <c r="CC154" s="42"/>
      <c r="CD154" s="42"/>
      <c r="CE154" s="42"/>
      <c r="CF154" s="42"/>
      <c r="CG154" s="42"/>
      <c r="CH154" s="42"/>
      <c r="CI154" s="42"/>
      <c r="CJ154" s="42"/>
      <c r="CK154" s="42"/>
      <c r="CL154" s="42"/>
      <c r="CM154" s="42"/>
      <c r="CN154" s="42"/>
      <c r="CO154" s="42"/>
      <c r="CP154" s="42"/>
      <c r="CQ154" s="42"/>
      <c r="CR154" s="42"/>
      <c r="CS154" s="42"/>
      <c r="CT154" s="42"/>
      <c r="CU154" s="42"/>
      <c r="CV154" s="42"/>
      <c r="CW154" s="42"/>
      <c r="CX154" s="42"/>
      <c r="CY154" s="42"/>
      <c r="CZ154" s="42"/>
      <c r="DA154" s="42"/>
      <c r="DB154" s="42"/>
      <c r="DC154" s="42"/>
      <c r="DD154" s="42"/>
      <c r="DE154" s="42"/>
      <c r="DF154" s="42"/>
      <c r="DG154" s="42"/>
      <c r="DH154" s="42"/>
      <c r="DI154" s="42"/>
      <c r="DJ154" s="42"/>
      <c r="DK154" s="42"/>
      <c r="DL154" s="42"/>
      <c r="DM154" s="42"/>
      <c r="DN154" s="42"/>
      <c r="DO154" s="42"/>
      <c r="DP154" s="42"/>
      <c r="DQ154" s="42"/>
      <c r="DR154" s="42"/>
      <c r="DS154" s="42"/>
      <c r="DT154" s="42"/>
      <c r="DU154" s="42"/>
      <c r="DV154" s="42"/>
      <c r="DW154" s="42"/>
      <c r="DX154" s="42"/>
      <c r="DY154" s="42"/>
      <c r="DZ154" s="42"/>
      <c r="EA154" s="42"/>
      <c r="EB154" s="42"/>
      <c r="EC154" s="42"/>
      <c r="ED154" s="42"/>
      <c r="EE154" s="42"/>
      <c r="EF154" s="42"/>
      <c r="EG154" s="42"/>
      <c r="EH154" s="42"/>
      <c r="EI154" s="42"/>
      <c r="EJ154" s="42"/>
      <c r="EK154" s="42"/>
      <c r="EL154" s="42"/>
      <c r="EM154" s="42"/>
      <c r="EN154" s="42"/>
      <c r="EO154" s="42"/>
      <c r="EP154" s="42"/>
      <c r="EQ154" s="42"/>
      <c r="ER154" s="42"/>
      <c r="ES154" s="42"/>
      <c r="ET154" s="42"/>
      <c r="EU154" s="42"/>
      <c r="EV154" s="42"/>
      <c r="EW154" s="42"/>
      <c r="EX154" s="42"/>
      <c r="EY154" s="42"/>
      <c r="EZ154" s="42"/>
      <c r="FA154" s="42"/>
      <c r="FB154" s="42"/>
      <c r="FC154" s="42"/>
      <c r="FD154" s="42"/>
      <c r="FE154" s="42"/>
      <c r="FF154" s="42"/>
      <c r="FG154" s="42"/>
      <c r="FH154" s="42"/>
      <c r="FI154" s="42"/>
      <c r="FJ154" s="42"/>
      <c r="FK154" s="42"/>
      <c r="FL154" s="42"/>
      <c r="FM154" s="42"/>
      <c r="FN154" s="42"/>
      <c r="FO154" s="42"/>
      <c r="FP154" s="42"/>
      <c r="FQ154" s="42"/>
      <c r="FR154" s="42"/>
      <c r="FS154" s="42"/>
      <c r="FT154" s="42"/>
      <c r="FU154" s="42"/>
      <c r="FV154" s="42"/>
      <c r="FW154" s="42"/>
      <c r="FX154" s="42"/>
      <c r="FY154" s="42"/>
      <c r="FZ154" s="42"/>
      <c r="GA154" s="42"/>
      <c r="GB154" s="42"/>
      <c r="GC154" s="42"/>
      <c r="GD154" s="42"/>
      <c r="GE154" s="42"/>
      <c r="GF154" s="42"/>
      <c r="GG154" s="42"/>
      <c r="GH154" s="42"/>
      <c r="GI154" s="42"/>
      <c r="GJ154" s="42"/>
      <c r="GK154" s="42"/>
      <c r="GL154" s="42"/>
      <c r="GM154" s="42"/>
      <c r="GN154" s="42"/>
      <c r="GO154" s="42"/>
      <c r="GP154" s="42"/>
      <c r="GQ154" s="42"/>
      <c r="GR154" s="42"/>
      <c r="GS154" s="42"/>
      <c r="GT154" s="42"/>
      <c r="GU154" s="42"/>
      <c r="GV154" s="42"/>
      <c r="GW154" s="42"/>
      <c r="GX154" s="42"/>
      <c r="GY154" s="42"/>
      <c r="GZ154" s="42"/>
      <c r="HA154" s="42"/>
      <c r="HB154" s="42"/>
      <c r="HC154" s="42"/>
      <c r="HD154" s="42"/>
      <c r="HE154" s="42"/>
      <c r="HF154" s="42"/>
      <c r="HG154" s="42"/>
      <c r="HH154" s="42"/>
      <c r="HI154" s="42"/>
      <c r="HJ154" s="42"/>
      <c r="HK154" s="42"/>
      <c r="HL154" s="42"/>
      <c r="HM154" s="42"/>
      <c r="HN154" s="42"/>
      <c r="HO154" s="42"/>
      <c r="HP154" s="42"/>
      <c r="HQ154" s="42"/>
      <c r="HR154" s="42"/>
      <c r="HS154" s="42"/>
      <c r="HT154" s="42"/>
      <c r="HU154" s="42"/>
      <c r="HV154" s="42"/>
      <c r="HW154" s="42"/>
      <c r="HX154" s="42"/>
      <c r="HY154" s="42"/>
      <c r="HZ154" s="42"/>
      <c r="IA154" s="42"/>
      <c r="IB154" s="42"/>
      <c r="IC154" s="42"/>
      <c r="ID154" s="42"/>
      <c r="IE154" s="42"/>
      <c r="IF154" s="42"/>
    </row>
    <row r="155" spans="1:240" s="43" customFormat="1" ht="13" customHeight="1" x14ac:dyDescent="0.3">
      <c r="A155" s="177" t="s">
        <v>18</v>
      </c>
      <c r="B155" s="177">
        <f>B151+1</f>
        <v>4</v>
      </c>
      <c r="C155" s="218" t="str">
        <f>A155&amp;"."&amp;B155</f>
        <v>C.4</v>
      </c>
      <c r="D155" s="81" t="s">
        <v>310</v>
      </c>
      <c r="E155" s="82" t="s">
        <v>307</v>
      </c>
      <c r="F155" s="82"/>
      <c r="G155" s="12"/>
      <c r="H155" s="104"/>
      <c r="I155" s="84"/>
      <c r="J155" s="41"/>
      <c r="K155" s="42"/>
      <c r="L155" s="42"/>
      <c r="M155" s="42"/>
      <c r="N155" s="42"/>
      <c r="O155" s="42"/>
      <c r="P155" s="42"/>
      <c r="Q155" s="42"/>
      <c r="R155" s="42"/>
      <c r="S155" s="42"/>
      <c r="T155" s="42"/>
      <c r="U155" s="42"/>
      <c r="V155" s="42"/>
      <c r="W155" s="42"/>
      <c r="X155" s="42"/>
      <c r="Y155" s="42"/>
      <c r="Z155" s="42"/>
      <c r="AA155" s="42"/>
      <c r="AB155" s="42"/>
      <c r="AC155" s="42"/>
      <c r="AD155" s="42"/>
      <c r="AE155" s="42"/>
      <c r="AF155" s="42"/>
      <c r="AG155" s="42"/>
      <c r="AH155" s="42"/>
      <c r="AI155" s="42"/>
      <c r="AJ155" s="42"/>
      <c r="AK155" s="42"/>
      <c r="AL155" s="42"/>
      <c r="AM155" s="42"/>
      <c r="AN155" s="42"/>
      <c r="AO155" s="42"/>
      <c r="AP155" s="42"/>
      <c r="AQ155" s="42"/>
      <c r="AR155" s="42"/>
      <c r="AS155" s="42"/>
      <c r="AT155" s="42"/>
      <c r="AU155" s="42"/>
      <c r="AV155" s="42"/>
      <c r="AW155" s="42"/>
      <c r="AX155" s="42"/>
      <c r="AY155" s="42"/>
      <c r="AZ155" s="42"/>
      <c r="BA155" s="42"/>
      <c r="BB155" s="42"/>
      <c r="BC155" s="42"/>
      <c r="BD155" s="42"/>
      <c r="BE155" s="42"/>
      <c r="BF155" s="42"/>
      <c r="BG155" s="42"/>
      <c r="BH155" s="42"/>
      <c r="BI155" s="42"/>
      <c r="BJ155" s="42"/>
      <c r="BK155" s="42"/>
      <c r="BL155" s="42"/>
      <c r="BM155" s="42"/>
      <c r="BN155" s="42"/>
      <c r="BO155" s="42"/>
      <c r="BP155" s="42"/>
      <c r="BQ155" s="42"/>
      <c r="BR155" s="42"/>
      <c r="BS155" s="42"/>
      <c r="BT155" s="42"/>
      <c r="BU155" s="42"/>
      <c r="BV155" s="42"/>
      <c r="BW155" s="42"/>
      <c r="BX155" s="42"/>
      <c r="BY155" s="42"/>
      <c r="BZ155" s="42"/>
      <c r="CA155" s="42"/>
      <c r="CB155" s="42"/>
      <c r="CC155" s="42"/>
      <c r="CD155" s="42"/>
      <c r="CE155" s="42"/>
      <c r="CF155" s="42"/>
      <c r="CG155" s="42"/>
      <c r="CH155" s="42"/>
      <c r="CI155" s="42"/>
      <c r="CJ155" s="42"/>
      <c r="CK155" s="42"/>
      <c r="CL155" s="42"/>
      <c r="CM155" s="42"/>
      <c r="CN155" s="42"/>
      <c r="CO155" s="42"/>
      <c r="CP155" s="42"/>
      <c r="CQ155" s="42"/>
      <c r="CR155" s="42"/>
      <c r="CS155" s="42"/>
      <c r="CT155" s="42"/>
      <c r="CU155" s="42"/>
      <c r="CV155" s="42"/>
      <c r="CW155" s="42"/>
      <c r="CX155" s="42"/>
      <c r="CY155" s="42"/>
      <c r="CZ155" s="42"/>
      <c r="DA155" s="42"/>
      <c r="DB155" s="42"/>
      <c r="DC155" s="42"/>
      <c r="DD155" s="42"/>
      <c r="DE155" s="42"/>
      <c r="DF155" s="42"/>
      <c r="DG155" s="42"/>
      <c r="DH155" s="42"/>
      <c r="DI155" s="42"/>
      <c r="DJ155" s="42"/>
      <c r="DK155" s="42"/>
      <c r="DL155" s="42"/>
      <c r="DM155" s="42"/>
      <c r="DN155" s="42"/>
      <c r="DO155" s="42"/>
      <c r="DP155" s="42"/>
      <c r="DQ155" s="42"/>
      <c r="DR155" s="42"/>
      <c r="DS155" s="42"/>
      <c r="DT155" s="42"/>
      <c r="DU155" s="42"/>
      <c r="DV155" s="42"/>
      <c r="DW155" s="42"/>
      <c r="DX155" s="42"/>
      <c r="DY155" s="42"/>
      <c r="DZ155" s="42"/>
      <c r="EA155" s="42"/>
      <c r="EB155" s="42"/>
      <c r="EC155" s="42"/>
      <c r="ED155" s="42"/>
      <c r="EE155" s="42"/>
      <c r="EF155" s="42"/>
      <c r="EG155" s="42"/>
      <c r="EH155" s="42"/>
      <c r="EI155" s="42"/>
      <c r="EJ155" s="42"/>
      <c r="EK155" s="42"/>
      <c r="EL155" s="42"/>
      <c r="EM155" s="42"/>
      <c r="EN155" s="42"/>
      <c r="EO155" s="42"/>
      <c r="EP155" s="42"/>
      <c r="EQ155" s="42"/>
      <c r="ER155" s="42"/>
      <c r="ES155" s="42"/>
      <c r="ET155" s="42"/>
      <c r="EU155" s="42"/>
      <c r="EV155" s="42"/>
      <c r="EW155" s="42"/>
      <c r="EX155" s="42"/>
      <c r="EY155" s="42"/>
      <c r="EZ155" s="42"/>
      <c r="FA155" s="42"/>
      <c r="FB155" s="42"/>
      <c r="FC155" s="42"/>
      <c r="FD155" s="42"/>
      <c r="FE155" s="42"/>
      <c r="FF155" s="42"/>
      <c r="FG155" s="42"/>
      <c r="FH155" s="42"/>
      <c r="FI155" s="42"/>
      <c r="FJ155" s="42"/>
      <c r="FK155" s="42"/>
      <c r="FL155" s="42"/>
      <c r="FM155" s="42"/>
      <c r="FN155" s="42"/>
      <c r="FO155" s="42"/>
      <c r="FP155" s="42"/>
      <c r="FQ155" s="42"/>
      <c r="FR155" s="42"/>
      <c r="FS155" s="42"/>
      <c r="FT155" s="42"/>
      <c r="FU155" s="42"/>
      <c r="FV155" s="42"/>
      <c r="FW155" s="42"/>
      <c r="FX155" s="42"/>
      <c r="FY155" s="42"/>
      <c r="FZ155" s="42"/>
      <c r="GA155" s="42"/>
      <c r="GB155" s="42"/>
      <c r="GC155" s="42"/>
      <c r="GD155" s="42"/>
      <c r="GE155" s="42"/>
      <c r="GF155" s="42"/>
      <c r="GG155" s="42"/>
      <c r="GH155" s="42"/>
      <c r="GI155" s="42"/>
      <c r="GJ155" s="42"/>
      <c r="GK155" s="42"/>
      <c r="GL155" s="42"/>
      <c r="GM155" s="42"/>
      <c r="GN155" s="42"/>
      <c r="GO155" s="42"/>
      <c r="GP155" s="42"/>
      <c r="GQ155" s="42"/>
      <c r="GR155" s="42"/>
      <c r="GS155" s="42"/>
      <c r="GT155" s="42"/>
      <c r="GU155" s="42"/>
      <c r="GV155" s="42"/>
      <c r="GW155" s="42"/>
      <c r="GX155" s="42"/>
      <c r="GY155" s="42"/>
      <c r="GZ155" s="42"/>
      <c r="HA155" s="42"/>
      <c r="HB155" s="42"/>
      <c r="HC155" s="42"/>
      <c r="HD155" s="42"/>
      <c r="HE155" s="42"/>
      <c r="HF155" s="42"/>
      <c r="HG155" s="42"/>
      <c r="HH155" s="42"/>
      <c r="HI155" s="42"/>
      <c r="HJ155" s="42"/>
      <c r="HK155" s="42"/>
      <c r="HL155" s="42"/>
      <c r="HM155" s="42"/>
      <c r="HN155" s="42"/>
      <c r="HO155" s="42"/>
      <c r="HP155" s="42"/>
      <c r="HQ155" s="42"/>
      <c r="HR155" s="42"/>
      <c r="HS155" s="42"/>
      <c r="HT155" s="42"/>
      <c r="HU155" s="42"/>
      <c r="HV155" s="42"/>
      <c r="HW155" s="42"/>
      <c r="HX155" s="42"/>
      <c r="HY155" s="42"/>
      <c r="HZ155" s="42"/>
      <c r="IA155" s="42"/>
      <c r="IB155" s="42"/>
      <c r="IC155" s="42"/>
      <c r="ID155" s="42"/>
      <c r="IE155" s="42"/>
      <c r="IF155" s="42"/>
    </row>
    <row r="156" spans="1:240" s="43" customFormat="1" ht="13" customHeight="1" x14ac:dyDescent="0.25">
      <c r="A156" s="177"/>
      <c r="B156" s="177"/>
      <c r="C156" s="87" t="s">
        <v>9</v>
      </c>
      <c r="D156" s="200" t="s">
        <v>35</v>
      </c>
      <c r="E156" s="82"/>
      <c r="F156" s="82" t="s">
        <v>12</v>
      </c>
      <c r="G156" s="12">
        <v>1</v>
      </c>
      <c r="H156" s="5"/>
      <c r="I156" s="84">
        <f t="shared" ref="I156" si="17">ROUND(G156*H156,2)</f>
        <v>0</v>
      </c>
      <c r="J156" s="41"/>
      <c r="K156" s="42"/>
      <c r="L156" s="42"/>
      <c r="M156" s="42"/>
      <c r="N156" s="42"/>
      <c r="O156" s="42"/>
      <c r="P156" s="42"/>
      <c r="Q156" s="42"/>
      <c r="R156" s="42"/>
      <c r="S156" s="42"/>
      <c r="T156" s="42"/>
      <c r="U156" s="42"/>
      <c r="V156" s="42"/>
      <c r="W156" s="42"/>
      <c r="X156" s="42"/>
      <c r="Y156" s="42"/>
      <c r="Z156" s="42"/>
      <c r="AA156" s="42"/>
      <c r="AB156" s="42"/>
      <c r="AC156" s="42"/>
      <c r="AD156" s="42"/>
      <c r="AE156" s="42"/>
      <c r="AF156" s="42"/>
      <c r="AG156" s="42"/>
      <c r="AH156" s="42"/>
      <c r="AI156" s="42"/>
      <c r="AJ156" s="42"/>
      <c r="AK156" s="42"/>
      <c r="AL156" s="42"/>
      <c r="AM156" s="42"/>
      <c r="AN156" s="42"/>
      <c r="AO156" s="42"/>
      <c r="AP156" s="42"/>
      <c r="AQ156" s="42"/>
      <c r="AR156" s="42"/>
      <c r="AS156" s="42"/>
      <c r="AT156" s="42"/>
      <c r="AU156" s="42"/>
      <c r="AV156" s="42"/>
      <c r="AW156" s="42"/>
      <c r="AX156" s="42"/>
      <c r="AY156" s="42"/>
      <c r="AZ156" s="42"/>
      <c r="BA156" s="42"/>
      <c r="BB156" s="42"/>
      <c r="BC156" s="42"/>
      <c r="BD156" s="42"/>
      <c r="BE156" s="42"/>
      <c r="BF156" s="42"/>
      <c r="BG156" s="42"/>
      <c r="BH156" s="42"/>
      <c r="BI156" s="42"/>
      <c r="BJ156" s="42"/>
      <c r="BK156" s="42"/>
      <c r="BL156" s="42"/>
      <c r="BM156" s="42"/>
      <c r="BN156" s="42"/>
      <c r="BO156" s="42"/>
      <c r="BP156" s="42"/>
      <c r="BQ156" s="42"/>
      <c r="BR156" s="42"/>
      <c r="BS156" s="42"/>
      <c r="BT156" s="42"/>
      <c r="BU156" s="42"/>
      <c r="BV156" s="42"/>
      <c r="BW156" s="42"/>
      <c r="BX156" s="42"/>
      <c r="BY156" s="42"/>
      <c r="BZ156" s="42"/>
      <c r="CA156" s="42"/>
      <c r="CB156" s="42"/>
      <c r="CC156" s="42"/>
      <c r="CD156" s="42"/>
      <c r="CE156" s="42"/>
      <c r="CF156" s="42"/>
      <c r="CG156" s="42"/>
      <c r="CH156" s="42"/>
      <c r="CI156" s="42"/>
      <c r="CJ156" s="42"/>
      <c r="CK156" s="42"/>
      <c r="CL156" s="42"/>
      <c r="CM156" s="42"/>
      <c r="CN156" s="42"/>
      <c r="CO156" s="42"/>
      <c r="CP156" s="42"/>
      <c r="CQ156" s="42"/>
      <c r="CR156" s="42"/>
      <c r="CS156" s="42"/>
      <c r="CT156" s="42"/>
      <c r="CU156" s="42"/>
      <c r="CV156" s="42"/>
      <c r="CW156" s="42"/>
      <c r="CX156" s="42"/>
      <c r="CY156" s="42"/>
      <c r="CZ156" s="42"/>
      <c r="DA156" s="42"/>
      <c r="DB156" s="42"/>
      <c r="DC156" s="42"/>
      <c r="DD156" s="42"/>
      <c r="DE156" s="42"/>
      <c r="DF156" s="42"/>
      <c r="DG156" s="42"/>
      <c r="DH156" s="42"/>
      <c r="DI156" s="42"/>
      <c r="DJ156" s="42"/>
      <c r="DK156" s="42"/>
      <c r="DL156" s="42"/>
      <c r="DM156" s="42"/>
      <c r="DN156" s="42"/>
      <c r="DO156" s="42"/>
      <c r="DP156" s="42"/>
      <c r="DQ156" s="42"/>
      <c r="DR156" s="42"/>
      <c r="DS156" s="42"/>
      <c r="DT156" s="42"/>
      <c r="DU156" s="42"/>
      <c r="DV156" s="42"/>
      <c r="DW156" s="42"/>
      <c r="DX156" s="42"/>
      <c r="DY156" s="42"/>
      <c r="DZ156" s="42"/>
      <c r="EA156" s="42"/>
      <c r="EB156" s="42"/>
      <c r="EC156" s="42"/>
      <c r="ED156" s="42"/>
      <c r="EE156" s="42"/>
      <c r="EF156" s="42"/>
      <c r="EG156" s="42"/>
      <c r="EH156" s="42"/>
      <c r="EI156" s="42"/>
      <c r="EJ156" s="42"/>
      <c r="EK156" s="42"/>
      <c r="EL156" s="42"/>
      <c r="EM156" s="42"/>
      <c r="EN156" s="42"/>
      <c r="EO156" s="42"/>
      <c r="EP156" s="42"/>
      <c r="EQ156" s="42"/>
      <c r="ER156" s="42"/>
      <c r="ES156" s="42"/>
      <c r="ET156" s="42"/>
      <c r="EU156" s="42"/>
      <c r="EV156" s="42"/>
      <c r="EW156" s="42"/>
      <c r="EX156" s="42"/>
      <c r="EY156" s="42"/>
      <c r="EZ156" s="42"/>
      <c r="FA156" s="42"/>
      <c r="FB156" s="42"/>
      <c r="FC156" s="42"/>
      <c r="FD156" s="42"/>
      <c r="FE156" s="42"/>
      <c r="FF156" s="42"/>
      <c r="FG156" s="42"/>
      <c r="FH156" s="42"/>
      <c r="FI156" s="42"/>
      <c r="FJ156" s="42"/>
      <c r="FK156" s="42"/>
      <c r="FL156" s="42"/>
      <c r="FM156" s="42"/>
      <c r="FN156" s="42"/>
      <c r="FO156" s="42"/>
      <c r="FP156" s="42"/>
      <c r="FQ156" s="42"/>
      <c r="FR156" s="42"/>
      <c r="FS156" s="42"/>
      <c r="FT156" s="42"/>
      <c r="FU156" s="42"/>
      <c r="FV156" s="42"/>
      <c r="FW156" s="42"/>
      <c r="FX156" s="42"/>
      <c r="FY156" s="42"/>
      <c r="FZ156" s="42"/>
      <c r="GA156" s="42"/>
      <c r="GB156" s="42"/>
      <c r="GC156" s="42"/>
      <c r="GD156" s="42"/>
      <c r="GE156" s="42"/>
      <c r="GF156" s="42"/>
      <c r="GG156" s="42"/>
      <c r="GH156" s="42"/>
      <c r="GI156" s="42"/>
      <c r="GJ156" s="42"/>
      <c r="GK156" s="42"/>
      <c r="GL156" s="42"/>
      <c r="GM156" s="42"/>
      <c r="GN156" s="42"/>
      <c r="GO156" s="42"/>
      <c r="GP156" s="42"/>
      <c r="GQ156" s="42"/>
      <c r="GR156" s="42"/>
      <c r="GS156" s="42"/>
      <c r="GT156" s="42"/>
      <c r="GU156" s="42"/>
      <c r="GV156" s="42"/>
      <c r="GW156" s="42"/>
      <c r="GX156" s="42"/>
      <c r="GY156" s="42"/>
      <c r="GZ156" s="42"/>
      <c r="HA156" s="42"/>
      <c r="HB156" s="42"/>
      <c r="HC156" s="42"/>
      <c r="HD156" s="42"/>
      <c r="HE156" s="42"/>
      <c r="HF156" s="42"/>
      <c r="HG156" s="42"/>
      <c r="HH156" s="42"/>
      <c r="HI156" s="42"/>
      <c r="HJ156" s="42"/>
      <c r="HK156" s="42"/>
      <c r="HL156" s="42"/>
      <c r="HM156" s="42"/>
      <c r="HN156" s="42"/>
      <c r="HO156" s="42"/>
      <c r="HP156" s="42"/>
      <c r="HQ156" s="42"/>
      <c r="HR156" s="42"/>
      <c r="HS156" s="42"/>
      <c r="HT156" s="42"/>
      <c r="HU156" s="42"/>
      <c r="HV156" s="42"/>
      <c r="HW156" s="42"/>
      <c r="HX156" s="42"/>
      <c r="HY156" s="42"/>
      <c r="HZ156" s="42"/>
      <c r="IA156" s="42"/>
      <c r="IB156" s="42"/>
      <c r="IC156" s="42"/>
      <c r="ID156" s="42"/>
      <c r="IE156" s="42"/>
      <c r="IF156" s="42"/>
    </row>
    <row r="157" spans="1:240" s="43" customFormat="1" ht="13" customHeight="1" x14ac:dyDescent="0.25">
      <c r="A157" s="177"/>
      <c r="B157" s="177"/>
      <c r="C157" s="87"/>
      <c r="D157" s="200"/>
      <c r="E157" s="82"/>
      <c r="F157" s="82"/>
      <c r="G157" s="12"/>
      <c r="H157" s="104"/>
      <c r="I157" s="84"/>
      <c r="J157" s="41"/>
      <c r="K157" s="42"/>
      <c r="L157" s="42"/>
      <c r="M157" s="42"/>
      <c r="N157" s="42"/>
      <c r="O157" s="42"/>
      <c r="P157" s="42"/>
      <c r="Q157" s="42"/>
      <c r="R157" s="42"/>
      <c r="S157" s="42"/>
      <c r="T157" s="42"/>
      <c r="U157" s="42"/>
      <c r="V157" s="42"/>
      <c r="W157" s="42"/>
      <c r="X157" s="42"/>
      <c r="Y157" s="42"/>
      <c r="Z157" s="42"/>
      <c r="AA157" s="42"/>
      <c r="AB157" s="42"/>
      <c r="AC157" s="42"/>
      <c r="AD157" s="42"/>
      <c r="AE157" s="42"/>
      <c r="AF157" s="42"/>
      <c r="AG157" s="42"/>
      <c r="AH157" s="42"/>
      <c r="AI157" s="42"/>
      <c r="AJ157" s="42"/>
      <c r="AK157" s="42"/>
      <c r="AL157" s="42"/>
      <c r="AM157" s="42"/>
      <c r="AN157" s="42"/>
      <c r="AO157" s="42"/>
      <c r="AP157" s="42"/>
      <c r="AQ157" s="42"/>
      <c r="AR157" s="42"/>
      <c r="AS157" s="42"/>
      <c r="AT157" s="42"/>
      <c r="AU157" s="42"/>
      <c r="AV157" s="42"/>
      <c r="AW157" s="42"/>
      <c r="AX157" s="42"/>
      <c r="AY157" s="42"/>
      <c r="AZ157" s="42"/>
      <c r="BA157" s="42"/>
      <c r="BB157" s="42"/>
      <c r="BC157" s="42"/>
      <c r="BD157" s="42"/>
      <c r="BE157" s="42"/>
      <c r="BF157" s="42"/>
      <c r="BG157" s="42"/>
      <c r="BH157" s="42"/>
      <c r="BI157" s="42"/>
      <c r="BJ157" s="42"/>
      <c r="BK157" s="42"/>
      <c r="BL157" s="42"/>
      <c r="BM157" s="42"/>
      <c r="BN157" s="42"/>
      <c r="BO157" s="42"/>
      <c r="BP157" s="42"/>
      <c r="BQ157" s="42"/>
      <c r="BR157" s="42"/>
      <c r="BS157" s="42"/>
      <c r="BT157" s="42"/>
      <c r="BU157" s="42"/>
      <c r="BV157" s="42"/>
      <c r="BW157" s="42"/>
      <c r="BX157" s="42"/>
      <c r="BY157" s="42"/>
      <c r="BZ157" s="42"/>
      <c r="CA157" s="42"/>
      <c r="CB157" s="42"/>
      <c r="CC157" s="42"/>
      <c r="CD157" s="42"/>
      <c r="CE157" s="42"/>
      <c r="CF157" s="42"/>
      <c r="CG157" s="42"/>
      <c r="CH157" s="42"/>
      <c r="CI157" s="42"/>
      <c r="CJ157" s="42"/>
      <c r="CK157" s="42"/>
      <c r="CL157" s="42"/>
      <c r="CM157" s="42"/>
      <c r="CN157" s="42"/>
      <c r="CO157" s="42"/>
      <c r="CP157" s="42"/>
      <c r="CQ157" s="42"/>
      <c r="CR157" s="42"/>
      <c r="CS157" s="42"/>
      <c r="CT157" s="42"/>
      <c r="CU157" s="42"/>
      <c r="CV157" s="42"/>
      <c r="CW157" s="42"/>
      <c r="CX157" s="42"/>
      <c r="CY157" s="42"/>
      <c r="CZ157" s="42"/>
      <c r="DA157" s="42"/>
      <c r="DB157" s="42"/>
      <c r="DC157" s="42"/>
      <c r="DD157" s="42"/>
      <c r="DE157" s="42"/>
      <c r="DF157" s="42"/>
      <c r="DG157" s="42"/>
      <c r="DH157" s="42"/>
      <c r="DI157" s="42"/>
      <c r="DJ157" s="42"/>
      <c r="DK157" s="42"/>
      <c r="DL157" s="42"/>
      <c r="DM157" s="42"/>
      <c r="DN157" s="42"/>
      <c r="DO157" s="42"/>
      <c r="DP157" s="42"/>
      <c r="DQ157" s="42"/>
      <c r="DR157" s="42"/>
      <c r="DS157" s="42"/>
      <c r="DT157" s="42"/>
      <c r="DU157" s="42"/>
      <c r="DV157" s="42"/>
      <c r="DW157" s="42"/>
      <c r="DX157" s="42"/>
      <c r="DY157" s="42"/>
      <c r="DZ157" s="42"/>
      <c r="EA157" s="42"/>
      <c r="EB157" s="42"/>
      <c r="EC157" s="42"/>
      <c r="ED157" s="42"/>
      <c r="EE157" s="42"/>
      <c r="EF157" s="42"/>
      <c r="EG157" s="42"/>
      <c r="EH157" s="42"/>
      <c r="EI157" s="42"/>
      <c r="EJ157" s="42"/>
      <c r="EK157" s="42"/>
      <c r="EL157" s="42"/>
      <c r="EM157" s="42"/>
      <c r="EN157" s="42"/>
      <c r="EO157" s="42"/>
      <c r="EP157" s="42"/>
      <c r="EQ157" s="42"/>
      <c r="ER157" s="42"/>
      <c r="ES157" s="42"/>
      <c r="ET157" s="42"/>
      <c r="EU157" s="42"/>
      <c r="EV157" s="42"/>
      <c r="EW157" s="42"/>
      <c r="EX157" s="42"/>
      <c r="EY157" s="42"/>
      <c r="EZ157" s="42"/>
      <c r="FA157" s="42"/>
      <c r="FB157" s="42"/>
      <c r="FC157" s="42"/>
      <c r="FD157" s="42"/>
      <c r="FE157" s="42"/>
      <c r="FF157" s="42"/>
      <c r="FG157" s="42"/>
      <c r="FH157" s="42"/>
      <c r="FI157" s="42"/>
      <c r="FJ157" s="42"/>
      <c r="FK157" s="42"/>
      <c r="FL157" s="42"/>
      <c r="FM157" s="42"/>
      <c r="FN157" s="42"/>
      <c r="FO157" s="42"/>
      <c r="FP157" s="42"/>
      <c r="FQ157" s="42"/>
      <c r="FR157" s="42"/>
      <c r="FS157" s="42"/>
      <c r="FT157" s="42"/>
      <c r="FU157" s="42"/>
      <c r="FV157" s="42"/>
      <c r="FW157" s="42"/>
      <c r="FX157" s="42"/>
      <c r="FY157" s="42"/>
      <c r="FZ157" s="42"/>
      <c r="GA157" s="42"/>
      <c r="GB157" s="42"/>
      <c r="GC157" s="42"/>
      <c r="GD157" s="42"/>
      <c r="GE157" s="42"/>
      <c r="GF157" s="42"/>
      <c r="GG157" s="42"/>
      <c r="GH157" s="42"/>
      <c r="GI157" s="42"/>
      <c r="GJ157" s="42"/>
      <c r="GK157" s="42"/>
      <c r="GL157" s="42"/>
      <c r="GM157" s="42"/>
      <c r="GN157" s="42"/>
      <c r="GO157" s="42"/>
      <c r="GP157" s="42"/>
      <c r="GQ157" s="42"/>
      <c r="GR157" s="42"/>
      <c r="GS157" s="42"/>
      <c r="GT157" s="42"/>
      <c r="GU157" s="42"/>
      <c r="GV157" s="42"/>
      <c r="GW157" s="42"/>
      <c r="GX157" s="42"/>
      <c r="GY157" s="42"/>
      <c r="GZ157" s="42"/>
      <c r="HA157" s="42"/>
      <c r="HB157" s="42"/>
      <c r="HC157" s="42"/>
      <c r="HD157" s="42"/>
      <c r="HE157" s="42"/>
      <c r="HF157" s="42"/>
      <c r="HG157" s="42"/>
      <c r="HH157" s="42"/>
      <c r="HI157" s="42"/>
      <c r="HJ157" s="42"/>
      <c r="HK157" s="42"/>
      <c r="HL157" s="42"/>
      <c r="HM157" s="42"/>
      <c r="HN157" s="42"/>
      <c r="HO157" s="42"/>
      <c r="HP157" s="42"/>
      <c r="HQ157" s="42"/>
      <c r="HR157" s="42"/>
      <c r="HS157" s="42"/>
      <c r="HT157" s="42"/>
      <c r="HU157" s="42"/>
      <c r="HV157" s="42"/>
      <c r="HW157" s="42"/>
      <c r="HX157" s="42"/>
      <c r="HY157" s="42"/>
      <c r="HZ157" s="42"/>
      <c r="IA157" s="42"/>
      <c r="IB157" s="42"/>
      <c r="IC157" s="42"/>
      <c r="ID157" s="42"/>
      <c r="IE157" s="42"/>
      <c r="IF157" s="42"/>
    </row>
    <row r="158" spans="1:240" s="43" customFormat="1" ht="13" customHeight="1" x14ac:dyDescent="0.3">
      <c r="A158" s="177" t="s">
        <v>18</v>
      </c>
      <c r="B158" s="177">
        <f>B155+1</f>
        <v>5</v>
      </c>
      <c r="C158" s="218" t="str">
        <f>A158&amp;"."&amp;B158</f>
        <v>C.5</v>
      </c>
      <c r="D158" s="81" t="s">
        <v>61</v>
      </c>
      <c r="E158" s="82" t="s">
        <v>317</v>
      </c>
      <c r="F158" s="82"/>
      <c r="G158" s="12"/>
      <c r="H158" s="104"/>
      <c r="I158" s="84"/>
      <c r="J158" s="41"/>
      <c r="K158" s="42"/>
      <c r="L158" s="42"/>
      <c r="M158" s="42"/>
      <c r="N158" s="42"/>
      <c r="O158" s="42"/>
      <c r="P158" s="42"/>
      <c r="Q158" s="42"/>
      <c r="R158" s="42"/>
      <c r="S158" s="42"/>
      <c r="T158" s="42"/>
      <c r="U158" s="42"/>
      <c r="V158" s="42"/>
      <c r="W158" s="42"/>
      <c r="X158" s="42"/>
      <c r="Y158" s="42"/>
      <c r="Z158" s="42"/>
      <c r="AA158" s="42"/>
      <c r="AB158" s="42"/>
      <c r="AC158" s="42"/>
      <c r="AD158" s="42"/>
      <c r="AE158" s="42"/>
      <c r="AF158" s="42"/>
      <c r="AG158" s="42"/>
      <c r="AH158" s="42"/>
      <c r="AI158" s="42"/>
      <c r="AJ158" s="42"/>
      <c r="AK158" s="42"/>
      <c r="AL158" s="42"/>
      <c r="AM158" s="42"/>
      <c r="AN158" s="42"/>
      <c r="AO158" s="42"/>
      <c r="AP158" s="42"/>
      <c r="AQ158" s="42"/>
      <c r="AR158" s="42"/>
      <c r="AS158" s="42"/>
      <c r="AT158" s="42"/>
      <c r="AU158" s="42"/>
      <c r="AV158" s="42"/>
      <c r="AW158" s="42"/>
      <c r="AX158" s="42"/>
      <c r="AY158" s="42"/>
      <c r="AZ158" s="42"/>
      <c r="BA158" s="42"/>
      <c r="BB158" s="42"/>
      <c r="BC158" s="42"/>
      <c r="BD158" s="42"/>
      <c r="BE158" s="42"/>
      <c r="BF158" s="42"/>
      <c r="BG158" s="42"/>
      <c r="BH158" s="42"/>
      <c r="BI158" s="42"/>
      <c r="BJ158" s="42"/>
      <c r="BK158" s="42"/>
      <c r="BL158" s="42"/>
      <c r="BM158" s="42"/>
      <c r="BN158" s="42"/>
      <c r="BO158" s="42"/>
      <c r="BP158" s="42"/>
      <c r="BQ158" s="42"/>
      <c r="BR158" s="42"/>
      <c r="BS158" s="42"/>
      <c r="BT158" s="42"/>
      <c r="BU158" s="42"/>
      <c r="BV158" s="42"/>
      <c r="BW158" s="42"/>
      <c r="BX158" s="42"/>
      <c r="BY158" s="42"/>
      <c r="BZ158" s="42"/>
      <c r="CA158" s="42"/>
      <c r="CB158" s="42"/>
      <c r="CC158" s="42"/>
      <c r="CD158" s="42"/>
      <c r="CE158" s="42"/>
      <c r="CF158" s="42"/>
      <c r="CG158" s="42"/>
      <c r="CH158" s="42"/>
      <c r="CI158" s="42"/>
      <c r="CJ158" s="42"/>
      <c r="CK158" s="42"/>
      <c r="CL158" s="42"/>
      <c r="CM158" s="42"/>
      <c r="CN158" s="42"/>
      <c r="CO158" s="42"/>
      <c r="CP158" s="42"/>
      <c r="CQ158" s="42"/>
      <c r="CR158" s="42"/>
      <c r="CS158" s="42"/>
      <c r="CT158" s="42"/>
      <c r="CU158" s="42"/>
      <c r="CV158" s="42"/>
      <c r="CW158" s="42"/>
      <c r="CX158" s="42"/>
      <c r="CY158" s="42"/>
      <c r="CZ158" s="42"/>
      <c r="DA158" s="42"/>
      <c r="DB158" s="42"/>
      <c r="DC158" s="42"/>
      <c r="DD158" s="42"/>
      <c r="DE158" s="42"/>
      <c r="DF158" s="42"/>
      <c r="DG158" s="42"/>
      <c r="DH158" s="42"/>
      <c r="DI158" s="42"/>
      <c r="DJ158" s="42"/>
      <c r="DK158" s="42"/>
      <c r="DL158" s="42"/>
      <c r="DM158" s="42"/>
      <c r="DN158" s="42"/>
      <c r="DO158" s="42"/>
      <c r="DP158" s="42"/>
      <c r="DQ158" s="42"/>
      <c r="DR158" s="42"/>
      <c r="DS158" s="42"/>
      <c r="DT158" s="42"/>
      <c r="DU158" s="42"/>
      <c r="DV158" s="42"/>
      <c r="DW158" s="42"/>
      <c r="DX158" s="42"/>
      <c r="DY158" s="42"/>
      <c r="DZ158" s="42"/>
      <c r="EA158" s="42"/>
      <c r="EB158" s="42"/>
      <c r="EC158" s="42"/>
      <c r="ED158" s="42"/>
      <c r="EE158" s="42"/>
      <c r="EF158" s="42"/>
      <c r="EG158" s="42"/>
      <c r="EH158" s="42"/>
      <c r="EI158" s="42"/>
      <c r="EJ158" s="42"/>
      <c r="EK158" s="42"/>
      <c r="EL158" s="42"/>
      <c r="EM158" s="42"/>
      <c r="EN158" s="42"/>
      <c r="EO158" s="42"/>
      <c r="EP158" s="42"/>
      <c r="EQ158" s="42"/>
      <c r="ER158" s="42"/>
      <c r="ES158" s="42"/>
      <c r="ET158" s="42"/>
      <c r="EU158" s="42"/>
      <c r="EV158" s="42"/>
      <c r="EW158" s="42"/>
      <c r="EX158" s="42"/>
      <c r="EY158" s="42"/>
      <c r="EZ158" s="42"/>
      <c r="FA158" s="42"/>
      <c r="FB158" s="42"/>
      <c r="FC158" s="42"/>
      <c r="FD158" s="42"/>
      <c r="FE158" s="42"/>
      <c r="FF158" s="42"/>
      <c r="FG158" s="42"/>
      <c r="FH158" s="42"/>
      <c r="FI158" s="42"/>
      <c r="FJ158" s="42"/>
      <c r="FK158" s="42"/>
      <c r="FL158" s="42"/>
      <c r="FM158" s="42"/>
      <c r="FN158" s="42"/>
      <c r="FO158" s="42"/>
      <c r="FP158" s="42"/>
      <c r="FQ158" s="42"/>
      <c r="FR158" s="42"/>
      <c r="FS158" s="42"/>
      <c r="FT158" s="42"/>
      <c r="FU158" s="42"/>
      <c r="FV158" s="42"/>
      <c r="FW158" s="42"/>
      <c r="FX158" s="42"/>
      <c r="FY158" s="42"/>
      <c r="FZ158" s="42"/>
      <c r="GA158" s="42"/>
      <c r="GB158" s="42"/>
      <c r="GC158" s="42"/>
      <c r="GD158" s="42"/>
      <c r="GE158" s="42"/>
      <c r="GF158" s="42"/>
      <c r="GG158" s="42"/>
      <c r="GH158" s="42"/>
      <c r="GI158" s="42"/>
      <c r="GJ158" s="42"/>
      <c r="GK158" s="42"/>
      <c r="GL158" s="42"/>
      <c r="GM158" s="42"/>
      <c r="GN158" s="42"/>
      <c r="GO158" s="42"/>
      <c r="GP158" s="42"/>
      <c r="GQ158" s="42"/>
      <c r="GR158" s="42"/>
      <c r="GS158" s="42"/>
      <c r="GT158" s="42"/>
      <c r="GU158" s="42"/>
      <c r="GV158" s="42"/>
      <c r="GW158" s="42"/>
      <c r="GX158" s="42"/>
      <c r="GY158" s="42"/>
      <c r="GZ158" s="42"/>
      <c r="HA158" s="42"/>
      <c r="HB158" s="42"/>
      <c r="HC158" s="42"/>
      <c r="HD158" s="42"/>
      <c r="HE158" s="42"/>
      <c r="HF158" s="42"/>
      <c r="HG158" s="42"/>
      <c r="HH158" s="42"/>
      <c r="HI158" s="42"/>
      <c r="HJ158" s="42"/>
      <c r="HK158" s="42"/>
      <c r="HL158" s="42"/>
      <c r="HM158" s="42"/>
      <c r="HN158" s="42"/>
      <c r="HO158" s="42"/>
      <c r="HP158" s="42"/>
      <c r="HQ158" s="42"/>
      <c r="HR158" s="42"/>
      <c r="HS158" s="42"/>
      <c r="HT158" s="42"/>
      <c r="HU158" s="42"/>
      <c r="HV158" s="42"/>
      <c r="HW158" s="42"/>
      <c r="HX158" s="42"/>
      <c r="HY158" s="42"/>
      <c r="HZ158" s="42"/>
      <c r="IA158" s="42"/>
      <c r="IB158" s="42"/>
      <c r="IC158" s="42"/>
      <c r="ID158" s="42"/>
      <c r="IE158" s="42"/>
      <c r="IF158" s="42"/>
    </row>
    <row r="159" spans="1:240" s="43" customFormat="1" ht="13" customHeight="1" x14ac:dyDescent="0.25">
      <c r="A159" s="177"/>
      <c r="B159" s="177"/>
      <c r="C159" s="212" t="s">
        <v>9</v>
      </c>
      <c r="D159" s="86" t="s">
        <v>62</v>
      </c>
      <c r="E159" s="82"/>
      <c r="F159" s="82" t="s">
        <v>4</v>
      </c>
      <c r="G159" s="12">
        <f>G145</f>
        <v>121</v>
      </c>
      <c r="H159" s="5"/>
      <c r="I159" s="84">
        <f t="shared" ref="I159" si="18">ROUND(G159*H159,2)</f>
        <v>0</v>
      </c>
      <c r="J159" s="41"/>
      <c r="K159" s="42"/>
      <c r="L159" s="42"/>
      <c r="M159" s="42"/>
      <c r="N159" s="42"/>
      <c r="O159" s="42"/>
      <c r="P159" s="42"/>
      <c r="Q159" s="42"/>
      <c r="R159" s="42"/>
      <c r="S159" s="42"/>
      <c r="T159" s="42"/>
      <c r="U159" s="42"/>
      <c r="V159" s="42"/>
      <c r="W159" s="42"/>
      <c r="X159" s="42"/>
      <c r="Y159" s="42"/>
      <c r="Z159" s="42"/>
      <c r="AA159" s="42"/>
      <c r="AB159" s="42"/>
      <c r="AC159" s="42"/>
      <c r="AD159" s="42"/>
      <c r="AE159" s="42"/>
      <c r="AF159" s="42"/>
      <c r="AG159" s="42"/>
      <c r="AH159" s="42"/>
      <c r="AI159" s="42"/>
      <c r="AJ159" s="42"/>
      <c r="AK159" s="42"/>
      <c r="AL159" s="42"/>
      <c r="AM159" s="42"/>
      <c r="AN159" s="42"/>
      <c r="AO159" s="42"/>
      <c r="AP159" s="42"/>
      <c r="AQ159" s="42"/>
      <c r="AR159" s="42"/>
      <c r="AS159" s="42"/>
      <c r="AT159" s="42"/>
      <c r="AU159" s="42"/>
      <c r="AV159" s="42"/>
      <c r="AW159" s="42"/>
      <c r="AX159" s="42"/>
      <c r="AY159" s="42"/>
      <c r="AZ159" s="42"/>
      <c r="BA159" s="42"/>
      <c r="BB159" s="42"/>
      <c r="BC159" s="42"/>
      <c r="BD159" s="42"/>
      <c r="BE159" s="42"/>
      <c r="BF159" s="42"/>
      <c r="BG159" s="42"/>
      <c r="BH159" s="42"/>
      <c r="BI159" s="42"/>
      <c r="BJ159" s="42"/>
      <c r="BK159" s="42"/>
      <c r="BL159" s="42"/>
      <c r="BM159" s="42"/>
      <c r="BN159" s="42"/>
      <c r="BO159" s="42"/>
      <c r="BP159" s="42"/>
      <c r="BQ159" s="42"/>
      <c r="BR159" s="42"/>
      <c r="BS159" s="42"/>
      <c r="BT159" s="42"/>
      <c r="BU159" s="42"/>
      <c r="BV159" s="42"/>
      <c r="BW159" s="42"/>
      <c r="BX159" s="42"/>
      <c r="BY159" s="42"/>
      <c r="BZ159" s="42"/>
      <c r="CA159" s="42"/>
      <c r="CB159" s="42"/>
      <c r="CC159" s="42"/>
      <c r="CD159" s="42"/>
      <c r="CE159" s="42"/>
      <c r="CF159" s="42"/>
      <c r="CG159" s="42"/>
      <c r="CH159" s="42"/>
      <c r="CI159" s="42"/>
      <c r="CJ159" s="42"/>
      <c r="CK159" s="42"/>
      <c r="CL159" s="42"/>
      <c r="CM159" s="42"/>
      <c r="CN159" s="42"/>
      <c r="CO159" s="42"/>
      <c r="CP159" s="42"/>
      <c r="CQ159" s="42"/>
      <c r="CR159" s="42"/>
      <c r="CS159" s="42"/>
      <c r="CT159" s="42"/>
      <c r="CU159" s="42"/>
      <c r="CV159" s="42"/>
      <c r="CW159" s="42"/>
      <c r="CX159" s="42"/>
      <c r="CY159" s="42"/>
      <c r="CZ159" s="42"/>
      <c r="DA159" s="42"/>
      <c r="DB159" s="42"/>
      <c r="DC159" s="42"/>
      <c r="DD159" s="42"/>
      <c r="DE159" s="42"/>
      <c r="DF159" s="42"/>
      <c r="DG159" s="42"/>
      <c r="DH159" s="42"/>
      <c r="DI159" s="42"/>
      <c r="DJ159" s="42"/>
      <c r="DK159" s="42"/>
      <c r="DL159" s="42"/>
      <c r="DM159" s="42"/>
      <c r="DN159" s="42"/>
      <c r="DO159" s="42"/>
      <c r="DP159" s="42"/>
      <c r="DQ159" s="42"/>
      <c r="DR159" s="42"/>
      <c r="DS159" s="42"/>
      <c r="DT159" s="42"/>
      <c r="DU159" s="42"/>
      <c r="DV159" s="42"/>
      <c r="DW159" s="42"/>
      <c r="DX159" s="42"/>
      <c r="DY159" s="42"/>
      <c r="DZ159" s="42"/>
      <c r="EA159" s="42"/>
      <c r="EB159" s="42"/>
      <c r="EC159" s="42"/>
      <c r="ED159" s="42"/>
      <c r="EE159" s="42"/>
      <c r="EF159" s="42"/>
      <c r="EG159" s="42"/>
      <c r="EH159" s="42"/>
      <c r="EI159" s="42"/>
      <c r="EJ159" s="42"/>
      <c r="EK159" s="42"/>
      <c r="EL159" s="42"/>
      <c r="EM159" s="42"/>
      <c r="EN159" s="42"/>
      <c r="EO159" s="42"/>
      <c r="EP159" s="42"/>
      <c r="EQ159" s="42"/>
      <c r="ER159" s="42"/>
      <c r="ES159" s="42"/>
      <c r="ET159" s="42"/>
      <c r="EU159" s="42"/>
      <c r="EV159" s="42"/>
      <c r="EW159" s="42"/>
      <c r="EX159" s="42"/>
      <c r="EY159" s="42"/>
      <c r="EZ159" s="42"/>
      <c r="FA159" s="42"/>
      <c r="FB159" s="42"/>
      <c r="FC159" s="42"/>
      <c r="FD159" s="42"/>
      <c r="FE159" s="42"/>
      <c r="FF159" s="42"/>
      <c r="FG159" s="42"/>
      <c r="FH159" s="42"/>
      <c r="FI159" s="42"/>
      <c r="FJ159" s="42"/>
      <c r="FK159" s="42"/>
      <c r="FL159" s="42"/>
      <c r="FM159" s="42"/>
      <c r="FN159" s="42"/>
      <c r="FO159" s="42"/>
      <c r="FP159" s="42"/>
      <c r="FQ159" s="42"/>
      <c r="FR159" s="42"/>
      <c r="FS159" s="42"/>
      <c r="FT159" s="42"/>
      <c r="FU159" s="42"/>
      <c r="FV159" s="42"/>
      <c r="FW159" s="42"/>
      <c r="FX159" s="42"/>
      <c r="FY159" s="42"/>
      <c r="FZ159" s="42"/>
      <c r="GA159" s="42"/>
      <c r="GB159" s="42"/>
      <c r="GC159" s="42"/>
      <c r="GD159" s="42"/>
      <c r="GE159" s="42"/>
      <c r="GF159" s="42"/>
      <c r="GG159" s="42"/>
      <c r="GH159" s="42"/>
      <c r="GI159" s="42"/>
      <c r="GJ159" s="42"/>
      <c r="GK159" s="42"/>
      <c r="GL159" s="42"/>
      <c r="GM159" s="42"/>
      <c r="GN159" s="42"/>
      <c r="GO159" s="42"/>
      <c r="GP159" s="42"/>
      <c r="GQ159" s="42"/>
      <c r="GR159" s="42"/>
      <c r="GS159" s="42"/>
      <c r="GT159" s="42"/>
      <c r="GU159" s="42"/>
      <c r="GV159" s="42"/>
      <c r="GW159" s="42"/>
      <c r="GX159" s="42"/>
      <c r="GY159" s="42"/>
      <c r="GZ159" s="42"/>
      <c r="HA159" s="42"/>
      <c r="HB159" s="42"/>
      <c r="HC159" s="42"/>
      <c r="HD159" s="42"/>
      <c r="HE159" s="42"/>
      <c r="HF159" s="42"/>
      <c r="HG159" s="42"/>
      <c r="HH159" s="42"/>
      <c r="HI159" s="42"/>
      <c r="HJ159" s="42"/>
      <c r="HK159" s="42"/>
      <c r="HL159" s="42"/>
      <c r="HM159" s="42"/>
      <c r="HN159" s="42"/>
      <c r="HO159" s="42"/>
      <c r="HP159" s="42"/>
      <c r="HQ159" s="42"/>
      <c r="HR159" s="42"/>
      <c r="HS159" s="42"/>
      <c r="HT159" s="42"/>
      <c r="HU159" s="42"/>
      <c r="HV159" s="42"/>
      <c r="HW159" s="42"/>
      <c r="HX159" s="42"/>
      <c r="HY159" s="42"/>
      <c r="HZ159" s="42"/>
      <c r="IA159" s="42"/>
      <c r="IB159" s="42"/>
      <c r="IC159" s="42"/>
      <c r="ID159" s="42"/>
      <c r="IE159" s="42"/>
      <c r="IF159" s="42"/>
    </row>
    <row r="160" spans="1:240" s="43" customFormat="1" ht="13" customHeight="1" x14ac:dyDescent="0.25">
      <c r="A160" s="177"/>
      <c r="B160" s="177"/>
      <c r="C160" s="212"/>
      <c r="D160" s="101"/>
      <c r="E160" s="82"/>
      <c r="F160" s="100"/>
      <c r="G160" s="12"/>
      <c r="H160" s="216"/>
      <c r="I160" s="217"/>
      <c r="J160" s="41"/>
      <c r="K160" s="42"/>
      <c r="L160" s="42"/>
      <c r="M160" s="42"/>
      <c r="N160" s="42"/>
      <c r="O160" s="42"/>
      <c r="P160" s="42"/>
      <c r="Q160" s="42"/>
      <c r="R160" s="42"/>
      <c r="S160" s="42"/>
      <c r="T160" s="42"/>
      <c r="U160" s="42"/>
      <c r="V160" s="42"/>
      <c r="W160" s="42"/>
      <c r="X160" s="42"/>
      <c r="Y160" s="42"/>
      <c r="Z160" s="42"/>
      <c r="AA160" s="42"/>
      <c r="AB160" s="42"/>
      <c r="AC160" s="42"/>
      <c r="AD160" s="42"/>
      <c r="AE160" s="42"/>
      <c r="AF160" s="42"/>
      <c r="AG160" s="42"/>
      <c r="AH160" s="42"/>
      <c r="AI160" s="42"/>
      <c r="AJ160" s="42"/>
      <c r="AK160" s="42"/>
      <c r="AL160" s="42"/>
      <c r="AM160" s="42"/>
      <c r="AN160" s="42"/>
      <c r="AO160" s="42"/>
      <c r="AP160" s="42"/>
      <c r="AQ160" s="42"/>
      <c r="AR160" s="42"/>
      <c r="AS160" s="42"/>
      <c r="AT160" s="42"/>
      <c r="AU160" s="42"/>
      <c r="AV160" s="42"/>
      <c r="AW160" s="42"/>
      <c r="AX160" s="42"/>
      <c r="AY160" s="42"/>
      <c r="AZ160" s="42"/>
      <c r="BA160" s="42"/>
      <c r="BB160" s="42"/>
      <c r="BC160" s="42"/>
      <c r="BD160" s="42"/>
      <c r="BE160" s="42"/>
      <c r="BF160" s="42"/>
      <c r="BG160" s="42"/>
      <c r="BH160" s="42"/>
      <c r="BI160" s="42"/>
      <c r="BJ160" s="42"/>
      <c r="BK160" s="42"/>
      <c r="BL160" s="42"/>
      <c r="BM160" s="42"/>
      <c r="BN160" s="42"/>
      <c r="BO160" s="42"/>
      <c r="BP160" s="42"/>
      <c r="BQ160" s="42"/>
      <c r="BR160" s="42"/>
      <c r="BS160" s="42"/>
      <c r="BT160" s="42"/>
      <c r="BU160" s="42"/>
      <c r="BV160" s="42"/>
      <c r="BW160" s="42"/>
      <c r="BX160" s="42"/>
      <c r="BY160" s="42"/>
      <c r="BZ160" s="42"/>
      <c r="CA160" s="42"/>
      <c r="CB160" s="42"/>
      <c r="CC160" s="42"/>
      <c r="CD160" s="42"/>
      <c r="CE160" s="42"/>
      <c r="CF160" s="42"/>
      <c r="CG160" s="42"/>
      <c r="CH160" s="42"/>
      <c r="CI160" s="42"/>
      <c r="CJ160" s="42"/>
      <c r="CK160" s="42"/>
      <c r="CL160" s="42"/>
      <c r="CM160" s="42"/>
      <c r="CN160" s="42"/>
      <c r="CO160" s="42"/>
      <c r="CP160" s="42"/>
      <c r="CQ160" s="42"/>
      <c r="CR160" s="42"/>
      <c r="CS160" s="42"/>
      <c r="CT160" s="42"/>
      <c r="CU160" s="42"/>
      <c r="CV160" s="42"/>
      <c r="CW160" s="42"/>
      <c r="CX160" s="42"/>
      <c r="CY160" s="42"/>
      <c r="CZ160" s="42"/>
      <c r="DA160" s="42"/>
      <c r="DB160" s="42"/>
      <c r="DC160" s="42"/>
      <c r="DD160" s="42"/>
      <c r="DE160" s="42"/>
      <c r="DF160" s="42"/>
      <c r="DG160" s="42"/>
      <c r="DH160" s="42"/>
      <c r="DI160" s="42"/>
      <c r="DJ160" s="42"/>
      <c r="DK160" s="42"/>
      <c r="DL160" s="42"/>
      <c r="DM160" s="42"/>
      <c r="DN160" s="42"/>
      <c r="DO160" s="42"/>
      <c r="DP160" s="42"/>
      <c r="DQ160" s="42"/>
      <c r="DR160" s="42"/>
      <c r="DS160" s="42"/>
      <c r="DT160" s="42"/>
      <c r="DU160" s="42"/>
      <c r="DV160" s="42"/>
      <c r="DW160" s="42"/>
      <c r="DX160" s="42"/>
      <c r="DY160" s="42"/>
      <c r="DZ160" s="42"/>
      <c r="EA160" s="42"/>
      <c r="EB160" s="42"/>
      <c r="EC160" s="42"/>
      <c r="ED160" s="42"/>
      <c r="EE160" s="42"/>
      <c r="EF160" s="42"/>
      <c r="EG160" s="42"/>
      <c r="EH160" s="42"/>
      <c r="EI160" s="42"/>
      <c r="EJ160" s="42"/>
      <c r="EK160" s="42"/>
      <c r="EL160" s="42"/>
      <c r="EM160" s="42"/>
      <c r="EN160" s="42"/>
      <c r="EO160" s="42"/>
      <c r="EP160" s="42"/>
      <c r="EQ160" s="42"/>
      <c r="ER160" s="42"/>
      <c r="ES160" s="42"/>
      <c r="ET160" s="42"/>
      <c r="EU160" s="42"/>
      <c r="EV160" s="42"/>
      <c r="EW160" s="42"/>
      <c r="EX160" s="42"/>
      <c r="EY160" s="42"/>
      <c r="EZ160" s="42"/>
      <c r="FA160" s="42"/>
      <c r="FB160" s="42"/>
      <c r="FC160" s="42"/>
      <c r="FD160" s="42"/>
      <c r="FE160" s="42"/>
      <c r="FF160" s="42"/>
      <c r="FG160" s="42"/>
      <c r="FH160" s="42"/>
      <c r="FI160" s="42"/>
      <c r="FJ160" s="42"/>
      <c r="FK160" s="42"/>
      <c r="FL160" s="42"/>
      <c r="FM160" s="42"/>
      <c r="FN160" s="42"/>
      <c r="FO160" s="42"/>
      <c r="FP160" s="42"/>
      <c r="FQ160" s="42"/>
      <c r="FR160" s="42"/>
      <c r="FS160" s="42"/>
      <c r="FT160" s="42"/>
      <c r="FU160" s="42"/>
      <c r="FV160" s="42"/>
      <c r="FW160" s="42"/>
      <c r="FX160" s="42"/>
      <c r="FY160" s="42"/>
      <c r="FZ160" s="42"/>
      <c r="GA160" s="42"/>
      <c r="GB160" s="42"/>
      <c r="GC160" s="42"/>
      <c r="GD160" s="42"/>
      <c r="GE160" s="42"/>
      <c r="GF160" s="42"/>
      <c r="GG160" s="42"/>
      <c r="GH160" s="42"/>
      <c r="GI160" s="42"/>
      <c r="GJ160" s="42"/>
      <c r="GK160" s="42"/>
      <c r="GL160" s="42"/>
      <c r="GM160" s="42"/>
      <c r="GN160" s="42"/>
      <c r="GO160" s="42"/>
      <c r="GP160" s="42"/>
      <c r="GQ160" s="42"/>
      <c r="GR160" s="42"/>
      <c r="GS160" s="42"/>
      <c r="GT160" s="42"/>
      <c r="GU160" s="42"/>
      <c r="GV160" s="42"/>
      <c r="GW160" s="42"/>
      <c r="GX160" s="42"/>
      <c r="GY160" s="42"/>
      <c r="GZ160" s="42"/>
      <c r="HA160" s="42"/>
      <c r="HB160" s="42"/>
      <c r="HC160" s="42"/>
      <c r="HD160" s="42"/>
      <c r="HE160" s="42"/>
      <c r="HF160" s="42"/>
      <c r="HG160" s="42"/>
      <c r="HH160" s="42"/>
      <c r="HI160" s="42"/>
      <c r="HJ160" s="42"/>
      <c r="HK160" s="42"/>
      <c r="HL160" s="42"/>
      <c r="HM160" s="42"/>
      <c r="HN160" s="42"/>
      <c r="HO160" s="42"/>
      <c r="HP160" s="42"/>
      <c r="HQ160" s="42"/>
      <c r="HR160" s="42"/>
      <c r="HS160" s="42"/>
      <c r="HT160" s="42"/>
      <c r="HU160" s="42"/>
      <c r="HV160" s="42"/>
      <c r="HW160" s="42"/>
      <c r="HX160" s="42"/>
      <c r="HY160" s="42"/>
      <c r="HZ160" s="42"/>
      <c r="IA160" s="42"/>
      <c r="IB160" s="42"/>
      <c r="IC160" s="42"/>
      <c r="ID160" s="42"/>
      <c r="IE160" s="42"/>
      <c r="IF160" s="42"/>
    </row>
    <row r="161" spans="1:240" s="43" customFormat="1" ht="13" customHeight="1" x14ac:dyDescent="0.3">
      <c r="A161" s="177" t="s">
        <v>18</v>
      </c>
      <c r="B161" s="177">
        <f>B158+1</f>
        <v>6</v>
      </c>
      <c r="C161" s="80" t="str">
        <f>A161&amp;"."&amp;B161</f>
        <v>C.6</v>
      </c>
      <c r="D161" s="81" t="s">
        <v>71</v>
      </c>
      <c r="E161" s="82" t="s">
        <v>317</v>
      </c>
      <c r="F161" s="82"/>
      <c r="G161" s="12"/>
      <c r="H161" s="104"/>
      <c r="I161" s="84"/>
      <c r="J161" s="41"/>
      <c r="K161" s="42"/>
      <c r="L161" s="42"/>
      <c r="M161" s="42"/>
      <c r="N161" s="42"/>
      <c r="O161" s="42"/>
      <c r="P161" s="42"/>
      <c r="Q161" s="42"/>
      <c r="R161" s="42"/>
      <c r="S161" s="42"/>
      <c r="T161" s="42"/>
      <c r="U161" s="42"/>
      <c r="V161" s="42"/>
      <c r="W161" s="42"/>
      <c r="X161" s="42"/>
      <c r="Y161" s="42"/>
      <c r="Z161" s="42"/>
      <c r="AA161" s="42"/>
      <c r="AB161" s="42"/>
      <c r="AC161" s="42"/>
      <c r="AD161" s="42"/>
      <c r="AE161" s="42"/>
      <c r="AF161" s="42"/>
      <c r="AG161" s="42"/>
      <c r="AH161" s="42"/>
      <c r="AI161" s="42"/>
      <c r="AJ161" s="42"/>
      <c r="AK161" s="42"/>
      <c r="AL161" s="42"/>
      <c r="AM161" s="42"/>
      <c r="AN161" s="42"/>
      <c r="AO161" s="42"/>
      <c r="AP161" s="42"/>
      <c r="AQ161" s="42"/>
      <c r="AR161" s="42"/>
      <c r="AS161" s="42"/>
      <c r="AT161" s="42"/>
      <c r="AU161" s="42"/>
      <c r="AV161" s="42"/>
      <c r="AW161" s="42"/>
      <c r="AX161" s="42"/>
      <c r="AY161" s="42"/>
      <c r="AZ161" s="42"/>
      <c r="BA161" s="42"/>
      <c r="BB161" s="42"/>
      <c r="BC161" s="42"/>
      <c r="BD161" s="42"/>
      <c r="BE161" s="42"/>
      <c r="BF161" s="42"/>
      <c r="BG161" s="42"/>
      <c r="BH161" s="42"/>
      <c r="BI161" s="42"/>
      <c r="BJ161" s="42"/>
      <c r="BK161" s="42"/>
      <c r="BL161" s="42"/>
      <c r="BM161" s="42"/>
      <c r="BN161" s="42"/>
      <c r="BO161" s="42"/>
      <c r="BP161" s="42"/>
      <c r="BQ161" s="42"/>
      <c r="BR161" s="42"/>
      <c r="BS161" s="42"/>
      <c r="BT161" s="42"/>
      <c r="BU161" s="42"/>
      <c r="BV161" s="42"/>
      <c r="BW161" s="42"/>
      <c r="BX161" s="42"/>
      <c r="BY161" s="42"/>
      <c r="BZ161" s="42"/>
      <c r="CA161" s="42"/>
      <c r="CB161" s="42"/>
      <c r="CC161" s="42"/>
      <c r="CD161" s="42"/>
      <c r="CE161" s="42"/>
      <c r="CF161" s="42"/>
      <c r="CG161" s="42"/>
      <c r="CH161" s="42"/>
      <c r="CI161" s="42"/>
      <c r="CJ161" s="42"/>
      <c r="CK161" s="42"/>
      <c r="CL161" s="42"/>
      <c r="CM161" s="42"/>
      <c r="CN161" s="42"/>
      <c r="CO161" s="42"/>
      <c r="CP161" s="42"/>
      <c r="CQ161" s="42"/>
      <c r="CR161" s="42"/>
      <c r="CS161" s="42"/>
      <c r="CT161" s="42"/>
      <c r="CU161" s="42"/>
      <c r="CV161" s="42"/>
      <c r="CW161" s="42"/>
      <c r="CX161" s="42"/>
      <c r="CY161" s="42"/>
      <c r="CZ161" s="42"/>
      <c r="DA161" s="42"/>
      <c r="DB161" s="42"/>
      <c r="DC161" s="42"/>
      <c r="DD161" s="42"/>
      <c r="DE161" s="42"/>
      <c r="DF161" s="42"/>
      <c r="DG161" s="42"/>
      <c r="DH161" s="42"/>
      <c r="DI161" s="42"/>
      <c r="DJ161" s="42"/>
      <c r="DK161" s="42"/>
      <c r="DL161" s="42"/>
      <c r="DM161" s="42"/>
      <c r="DN161" s="42"/>
      <c r="DO161" s="42"/>
      <c r="DP161" s="42"/>
      <c r="DQ161" s="42"/>
      <c r="DR161" s="42"/>
      <c r="DS161" s="42"/>
      <c r="DT161" s="42"/>
      <c r="DU161" s="42"/>
      <c r="DV161" s="42"/>
      <c r="DW161" s="42"/>
      <c r="DX161" s="42"/>
      <c r="DY161" s="42"/>
      <c r="DZ161" s="42"/>
      <c r="EA161" s="42"/>
      <c r="EB161" s="42"/>
      <c r="EC161" s="42"/>
      <c r="ED161" s="42"/>
      <c r="EE161" s="42"/>
      <c r="EF161" s="42"/>
      <c r="EG161" s="42"/>
      <c r="EH161" s="42"/>
      <c r="EI161" s="42"/>
      <c r="EJ161" s="42"/>
      <c r="EK161" s="42"/>
      <c r="EL161" s="42"/>
      <c r="EM161" s="42"/>
      <c r="EN161" s="42"/>
      <c r="EO161" s="42"/>
      <c r="EP161" s="42"/>
      <c r="EQ161" s="42"/>
      <c r="ER161" s="42"/>
      <c r="ES161" s="42"/>
      <c r="ET161" s="42"/>
      <c r="EU161" s="42"/>
      <c r="EV161" s="42"/>
      <c r="EW161" s="42"/>
      <c r="EX161" s="42"/>
      <c r="EY161" s="42"/>
      <c r="EZ161" s="42"/>
      <c r="FA161" s="42"/>
      <c r="FB161" s="42"/>
      <c r="FC161" s="42"/>
      <c r="FD161" s="42"/>
      <c r="FE161" s="42"/>
      <c r="FF161" s="42"/>
      <c r="FG161" s="42"/>
      <c r="FH161" s="42"/>
      <c r="FI161" s="42"/>
      <c r="FJ161" s="42"/>
      <c r="FK161" s="42"/>
      <c r="FL161" s="42"/>
      <c r="FM161" s="42"/>
      <c r="FN161" s="42"/>
      <c r="FO161" s="42"/>
      <c r="FP161" s="42"/>
      <c r="FQ161" s="42"/>
      <c r="FR161" s="42"/>
      <c r="FS161" s="42"/>
      <c r="FT161" s="42"/>
      <c r="FU161" s="42"/>
      <c r="FV161" s="42"/>
      <c r="FW161" s="42"/>
      <c r="FX161" s="42"/>
      <c r="FY161" s="42"/>
      <c r="FZ161" s="42"/>
      <c r="GA161" s="42"/>
      <c r="GB161" s="42"/>
      <c r="GC161" s="42"/>
      <c r="GD161" s="42"/>
      <c r="GE161" s="42"/>
      <c r="GF161" s="42"/>
      <c r="GG161" s="42"/>
      <c r="GH161" s="42"/>
      <c r="GI161" s="42"/>
      <c r="GJ161" s="42"/>
      <c r="GK161" s="42"/>
      <c r="GL161" s="42"/>
      <c r="GM161" s="42"/>
      <c r="GN161" s="42"/>
      <c r="GO161" s="42"/>
      <c r="GP161" s="42"/>
      <c r="GQ161" s="42"/>
      <c r="GR161" s="42"/>
      <c r="GS161" s="42"/>
      <c r="GT161" s="42"/>
      <c r="GU161" s="42"/>
      <c r="GV161" s="42"/>
      <c r="GW161" s="42"/>
      <c r="GX161" s="42"/>
      <c r="GY161" s="42"/>
      <c r="GZ161" s="42"/>
      <c r="HA161" s="42"/>
      <c r="HB161" s="42"/>
      <c r="HC161" s="42"/>
      <c r="HD161" s="42"/>
      <c r="HE161" s="42"/>
      <c r="HF161" s="42"/>
      <c r="HG161" s="42"/>
      <c r="HH161" s="42"/>
      <c r="HI161" s="42"/>
      <c r="HJ161" s="42"/>
      <c r="HK161" s="42"/>
      <c r="HL161" s="42"/>
      <c r="HM161" s="42"/>
      <c r="HN161" s="42"/>
      <c r="HO161" s="42"/>
      <c r="HP161" s="42"/>
      <c r="HQ161" s="42"/>
      <c r="HR161" s="42"/>
      <c r="HS161" s="42"/>
      <c r="HT161" s="42"/>
      <c r="HU161" s="42"/>
      <c r="HV161" s="42"/>
      <c r="HW161" s="42"/>
      <c r="HX161" s="42"/>
      <c r="HY161" s="42"/>
      <c r="HZ161" s="42"/>
      <c r="IA161" s="42"/>
      <c r="IB161" s="42"/>
      <c r="IC161" s="42"/>
      <c r="ID161" s="42"/>
      <c r="IE161" s="42"/>
      <c r="IF161" s="42"/>
    </row>
    <row r="162" spans="1:240" s="43" customFormat="1" ht="13" customHeight="1" x14ac:dyDescent="0.25">
      <c r="A162" s="177"/>
      <c r="B162" s="177"/>
      <c r="C162" s="85" t="s">
        <v>9</v>
      </c>
      <c r="D162" s="168" t="s">
        <v>35</v>
      </c>
      <c r="E162" s="82"/>
      <c r="F162" s="82" t="s">
        <v>4</v>
      </c>
      <c r="G162" s="12">
        <f>G149</f>
        <v>2</v>
      </c>
      <c r="H162" s="5"/>
      <c r="I162" s="84">
        <f t="shared" ref="I162" si="19">ROUND(G162*H162,2)</f>
        <v>0</v>
      </c>
      <c r="J162" s="41"/>
      <c r="K162" s="42"/>
      <c r="L162" s="42"/>
      <c r="M162" s="42"/>
      <c r="N162" s="42"/>
      <c r="O162" s="42"/>
      <c r="P162" s="42"/>
      <c r="Q162" s="42"/>
      <c r="R162" s="42"/>
      <c r="S162" s="42"/>
      <c r="T162" s="42"/>
      <c r="U162" s="42"/>
      <c r="V162" s="42"/>
      <c r="W162" s="42"/>
      <c r="X162" s="42"/>
      <c r="Y162" s="42"/>
      <c r="Z162" s="42"/>
      <c r="AA162" s="42"/>
      <c r="AB162" s="42"/>
      <c r="AC162" s="42"/>
      <c r="AD162" s="42"/>
      <c r="AE162" s="42"/>
      <c r="AF162" s="42"/>
      <c r="AG162" s="42"/>
      <c r="AH162" s="42"/>
      <c r="AI162" s="42"/>
      <c r="AJ162" s="42"/>
      <c r="AK162" s="42"/>
      <c r="AL162" s="42"/>
      <c r="AM162" s="42"/>
      <c r="AN162" s="42"/>
      <c r="AO162" s="42"/>
      <c r="AP162" s="42"/>
      <c r="AQ162" s="42"/>
      <c r="AR162" s="42"/>
      <c r="AS162" s="42"/>
      <c r="AT162" s="42"/>
      <c r="AU162" s="42"/>
      <c r="AV162" s="42"/>
      <c r="AW162" s="42"/>
      <c r="AX162" s="42"/>
      <c r="AY162" s="42"/>
      <c r="AZ162" s="42"/>
      <c r="BA162" s="42"/>
      <c r="BB162" s="42"/>
      <c r="BC162" s="42"/>
      <c r="BD162" s="42"/>
      <c r="BE162" s="42"/>
      <c r="BF162" s="42"/>
      <c r="BG162" s="42"/>
      <c r="BH162" s="42"/>
      <c r="BI162" s="42"/>
      <c r="BJ162" s="42"/>
      <c r="BK162" s="42"/>
      <c r="BL162" s="42"/>
      <c r="BM162" s="42"/>
      <c r="BN162" s="42"/>
      <c r="BO162" s="42"/>
      <c r="BP162" s="42"/>
      <c r="BQ162" s="42"/>
      <c r="BR162" s="42"/>
      <c r="BS162" s="42"/>
      <c r="BT162" s="42"/>
      <c r="BU162" s="42"/>
      <c r="BV162" s="42"/>
      <c r="BW162" s="42"/>
      <c r="BX162" s="42"/>
      <c r="BY162" s="42"/>
      <c r="BZ162" s="42"/>
      <c r="CA162" s="42"/>
      <c r="CB162" s="42"/>
      <c r="CC162" s="42"/>
      <c r="CD162" s="42"/>
      <c r="CE162" s="42"/>
      <c r="CF162" s="42"/>
      <c r="CG162" s="42"/>
      <c r="CH162" s="42"/>
      <c r="CI162" s="42"/>
      <c r="CJ162" s="42"/>
      <c r="CK162" s="42"/>
      <c r="CL162" s="42"/>
      <c r="CM162" s="42"/>
      <c r="CN162" s="42"/>
      <c r="CO162" s="42"/>
      <c r="CP162" s="42"/>
      <c r="CQ162" s="42"/>
      <c r="CR162" s="42"/>
      <c r="CS162" s="42"/>
      <c r="CT162" s="42"/>
      <c r="CU162" s="42"/>
      <c r="CV162" s="42"/>
      <c r="CW162" s="42"/>
      <c r="CX162" s="42"/>
      <c r="CY162" s="42"/>
      <c r="CZ162" s="42"/>
      <c r="DA162" s="42"/>
      <c r="DB162" s="42"/>
      <c r="DC162" s="42"/>
      <c r="DD162" s="42"/>
      <c r="DE162" s="42"/>
      <c r="DF162" s="42"/>
      <c r="DG162" s="42"/>
      <c r="DH162" s="42"/>
      <c r="DI162" s="42"/>
      <c r="DJ162" s="42"/>
      <c r="DK162" s="42"/>
      <c r="DL162" s="42"/>
      <c r="DM162" s="42"/>
      <c r="DN162" s="42"/>
      <c r="DO162" s="42"/>
      <c r="DP162" s="42"/>
      <c r="DQ162" s="42"/>
      <c r="DR162" s="42"/>
      <c r="DS162" s="42"/>
      <c r="DT162" s="42"/>
      <c r="DU162" s="42"/>
      <c r="DV162" s="42"/>
      <c r="DW162" s="42"/>
      <c r="DX162" s="42"/>
      <c r="DY162" s="42"/>
      <c r="DZ162" s="42"/>
      <c r="EA162" s="42"/>
      <c r="EB162" s="42"/>
      <c r="EC162" s="42"/>
      <c r="ED162" s="42"/>
      <c r="EE162" s="42"/>
      <c r="EF162" s="42"/>
      <c r="EG162" s="42"/>
      <c r="EH162" s="42"/>
      <c r="EI162" s="42"/>
      <c r="EJ162" s="42"/>
      <c r="EK162" s="42"/>
      <c r="EL162" s="42"/>
      <c r="EM162" s="42"/>
      <c r="EN162" s="42"/>
      <c r="EO162" s="42"/>
      <c r="EP162" s="42"/>
      <c r="EQ162" s="42"/>
      <c r="ER162" s="42"/>
      <c r="ES162" s="42"/>
      <c r="ET162" s="42"/>
      <c r="EU162" s="42"/>
      <c r="EV162" s="42"/>
      <c r="EW162" s="42"/>
      <c r="EX162" s="42"/>
      <c r="EY162" s="42"/>
      <c r="EZ162" s="42"/>
      <c r="FA162" s="42"/>
      <c r="FB162" s="42"/>
      <c r="FC162" s="42"/>
      <c r="FD162" s="42"/>
      <c r="FE162" s="42"/>
      <c r="FF162" s="42"/>
      <c r="FG162" s="42"/>
      <c r="FH162" s="42"/>
      <c r="FI162" s="42"/>
      <c r="FJ162" s="42"/>
      <c r="FK162" s="42"/>
      <c r="FL162" s="42"/>
      <c r="FM162" s="42"/>
      <c r="FN162" s="42"/>
      <c r="FO162" s="42"/>
      <c r="FP162" s="42"/>
      <c r="FQ162" s="42"/>
      <c r="FR162" s="42"/>
      <c r="FS162" s="42"/>
      <c r="FT162" s="42"/>
      <c r="FU162" s="42"/>
      <c r="FV162" s="42"/>
      <c r="FW162" s="42"/>
      <c r="FX162" s="42"/>
      <c r="FY162" s="42"/>
      <c r="FZ162" s="42"/>
      <c r="GA162" s="42"/>
      <c r="GB162" s="42"/>
      <c r="GC162" s="42"/>
      <c r="GD162" s="42"/>
      <c r="GE162" s="42"/>
      <c r="GF162" s="42"/>
      <c r="GG162" s="42"/>
      <c r="GH162" s="42"/>
      <c r="GI162" s="42"/>
      <c r="GJ162" s="42"/>
      <c r="GK162" s="42"/>
      <c r="GL162" s="42"/>
      <c r="GM162" s="42"/>
      <c r="GN162" s="42"/>
      <c r="GO162" s="42"/>
      <c r="GP162" s="42"/>
      <c r="GQ162" s="42"/>
      <c r="GR162" s="42"/>
      <c r="GS162" s="42"/>
      <c r="GT162" s="42"/>
      <c r="GU162" s="42"/>
      <c r="GV162" s="42"/>
      <c r="GW162" s="42"/>
      <c r="GX162" s="42"/>
      <c r="GY162" s="42"/>
      <c r="GZ162" s="42"/>
      <c r="HA162" s="42"/>
      <c r="HB162" s="42"/>
      <c r="HC162" s="42"/>
      <c r="HD162" s="42"/>
      <c r="HE162" s="42"/>
      <c r="HF162" s="42"/>
      <c r="HG162" s="42"/>
      <c r="HH162" s="42"/>
      <c r="HI162" s="42"/>
      <c r="HJ162" s="42"/>
      <c r="HK162" s="42"/>
      <c r="HL162" s="42"/>
      <c r="HM162" s="42"/>
      <c r="HN162" s="42"/>
      <c r="HO162" s="42"/>
      <c r="HP162" s="42"/>
      <c r="HQ162" s="42"/>
      <c r="HR162" s="42"/>
      <c r="HS162" s="42"/>
      <c r="HT162" s="42"/>
      <c r="HU162" s="42"/>
      <c r="HV162" s="42"/>
      <c r="HW162" s="42"/>
      <c r="HX162" s="42"/>
      <c r="HY162" s="42"/>
      <c r="HZ162" s="42"/>
      <c r="IA162" s="42"/>
      <c r="IB162" s="42"/>
      <c r="IC162" s="42"/>
      <c r="ID162" s="42"/>
      <c r="IE162" s="42"/>
      <c r="IF162" s="42"/>
    </row>
    <row r="163" spans="1:240" s="43" customFormat="1" ht="13" customHeight="1" x14ac:dyDescent="0.25">
      <c r="A163" s="177"/>
      <c r="B163" s="177"/>
      <c r="C163" s="212"/>
      <c r="D163" s="86"/>
      <c r="E163" s="82"/>
      <c r="F163" s="100"/>
      <c r="G163" s="12"/>
      <c r="H163" s="216"/>
      <c r="I163" s="217"/>
      <c r="J163" s="41"/>
      <c r="K163" s="42"/>
      <c r="L163" s="42"/>
      <c r="M163" s="42"/>
      <c r="N163" s="42"/>
      <c r="O163" s="42"/>
      <c r="P163" s="42"/>
      <c r="Q163" s="42"/>
      <c r="R163" s="42"/>
      <c r="S163" s="42"/>
      <c r="T163" s="42"/>
      <c r="U163" s="42"/>
      <c r="V163" s="42"/>
      <c r="W163" s="42"/>
      <c r="X163" s="42"/>
      <c r="Y163" s="42"/>
      <c r="Z163" s="42"/>
      <c r="AA163" s="42"/>
      <c r="AB163" s="42"/>
      <c r="AC163" s="42"/>
      <c r="AD163" s="42"/>
      <c r="AE163" s="42"/>
      <c r="AF163" s="42"/>
      <c r="AG163" s="42"/>
      <c r="AH163" s="42"/>
      <c r="AI163" s="42"/>
      <c r="AJ163" s="42"/>
      <c r="AK163" s="42"/>
      <c r="AL163" s="42"/>
      <c r="AM163" s="42"/>
      <c r="AN163" s="42"/>
      <c r="AO163" s="42"/>
      <c r="AP163" s="42"/>
      <c r="AQ163" s="42"/>
      <c r="AR163" s="42"/>
      <c r="AS163" s="42"/>
      <c r="AT163" s="42"/>
      <c r="AU163" s="42"/>
      <c r="AV163" s="42"/>
      <c r="AW163" s="42"/>
      <c r="AX163" s="42"/>
      <c r="AY163" s="42"/>
      <c r="AZ163" s="42"/>
      <c r="BA163" s="42"/>
      <c r="BB163" s="42"/>
      <c r="BC163" s="42"/>
      <c r="BD163" s="42"/>
      <c r="BE163" s="42"/>
      <c r="BF163" s="42"/>
      <c r="BG163" s="42"/>
      <c r="BH163" s="42"/>
      <c r="BI163" s="42"/>
      <c r="BJ163" s="42"/>
      <c r="BK163" s="42"/>
      <c r="BL163" s="42"/>
      <c r="BM163" s="42"/>
      <c r="BN163" s="42"/>
      <c r="BO163" s="42"/>
      <c r="BP163" s="42"/>
      <c r="BQ163" s="42"/>
      <c r="BR163" s="42"/>
      <c r="BS163" s="42"/>
      <c r="BT163" s="42"/>
      <c r="BU163" s="42"/>
      <c r="BV163" s="42"/>
      <c r="BW163" s="42"/>
      <c r="BX163" s="42"/>
      <c r="BY163" s="42"/>
      <c r="BZ163" s="42"/>
      <c r="CA163" s="42"/>
      <c r="CB163" s="42"/>
      <c r="CC163" s="42"/>
      <c r="CD163" s="42"/>
      <c r="CE163" s="42"/>
      <c r="CF163" s="42"/>
      <c r="CG163" s="42"/>
      <c r="CH163" s="42"/>
      <c r="CI163" s="42"/>
      <c r="CJ163" s="42"/>
      <c r="CK163" s="42"/>
      <c r="CL163" s="42"/>
      <c r="CM163" s="42"/>
      <c r="CN163" s="42"/>
      <c r="CO163" s="42"/>
      <c r="CP163" s="42"/>
      <c r="CQ163" s="42"/>
      <c r="CR163" s="42"/>
      <c r="CS163" s="42"/>
      <c r="CT163" s="42"/>
      <c r="CU163" s="42"/>
      <c r="CV163" s="42"/>
      <c r="CW163" s="42"/>
      <c r="CX163" s="42"/>
      <c r="CY163" s="42"/>
      <c r="CZ163" s="42"/>
      <c r="DA163" s="42"/>
      <c r="DB163" s="42"/>
      <c r="DC163" s="42"/>
      <c r="DD163" s="42"/>
      <c r="DE163" s="42"/>
      <c r="DF163" s="42"/>
      <c r="DG163" s="42"/>
      <c r="DH163" s="42"/>
      <c r="DI163" s="42"/>
      <c r="DJ163" s="42"/>
      <c r="DK163" s="42"/>
      <c r="DL163" s="42"/>
      <c r="DM163" s="42"/>
      <c r="DN163" s="42"/>
      <c r="DO163" s="42"/>
      <c r="DP163" s="42"/>
      <c r="DQ163" s="42"/>
      <c r="DR163" s="42"/>
      <c r="DS163" s="42"/>
      <c r="DT163" s="42"/>
      <c r="DU163" s="42"/>
      <c r="DV163" s="42"/>
      <c r="DW163" s="42"/>
      <c r="DX163" s="42"/>
      <c r="DY163" s="42"/>
      <c r="DZ163" s="42"/>
      <c r="EA163" s="42"/>
      <c r="EB163" s="42"/>
      <c r="EC163" s="42"/>
      <c r="ED163" s="42"/>
      <c r="EE163" s="42"/>
      <c r="EF163" s="42"/>
      <c r="EG163" s="42"/>
      <c r="EH163" s="42"/>
      <c r="EI163" s="42"/>
      <c r="EJ163" s="42"/>
      <c r="EK163" s="42"/>
      <c r="EL163" s="42"/>
      <c r="EM163" s="42"/>
      <c r="EN163" s="42"/>
      <c r="EO163" s="42"/>
      <c r="EP163" s="42"/>
      <c r="EQ163" s="42"/>
      <c r="ER163" s="42"/>
      <c r="ES163" s="42"/>
      <c r="ET163" s="42"/>
      <c r="EU163" s="42"/>
      <c r="EV163" s="42"/>
      <c r="EW163" s="42"/>
      <c r="EX163" s="42"/>
      <c r="EY163" s="42"/>
      <c r="EZ163" s="42"/>
      <c r="FA163" s="42"/>
      <c r="FB163" s="42"/>
      <c r="FC163" s="42"/>
      <c r="FD163" s="42"/>
      <c r="FE163" s="42"/>
      <c r="FF163" s="42"/>
      <c r="FG163" s="42"/>
      <c r="FH163" s="42"/>
      <c r="FI163" s="42"/>
      <c r="FJ163" s="42"/>
      <c r="FK163" s="42"/>
      <c r="FL163" s="42"/>
      <c r="FM163" s="42"/>
      <c r="FN163" s="42"/>
      <c r="FO163" s="42"/>
      <c r="FP163" s="42"/>
      <c r="FQ163" s="42"/>
      <c r="FR163" s="42"/>
      <c r="FS163" s="42"/>
      <c r="FT163" s="42"/>
      <c r="FU163" s="42"/>
      <c r="FV163" s="42"/>
      <c r="FW163" s="42"/>
      <c r="FX163" s="42"/>
      <c r="FY163" s="42"/>
      <c r="FZ163" s="42"/>
      <c r="GA163" s="42"/>
      <c r="GB163" s="42"/>
      <c r="GC163" s="42"/>
      <c r="GD163" s="42"/>
      <c r="GE163" s="42"/>
      <c r="GF163" s="42"/>
      <c r="GG163" s="42"/>
      <c r="GH163" s="42"/>
      <c r="GI163" s="42"/>
      <c r="GJ163" s="42"/>
      <c r="GK163" s="42"/>
      <c r="GL163" s="42"/>
      <c r="GM163" s="42"/>
      <c r="GN163" s="42"/>
      <c r="GO163" s="42"/>
      <c r="GP163" s="42"/>
      <c r="GQ163" s="42"/>
      <c r="GR163" s="42"/>
      <c r="GS163" s="42"/>
      <c r="GT163" s="42"/>
      <c r="GU163" s="42"/>
      <c r="GV163" s="42"/>
      <c r="GW163" s="42"/>
      <c r="GX163" s="42"/>
      <c r="GY163" s="42"/>
      <c r="GZ163" s="42"/>
      <c r="HA163" s="42"/>
      <c r="HB163" s="42"/>
      <c r="HC163" s="42"/>
      <c r="HD163" s="42"/>
      <c r="HE163" s="42"/>
      <c r="HF163" s="42"/>
      <c r="HG163" s="42"/>
      <c r="HH163" s="42"/>
      <c r="HI163" s="42"/>
      <c r="HJ163" s="42"/>
      <c r="HK163" s="42"/>
      <c r="HL163" s="42"/>
      <c r="HM163" s="42"/>
      <c r="HN163" s="42"/>
      <c r="HO163" s="42"/>
      <c r="HP163" s="42"/>
      <c r="HQ163" s="42"/>
      <c r="HR163" s="42"/>
      <c r="HS163" s="42"/>
      <c r="HT163" s="42"/>
      <c r="HU163" s="42"/>
      <c r="HV163" s="42"/>
      <c r="HW163" s="42"/>
      <c r="HX163" s="42"/>
      <c r="HY163" s="42"/>
      <c r="HZ163" s="42"/>
      <c r="IA163" s="42"/>
      <c r="IB163" s="42"/>
      <c r="IC163" s="42"/>
      <c r="ID163" s="42"/>
      <c r="IE163" s="42"/>
      <c r="IF163" s="42"/>
    </row>
    <row r="164" spans="1:240" s="43" customFormat="1" ht="13" customHeight="1" x14ac:dyDescent="0.3">
      <c r="A164" s="177" t="s">
        <v>18</v>
      </c>
      <c r="B164" s="177">
        <f>B161+1</f>
        <v>7</v>
      </c>
      <c r="C164" s="202" t="str">
        <f>A164&amp;"."&amp;B164</f>
        <v>C.7</v>
      </c>
      <c r="D164" s="222" t="s">
        <v>50</v>
      </c>
      <c r="E164" s="82" t="s">
        <v>57</v>
      </c>
      <c r="F164" s="204"/>
      <c r="G164" s="205"/>
      <c r="H164" s="104"/>
      <c r="I164" s="84"/>
      <c r="J164" s="41"/>
      <c r="K164" s="42"/>
      <c r="L164" s="42"/>
      <c r="M164" s="42"/>
      <c r="N164" s="42"/>
      <c r="O164" s="42"/>
      <c r="P164" s="42"/>
      <c r="Q164" s="42"/>
      <c r="R164" s="42"/>
      <c r="S164" s="42"/>
      <c r="T164" s="42"/>
      <c r="U164" s="42"/>
      <c r="V164" s="42"/>
      <c r="W164" s="42"/>
      <c r="X164" s="42"/>
      <c r="Y164" s="42"/>
      <c r="Z164" s="42"/>
      <c r="AA164" s="42"/>
      <c r="AB164" s="42"/>
      <c r="AC164" s="42"/>
      <c r="AD164" s="42"/>
      <c r="AE164" s="42"/>
      <c r="AF164" s="42"/>
      <c r="AG164" s="42"/>
      <c r="AH164" s="42"/>
      <c r="AI164" s="42"/>
      <c r="AJ164" s="42"/>
      <c r="AK164" s="42"/>
      <c r="AL164" s="42"/>
      <c r="AM164" s="42"/>
      <c r="AN164" s="42"/>
      <c r="AO164" s="42"/>
      <c r="AP164" s="42"/>
      <c r="AQ164" s="42"/>
      <c r="AR164" s="42"/>
      <c r="AS164" s="42"/>
      <c r="AT164" s="42"/>
      <c r="AU164" s="42"/>
      <c r="AV164" s="42"/>
      <c r="AW164" s="42"/>
      <c r="AX164" s="42"/>
      <c r="AY164" s="42"/>
      <c r="AZ164" s="42"/>
      <c r="BA164" s="42"/>
      <c r="BB164" s="42"/>
      <c r="BC164" s="42"/>
      <c r="BD164" s="42"/>
      <c r="BE164" s="42"/>
      <c r="BF164" s="42"/>
      <c r="BG164" s="42"/>
      <c r="BH164" s="42"/>
      <c r="BI164" s="42"/>
      <c r="BJ164" s="42"/>
      <c r="BK164" s="42"/>
      <c r="BL164" s="42"/>
      <c r="BM164" s="42"/>
      <c r="BN164" s="42"/>
      <c r="BO164" s="42"/>
      <c r="BP164" s="42"/>
      <c r="BQ164" s="42"/>
      <c r="BR164" s="42"/>
      <c r="BS164" s="42"/>
      <c r="BT164" s="42"/>
      <c r="BU164" s="42"/>
      <c r="BV164" s="42"/>
      <c r="BW164" s="42"/>
      <c r="BX164" s="42"/>
      <c r="BY164" s="42"/>
      <c r="BZ164" s="42"/>
      <c r="CA164" s="42"/>
      <c r="CB164" s="42"/>
      <c r="CC164" s="42"/>
      <c r="CD164" s="42"/>
      <c r="CE164" s="42"/>
      <c r="CF164" s="42"/>
      <c r="CG164" s="42"/>
      <c r="CH164" s="42"/>
      <c r="CI164" s="42"/>
      <c r="CJ164" s="42"/>
      <c r="CK164" s="42"/>
      <c r="CL164" s="42"/>
      <c r="CM164" s="42"/>
      <c r="CN164" s="42"/>
      <c r="CO164" s="42"/>
      <c r="CP164" s="42"/>
      <c r="CQ164" s="42"/>
      <c r="CR164" s="42"/>
      <c r="CS164" s="42"/>
      <c r="CT164" s="42"/>
      <c r="CU164" s="42"/>
      <c r="CV164" s="42"/>
      <c r="CW164" s="42"/>
      <c r="CX164" s="42"/>
      <c r="CY164" s="42"/>
      <c r="CZ164" s="42"/>
      <c r="DA164" s="42"/>
      <c r="DB164" s="42"/>
      <c r="DC164" s="42"/>
      <c r="DD164" s="42"/>
      <c r="DE164" s="42"/>
      <c r="DF164" s="42"/>
      <c r="DG164" s="42"/>
      <c r="DH164" s="42"/>
      <c r="DI164" s="42"/>
      <c r="DJ164" s="42"/>
      <c r="DK164" s="42"/>
      <c r="DL164" s="42"/>
      <c r="DM164" s="42"/>
      <c r="DN164" s="42"/>
      <c r="DO164" s="42"/>
      <c r="DP164" s="42"/>
      <c r="DQ164" s="42"/>
      <c r="DR164" s="42"/>
      <c r="DS164" s="42"/>
      <c r="DT164" s="42"/>
      <c r="DU164" s="42"/>
      <c r="DV164" s="42"/>
      <c r="DW164" s="42"/>
      <c r="DX164" s="42"/>
      <c r="DY164" s="42"/>
      <c r="DZ164" s="42"/>
      <c r="EA164" s="42"/>
      <c r="EB164" s="42"/>
      <c r="EC164" s="42"/>
      <c r="ED164" s="42"/>
      <c r="EE164" s="42"/>
      <c r="EF164" s="42"/>
      <c r="EG164" s="42"/>
      <c r="EH164" s="42"/>
      <c r="EI164" s="42"/>
      <c r="EJ164" s="42"/>
      <c r="EK164" s="42"/>
      <c r="EL164" s="42"/>
      <c r="EM164" s="42"/>
      <c r="EN164" s="42"/>
      <c r="EO164" s="42"/>
      <c r="EP164" s="42"/>
      <c r="EQ164" s="42"/>
      <c r="ER164" s="42"/>
      <c r="ES164" s="42"/>
      <c r="ET164" s="42"/>
      <c r="EU164" s="42"/>
      <c r="EV164" s="42"/>
      <c r="EW164" s="42"/>
      <c r="EX164" s="42"/>
      <c r="EY164" s="42"/>
      <c r="EZ164" s="42"/>
      <c r="FA164" s="42"/>
      <c r="FB164" s="42"/>
      <c r="FC164" s="42"/>
      <c r="FD164" s="42"/>
      <c r="FE164" s="42"/>
      <c r="FF164" s="42"/>
      <c r="FG164" s="42"/>
      <c r="FH164" s="42"/>
      <c r="FI164" s="42"/>
      <c r="FJ164" s="42"/>
      <c r="FK164" s="42"/>
      <c r="FL164" s="42"/>
      <c r="FM164" s="42"/>
      <c r="FN164" s="42"/>
      <c r="FO164" s="42"/>
      <c r="FP164" s="42"/>
      <c r="FQ164" s="42"/>
      <c r="FR164" s="42"/>
      <c r="FS164" s="42"/>
      <c r="FT164" s="42"/>
      <c r="FU164" s="42"/>
      <c r="FV164" s="42"/>
      <c r="FW164" s="42"/>
      <c r="FX164" s="42"/>
      <c r="FY164" s="42"/>
      <c r="FZ164" s="42"/>
      <c r="GA164" s="42"/>
      <c r="GB164" s="42"/>
      <c r="GC164" s="42"/>
      <c r="GD164" s="42"/>
      <c r="GE164" s="42"/>
      <c r="GF164" s="42"/>
      <c r="GG164" s="42"/>
      <c r="GH164" s="42"/>
      <c r="GI164" s="42"/>
      <c r="GJ164" s="42"/>
      <c r="GK164" s="42"/>
      <c r="GL164" s="42"/>
      <c r="GM164" s="42"/>
      <c r="GN164" s="42"/>
      <c r="GO164" s="42"/>
      <c r="GP164" s="42"/>
      <c r="GQ164" s="42"/>
      <c r="GR164" s="42"/>
      <c r="GS164" s="42"/>
      <c r="GT164" s="42"/>
      <c r="GU164" s="42"/>
      <c r="GV164" s="42"/>
      <c r="GW164" s="42"/>
      <c r="GX164" s="42"/>
      <c r="GY164" s="42"/>
      <c r="GZ164" s="42"/>
      <c r="HA164" s="42"/>
      <c r="HB164" s="42"/>
      <c r="HC164" s="42"/>
      <c r="HD164" s="42"/>
      <c r="HE164" s="42"/>
      <c r="HF164" s="42"/>
      <c r="HG164" s="42"/>
      <c r="HH164" s="42"/>
      <c r="HI164" s="42"/>
      <c r="HJ164" s="42"/>
      <c r="HK164" s="42"/>
      <c r="HL164" s="42"/>
      <c r="HM164" s="42"/>
      <c r="HN164" s="42"/>
      <c r="HO164" s="42"/>
      <c r="HP164" s="42"/>
      <c r="HQ164" s="42"/>
      <c r="HR164" s="42"/>
      <c r="HS164" s="42"/>
      <c r="HT164" s="42"/>
      <c r="HU164" s="42"/>
      <c r="HV164" s="42"/>
      <c r="HW164" s="42"/>
      <c r="HX164" s="42"/>
      <c r="HY164" s="42"/>
      <c r="HZ164" s="42"/>
      <c r="IA164" s="42"/>
      <c r="IB164" s="42"/>
      <c r="IC164" s="42"/>
      <c r="ID164" s="42"/>
      <c r="IE164" s="42"/>
      <c r="IF164" s="42"/>
    </row>
    <row r="165" spans="1:240" s="43" customFormat="1" ht="13" customHeight="1" x14ac:dyDescent="0.25">
      <c r="A165" s="177"/>
      <c r="B165" s="177"/>
      <c r="C165" s="85" t="s">
        <v>9</v>
      </c>
      <c r="D165" s="206" t="s">
        <v>35</v>
      </c>
      <c r="E165" s="207" t="s">
        <v>64</v>
      </c>
      <c r="F165" s="198" t="s">
        <v>12</v>
      </c>
      <c r="G165" s="12">
        <v>1</v>
      </c>
      <c r="H165" s="5"/>
      <c r="I165" s="84">
        <f>ROUND(G165*H165,2)</f>
        <v>0</v>
      </c>
      <c r="J165" s="41"/>
      <c r="K165" s="42"/>
      <c r="L165" s="42"/>
      <c r="M165" s="42"/>
      <c r="N165" s="42"/>
      <c r="O165" s="42"/>
      <c r="P165" s="42"/>
      <c r="Q165" s="42"/>
      <c r="R165" s="42"/>
      <c r="S165" s="42"/>
      <c r="T165" s="42"/>
      <c r="U165" s="42"/>
      <c r="V165" s="42"/>
      <c r="W165" s="42"/>
      <c r="X165" s="42"/>
      <c r="Y165" s="42"/>
      <c r="Z165" s="42"/>
      <c r="AA165" s="42"/>
      <c r="AB165" s="42"/>
      <c r="AC165" s="42"/>
      <c r="AD165" s="42"/>
      <c r="AE165" s="42"/>
      <c r="AF165" s="42"/>
      <c r="AG165" s="42"/>
      <c r="AH165" s="42"/>
      <c r="AI165" s="42"/>
      <c r="AJ165" s="42"/>
      <c r="AK165" s="42"/>
      <c r="AL165" s="42"/>
      <c r="AM165" s="42"/>
      <c r="AN165" s="42"/>
      <c r="AO165" s="42"/>
      <c r="AP165" s="42"/>
      <c r="AQ165" s="42"/>
      <c r="AR165" s="42"/>
      <c r="AS165" s="42"/>
      <c r="AT165" s="42"/>
      <c r="AU165" s="42"/>
      <c r="AV165" s="42"/>
      <c r="AW165" s="42"/>
      <c r="AX165" s="42"/>
      <c r="AY165" s="42"/>
      <c r="AZ165" s="42"/>
      <c r="BA165" s="42"/>
      <c r="BB165" s="42"/>
      <c r="BC165" s="42"/>
      <c r="BD165" s="42"/>
      <c r="BE165" s="42"/>
      <c r="BF165" s="42"/>
      <c r="BG165" s="42"/>
      <c r="BH165" s="42"/>
      <c r="BI165" s="42"/>
      <c r="BJ165" s="42"/>
      <c r="BK165" s="42"/>
      <c r="BL165" s="42"/>
      <c r="BM165" s="42"/>
      <c r="BN165" s="42"/>
      <c r="BO165" s="42"/>
      <c r="BP165" s="42"/>
      <c r="BQ165" s="42"/>
      <c r="BR165" s="42"/>
      <c r="BS165" s="42"/>
      <c r="BT165" s="42"/>
      <c r="BU165" s="42"/>
      <c r="BV165" s="42"/>
      <c r="BW165" s="42"/>
      <c r="BX165" s="42"/>
      <c r="BY165" s="42"/>
      <c r="BZ165" s="42"/>
      <c r="CA165" s="42"/>
      <c r="CB165" s="42"/>
      <c r="CC165" s="42"/>
      <c r="CD165" s="42"/>
      <c r="CE165" s="42"/>
      <c r="CF165" s="42"/>
      <c r="CG165" s="42"/>
      <c r="CH165" s="42"/>
      <c r="CI165" s="42"/>
      <c r="CJ165" s="42"/>
      <c r="CK165" s="42"/>
      <c r="CL165" s="42"/>
      <c r="CM165" s="42"/>
      <c r="CN165" s="42"/>
      <c r="CO165" s="42"/>
      <c r="CP165" s="42"/>
      <c r="CQ165" s="42"/>
      <c r="CR165" s="42"/>
      <c r="CS165" s="42"/>
      <c r="CT165" s="42"/>
      <c r="CU165" s="42"/>
      <c r="CV165" s="42"/>
      <c r="CW165" s="42"/>
      <c r="CX165" s="42"/>
      <c r="CY165" s="42"/>
      <c r="CZ165" s="42"/>
      <c r="DA165" s="42"/>
      <c r="DB165" s="42"/>
      <c r="DC165" s="42"/>
      <c r="DD165" s="42"/>
      <c r="DE165" s="42"/>
      <c r="DF165" s="42"/>
      <c r="DG165" s="42"/>
      <c r="DH165" s="42"/>
      <c r="DI165" s="42"/>
      <c r="DJ165" s="42"/>
      <c r="DK165" s="42"/>
      <c r="DL165" s="42"/>
      <c r="DM165" s="42"/>
      <c r="DN165" s="42"/>
      <c r="DO165" s="42"/>
      <c r="DP165" s="42"/>
      <c r="DQ165" s="42"/>
      <c r="DR165" s="42"/>
      <c r="DS165" s="42"/>
      <c r="DT165" s="42"/>
      <c r="DU165" s="42"/>
      <c r="DV165" s="42"/>
      <c r="DW165" s="42"/>
      <c r="DX165" s="42"/>
      <c r="DY165" s="42"/>
      <c r="DZ165" s="42"/>
      <c r="EA165" s="42"/>
      <c r="EB165" s="42"/>
      <c r="EC165" s="42"/>
      <c r="ED165" s="42"/>
      <c r="EE165" s="42"/>
      <c r="EF165" s="42"/>
      <c r="EG165" s="42"/>
      <c r="EH165" s="42"/>
      <c r="EI165" s="42"/>
      <c r="EJ165" s="42"/>
      <c r="EK165" s="42"/>
      <c r="EL165" s="42"/>
      <c r="EM165" s="42"/>
      <c r="EN165" s="42"/>
      <c r="EO165" s="42"/>
      <c r="EP165" s="42"/>
      <c r="EQ165" s="42"/>
      <c r="ER165" s="42"/>
      <c r="ES165" s="42"/>
      <c r="ET165" s="42"/>
      <c r="EU165" s="42"/>
      <c r="EV165" s="42"/>
      <c r="EW165" s="42"/>
      <c r="EX165" s="42"/>
      <c r="EY165" s="42"/>
      <c r="EZ165" s="42"/>
      <c r="FA165" s="42"/>
      <c r="FB165" s="42"/>
      <c r="FC165" s="42"/>
      <c r="FD165" s="42"/>
      <c r="FE165" s="42"/>
      <c r="FF165" s="42"/>
      <c r="FG165" s="42"/>
      <c r="FH165" s="42"/>
      <c r="FI165" s="42"/>
      <c r="FJ165" s="42"/>
      <c r="FK165" s="42"/>
      <c r="FL165" s="42"/>
      <c r="FM165" s="42"/>
      <c r="FN165" s="42"/>
      <c r="FO165" s="42"/>
      <c r="FP165" s="42"/>
      <c r="FQ165" s="42"/>
      <c r="FR165" s="42"/>
      <c r="FS165" s="42"/>
      <c r="FT165" s="42"/>
      <c r="FU165" s="42"/>
      <c r="FV165" s="42"/>
      <c r="FW165" s="42"/>
      <c r="FX165" s="42"/>
      <c r="FY165" s="42"/>
      <c r="FZ165" s="42"/>
      <c r="GA165" s="42"/>
      <c r="GB165" s="42"/>
      <c r="GC165" s="42"/>
      <c r="GD165" s="42"/>
      <c r="GE165" s="42"/>
      <c r="GF165" s="42"/>
      <c r="GG165" s="42"/>
      <c r="GH165" s="42"/>
      <c r="GI165" s="42"/>
      <c r="GJ165" s="42"/>
      <c r="GK165" s="42"/>
      <c r="GL165" s="42"/>
      <c r="GM165" s="42"/>
      <c r="GN165" s="42"/>
      <c r="GO165" s="42"/>
      <c r="GP165" s="42"/>
      <c r="GQ165" s="42"/>
      <c r="GR165" s="42"/>
      <c r="GS165" s="42"/>
      <c r="GT165" s="42"/>
      <c r="GU165" s="42"/>
      <c r="GV165" s="42"/>
      <c r="GW165" s="42"/>
      <c r="GX165" s="42"/>
      <c r="GY165" s="42"/>
      <c r="GZ165" s="42"/>
      <c r="HA165" s="42"/>
      <c r="HB165" s="42"/>
      <c r="HC165" s="42"/>
      <c r="HD165" s="42"/>
      <c r="HE165" s="42"/>
      <c r="HF165" s="42"/>
      <c r="HG165" s="42"/>
      <c r="HH165" s="42"/>
      <c r="HI165" s="42"/>
      <c r="HJ165" s="42"/>
      <c r="HK165" s="42"/>
      <c r="HL165" s="42"/>
      <c r="HM165" s="42"/>
      <c r="HN165" s="42"/>
      <c r="HO165" s="42"/>
      <c r="HP165" s="42"/>
      <c r="HQ165" s="42"/>
      <c r="HR165" s="42"/>
      <c r="HS165" s="42"/>
      <c r="HT165" s="42"/>
      <c r="HU165" s="42"/>
      <c r="HV165" s="42"/>
      <c r="HW165" s="42"/>
      <c r="HX165" s="42"/>
      <c r="HY165" s="42"/>
      <c r="HZ165" s="42"/>
      <c r="IA165" s="42"/>
      <c r="IB165" s="42"/>
      <c r="IC165" s="42"/>
      <c r="ID165" s="42"/>
      <c r="IE165" s="42"/>
      <c r="IF165" s="42"/>
    </row>
    <row r="166" spans="1:240" s="43" customFormat="1" ht="13" customHeight="1" x14ac:dyDescent="0.25">
      <c r="A166" s="177"/>
      <c r="B166" s="177"/>
      <c r="C166" s="85"/>
      <c r="D166" s="223"/>
      <c r="E166" s="224"/>
      <c r="F166" s="225"/>
      <c r="G166" s="226"/>
      <c r="H166" s="227"/>
      <c r="I166" s="84"/>
      <c r="J166" s="41"/>
      <c r="K166" s="42"/>
      <c r="L166" s="42"/>
      <c r="M166" s="42"/>
      <c r="N166" s="42"/>
      <c r="O166" s="42"/>
      <c r="P166" s="42"/>
      <c r="Q166" s="42"/>
      <c r="R166" s="42"/>
      <c r="S166" s="42"/>
      <c r="T166" s="42"/>
      <c r="U166" s="42"/>
      <c r="V166" s="42"/>
      <c r="W166" s="42"/>
      <c r="X166" s="42"/>
      <c r="Y166" s="42"/>
      <c r="Z166" s="42"/>
      <c r="AA166" s="42"/>
      <c r="AB166" s="42"/>
      <c r="AC166" s="42"/>
      <c r="AD166" s="42"/>
      <c r="AE166" s="42"/>
      <c r="AF166" s="42"/>
      <c r="AG166" s="42"/>
      <c r="AH166" s="42"/>
      <c r="AI166" s="42"/>
      <c r="AJ166" s="42"/>
      <c r="AK166" s="42"/>
      <c r="AL166" s="42"/>
      <c r="AM166" s="42"/>
      <c r="AN166" s="42"/>
      <c r="AO166" s="42"/>
      <c r="AP166" s="42"/>
      <c r="AQ166" s="42"/>
      <c r="AR166" s="42"/>
      <c r="AS166" s="42"/>
      <c r="AT166" s="42"/>
      <c r="AU166" s="42"/>
      <c r="AV166" s="42"/>
      <c r="AW166" s="42"/>
      <c r="AX166" s="42"/>
      <c r="AY166" s="42"/>
      <c r="AZ166" s="42"/>
      <c r="BA166" s="42"/>
      <c r="BB166" s="42"/>
      <c r="BC166" s="42"/>
      <c r="BD166" s="42"/>
      <c r="BE166" s="42"/>
      <c r="BF166" s="42"/>
      <c r="BG166" s="42"/>
      <c r="BH166" s="42"/>
      <c r="BI166" s="42"/>
      <c r="BJ166" s="42"/>
      <c r="BK166" s="42"/>
      <c r="BL166" s="42"/>
      <c r="BM166" s="42"/>
      <c r="BN166" s="42"/>
      <c r="BO166" s="42"/>
      <c r="BP166" s="42"/>
      <c r="BQ166" s="42"/>
      <c r="BR166" s="42"/>
      <c r="BS166" s="42"/>
      <c r="BT166" s="42"/>
      <c r="BU166" s="42"/>
      <c r="BV166" s="42"/>
      <c r="BW166" s="42"/>
      <c r="BX166" s="42"/>
      <c r="BY166" s="42"/>
      <c r="BZ166" s="42"/>
      <c r="CA166" s="42"/>
      <c r="CB166" s="42"/>
      <c r="CC166" s="42"/>
      <c r="CD166" s="42"/>
      <c r="CE166" s="42"/>
      <c r="CF166" s="42"/>
      <c r="CG166" s="42"/>
      <c r="CH166" s="42"/>
      <c r="CI166" s="42"/>
      <c r="CJ166" s="42"/>
      <c r="CK166" s="42"/>
      <c r="CL166" s="42"/>
      <c r="CM166" s="42"/>
      <c r="CN166" s="42"/>
      <c r="CO166" s="42"/>
      <c r="CP166" s="42"/>
      <c r="CQ166" s="42"/>
      <c r="CR166" s="42"/>
      <c r="CS166" s="42"/>
      <c r="CT166" s="42"/>
      <c r="CU166" s="42"/>
      <c r="CV166" s="42"/>
      <c r="CW166" s="42"/>
      <c r="CX166" s="42"/>
      <c r="CY166" s="42"/>
      <c r="CZ166" s="42"/>
      <c r="DA166" s="42"/>
      <c r="DB166" s="42"/>
      <c r="DC166" s="42"/>
      <c r="DD166" s="42"/>
      <c r="DE166" s="42"/>
      <c r="DF166" s="42"/>
      <c r="DG166" s="42"/>
      <c r="DH166" s="42"/>
      <c r="DI166" s="42"/>
      <c r="DJ166" s="42"/>
      <c r="DK166" s="42"/>
      <c r="DL166" s="42"/>
      <c r="DM166" s="42"/>
      <c r="DN166" s="42"/>
      <c r="DO166" s="42"/>
      <c r="DP166" s="42"/>
      <c r="DQ166" s="42"/>
      <c r="DR166" s="42"/>
      <c r="DS166" s="42"/>
      <c r="DT166" s="42"/>
      <c r="DU166" s="42"/>
      <c r="DV166" s="42"/>
      <c r="DW166" s="42"/>
      <c r="DX166" s="42"/>
      <c r="DY166" s="42"/>
      <c r="DZ166" s="42"/>
      <c r="EA166" s="42"/>
      <c r="EB166" s="42"/>
      <c r="EC166" s="42"/>
      <c r="ED166" s="42"/>
      <c r="EE166" s="42"/>
      <c r="EF166" s="42"/>
      <c r="EG166" s="42"/>
      <c r="EH166" s="42"/>
      <c r="EI166" s="42"/>
      <c r="EJ166" s="42"/>
      <c r="EK166" s="42"/>
      <c r="EL166" s="42"/>
      <c r="EM166" s="42"/>
      <c r="EN166" s="42"/>
      <c r="EO166" s="42"/>
      <c r="EP166" s="42"/>
      <c r="EQ166" s="42"/>
      <c r="ER166" s="42"/>
      <c r="ES166" s="42"/>
      <c r="ET166" s="42"/>
      <c r="EU166" s="42"/>
      <c r="EV166" s="42"/>
      <c r="EW166" s="42"/>
      <c r="EX166" s="42"/>
      <c r="EY166" s="42"/>
      <c r="EZ166" s="42"/>
      <c r="FA166" s="42"/>
      <c r="FB166" s="42"/>
      <c r="FC166" s="42"/>
      <c r="FD166" s="42"/>
      <c r="FE166" s="42"/>
      <c r="FF166" s="42"/>
      <c r="FG166" s="42"/>
      <c r="FH166" s="42"/>
      <c r="FI166" s="42"/>
      <c r="FJ166" s="42"/>
      <c r="FK166" s="42"/>
      <c r="FL166" s="42"/>
      <c r="FM166" s="42"/>
      <c r="FN166" s="42"/>
      <c r="FO166" s="42"/>
      <c r="FP166" s="42"/>
      <c r="FQ166" s="42"/>
      <c r="FR166" s="42"/>
      <c r="FS166" s="42"/>
      <c r="FT166" s="42"/>
      <c r="FU166" s="42"/>
      <c r="FV166" s="42"/>
      <c r="FW166" s="42"/>
      <c r="FX166" s="42"/>
      <c r="FY166" s="42"/>
      <c r="FZ166" s="42"/>
      <c r="GA166" s="42"/>
      <c r="GB166" s="42"/>
      <c r="GC166" s="42"/>
      <c r="GD166" s="42"/>
      <c r="GE166" s="42"/>
      <c r="GF166" s="42"/>
      <c r="GG166" s="42"/>
      <c r="GH166" s="42"/>
      <c r="GI166" s="42"/>
      <c r="GJ166" s="42"/>
      <c r="GK166" s="42"/>
      <c r="GL166" s="42"/>
      <c r="GM166" s="42"/>
      <c r="GN166" s="42"/>
      <c r="GO166" s="42"/>
      <c r="GP166" s="42"/>
      <c r="GQ166" s="42"/>
      <c r="GR166" s="42"/>
      <c r="GS166" s="42"/>
      <c r="GT166" s="42"/>
      <c r="GU166" s="42"/>
      <c r="GV166" s="42"/>
      <c r="GW166" s="42"/>
      <c r="GX166" s="42"/>
      <c r="GY166" s="42"/>
      <c r="GZ166" s="42"/>
      <c r="HA166" s="42"/>
      <c r="HB166" s="42"/>
      <c r="HC166" s="42"/>
      <c r="HD166" s="42"/>
      <c r="HE166" s="42"/>
      <c r="HF166" s="42"/>
      <c r="HG166" s="42"/>
      <c r="HH166" s="42"/>
      <c r="HI166" s="42"/>
      <c r="HJ166" s="42"/>
      <c r="HK166" s="42"/>
      <c r="HL166" s="42"/>
      <c r="HM166" s="42"/>
      <c r="HN166" s="42"/>
      <c r="HO166" s="42"/>
      <c r="HP166" s="42"/>
      <c r="HQ166" s="42"/>
      <c r="HR166" s="42"/>
      <c r="HS166" s="42"/>
      <c r="HT166" s="42"/>
      <c r="HU166" s="42"/>
      <c r="HV166" s="42"/>
      <c r="HW166" s="42"/>
      <c r="HX166" s="42"/>
      <c r="HY166" s="42"/>
      <c r="HZ166" s="42"/>
      <c r="IA166" s="42"/>
      <c r="IB166" s="42"/>
      <c r="IC166" s="42"/>
      <c r="ID166" s="42"/>
      <c r="IE166" s="42"/>
      <c r="IF166" s="42"/>
    </row>
    <row r="167" spans="1:240" s="79" customFormat="1" ht="13" customHeight="1" x14ac:dyDescent="0.25">
      <c r="A167" s="71"/>
      <c r="B167" s="71"/>
      <c r="C167" s="106" t="str">
        <f>C141</f>
        <v>C</v>
      </c>
      <c r="D167" s="73" t="str">
        <f>D141</f>
        <v>McGregor St. - Partridge Ave. to Leila Ave.</v>
      </c>
      <c r="E167" s="228"/>
      <c r="F167" s="229"/>
      <c r="G167" s="230" t="s">
        <v>16</v>
      </c>
      <c r="H167" s="231"/>
      <c r="I167" s="9">
        <f>SUM(I143:I165)</f>
        <v>0</v>
      </c>
      <c r="J167" s="41"/>
      <c r="K167" s="42"/>
      <c r="L167" s="42"/>
      <c r="M167" s="42"/>
      <c r="N167" s="42"/>
      <c r="O167" s="42"/>
      <c r="P167" s="42"/>
      <c r="Q167" s="42"/>
      <c r="R167" s="42"/>
      <c r="S167" s="42"/>
      <c r="T167" s="42"/>
      <c r="U167" s="42"/>
      <c r="V167" s="42"/>
      <c r="W167" s="42"/>
      <c r="X167" s="42"/>
      <c r="Y167" s="42"/>
      <c r="Z167" s="42"/>
      <c r="AA167" s="42"/>
      <c r="AB167" s="42"/>
      <c r="AC167" s="42"/>
      <c r="AD167" s="42"/>
      <c r="AE167" s="42"/>
      <c r="AF167" s="42"/>
      <c r="AG167" s="42"/>
      <c r="AH167" s="42"/>
      <c r="AI167" s="42"/>
      <c r="AJ167" s="42"/>
      <c r="AK167" s="42"/>
      <c r="AL167" s="42"/>
      <c r="AM167" s="42"/>
      <c r="AN167" s="42"/>
      <c r="AO167" s="42"/>
      <c r="AP167" s="42"/>
      <c r="AQ167" s="42"/>
      <c r="AR167" s="42"/>
      <c r="AS167" s="42"/>
      <c r="AT167" s="42"/>
      <c r="AU167" s="42"/>
      <c r="AV167" s="42"/>
      <c r="AW167" s="42"/>
      <c r="AX167" s="42"/>
      <c r="AY167" s="42"/>
      <c r="AZ167" s="42"/>
      <c r="BA167" s="42"/>
      <c r="BB167" s="42"/>
      <c r="BC167" s="42"/>
      <c r="BD167" s="42"/>
      <c r="BE167" s="42"/>
      <c r="BF167" s="42"/>
      <c r="BG167" s="42"/>
      <c r="BH167" s="42"/>
      <c r="BI167" s="42"/>
      <c r="BJ167" s="42"/>
      <c r="BK167" s="42"/>
      <c r="BL167" s="42"/>
      <c r="BM167" s="42"/>
      <c r="BN167" s="42"/>
      <c r="BO167" s="42"/>
      <c r="BP167" s="42"/>
      <c r="BQ167" s="42"/>
      <c r="BR167" s="42"/>
      <c r="BS167" s="42"/>
      <c r="BT167" s="42"/>
      <c r="BU167" s="42"/>
      <c r="BV167" s="42"/>
      <c r="BW167" s="42"/>
      <c r="BX167" s="42"/>
      <c r="BY167" s="42"/>
      <c r="BZ167" s="42"/>
      <c r="CA167" s="42"/>
      <c r="CB167" s="42"/>
      <c r="CC167" s="42"/>
      <c r="CD167" s="42"/>
      <c r="CE167" s="42"/>
      <c r="CF167" s="42"/>
      <c r="CG167" s="42"/>
      <c r="CH167" s="42"/>
      <c r="CI167" s="42"/>
      <c r="CJ167" s="42"/>
      <c r="CK167" s="42"/>
      <c r="CL167" s="42"/>
      <c r="CM167" s="42"/>
      <c r="CN167" s="42"/>
      <c r="CO167" s="42"/>
      <c r="CP167" s="42"/>
      <c r="CQ167" s="42"/>
      <c r="CR167" s="42"/>
      <c r="CS167" s="42"/>
      <c r="CT167" s="42"/>
      <c r="CU167" s="42"/>
      <c r="CV167" s="42"/>
      <c r="CW167" s="42"/>
      <c r="CX167" s="42"/>
      <c r="CY167" s="42"/>
      <c r="CZ167" s="42"/>
      <c r="DA167" s="42"/>
      <c r="DB167" s="42"/>
      <c r="DC167" s="42"/>
      <c r="DD167" s="42"/>
      <c r="DE167" s="42"/>
      <c r="DF167" s="42"/>
      <c r="DG167" s="42"/>
      <c r="DH167" s="42"/>
      <c r="DI167" s="42"/>
      <c r="DJ167" s="42"/>
      <c r="DK167" s="42"/>
      <c r="DL167" s="42"/>
      <c r="DM167" s="42"/>
      <c r="DN167" s="42"/>
      <c r="DO167" s="42"/>
      <c r="DP167" s="42"/>
      <c r="DQ167" s="42"/>
      <c r="DR167" s="42"/>
      <c r="DS167" s="42"/>
      <c r="DT167" s="42"/>
      <c r="DU167" s="42"/>
      <c r="DV167" s="42"/>
      <c r="DW167" s="42"/>
      <c r="DX167" s="42"/>
      <c r="DY167" s="42"/>
      <c r="DZ167" s="42"/>
      <c r="EA167" s="42"/>
      <c r="EB167" s="42"/>
      <c r="EC167" s="42"/>
      <c r="ED167" s="42"/>
      <c r="EE167" s="42"/>
      <c r="EF167" s="42"/>
      <c r="EG167" s="42"/>
      <c r="EH167" s="42"/>
      <c r="EI167" s="42"/>
      <c r="EJ167" s="42"/>
      <c r="EK167" s="42"/>
      <c r="EL167" s="42"/>
      <c r="EM167" s="42"/>
      <c r="EN167" s="42"/>
      <c r="EO167" s="42"/>
      <c r="EP167" s="42"/>
      <c r="EQ167" s="42"/>
      <c r="ER167" s="42"/>
      <c r="ES167" s="42"/>
      <c r="ET167" s="42"/>
      <c r="EU167" s="42"/>
      <c r="EV167" s="42"/>
      <c r="EW167" s="42"/>
      <c r="EX167" s="42"/>
      <c r="EY167" s="42"/>
      <c r="EZ167" s="42"/>
      <c r="FA167" s="42"/>
      <c r="FB167" s="42"/>
      <c r="FC167" s="42"/>
      <c r="FD167" s="42"/>
      <c r="FE167" s="42"/>
      <c r="FF167" s="42"/>
      <c r="FG167" s="42"/>
      <c r="FH167" s="42"/>
      <c r="FI167" s="42"/>
      <c r="FJ167" s="42"/>
      <c r="FK167" s="42"/>
      <c r="FL167" s="42"/>
      <c r="FM167" s="42"/>
      <c r="FN167" s="42"/>
      <c r="FO167" s="42"/>
      <c r="FP167" s="42"/>
      <c r="FQ167" s="42"/>
      <c r="FR167" s="42"/>
      <c r="FS167" s="42"/>
      <c r="FT167" s="42"/>
      <c r="FU167" s="42"/>
      <c r="FV167" s="42"/>
      <c r="FW167" s="42"/>
      <c r="FX167" s="42"/>
      <c r="FY167" s="42"/>
      <c r="FZ167" s="42"/>
      <c r="GA167" s="42"/>
      <c r="GB167" s="42"/>
      <c r="GC167" s="42"/>
      <c r="GD167" s="42"/>
      <c r="GE167" s="42"/>
      <c r="GF167" s="42"/>
      <c r="GG167" s="42"/>
      <c r="GH167" s="42"/>
      <c r="GI167" s="42"/>
      <c r="GJ167" s="42"/>
      <c r="GK167" s="42"/>
      <c r="GL167" s="42"/>
      <c r="GM167" s="42"/>
      <c r="GN167" s="42"/>
      <c r="GO167" s="42"/>
      <c r="GP167" s="42"/>
      <c r="GQ167" s="42"/>
      <c r="GR167" s="42"/>
      <c r="GS167" s="42"/>
      <c r="GT167" s="42"/>
      <c r="GU167" s="42"/>
      <c r="GV167" s="42"/>
      <c r="GW167" s="42"/>
      <c r="GX167" s="42"/>
      <c r="GY167" s="42"/>
      <c r="GZ167" s="42"/>
      <c r="HA167" s="42"/>
      <c r="HB167" s="42"/>
      <c r="HC167" s="42"/>
      <c r="HD167" s="42"/>
      <c r="HE167" s="42"/>
      <c r="HF167" s="42"/>
      <c r="HG167" s="42"/>
      <c r="HH167" s="42"/>
      <c r="HI167" s="42"/>
      <c r="HJ167" s="42"/>
      <c r="HK167" s="42"/>
      <c r="HL167" s="42"/>
      <c r="HM167" s="42"/>
      <c r="HN167" s="42"/>
      <c r="HO167" s="42"/>
      <c r="HP167" s="42"/>
      <c r="HQ167" s="42"/>
      <c r="HR167" s="42"/>
      <c r="HS167" s="42"/>
      <c r="HT167" s="42"/>
      <c r="HU167" s="42"/>
      <c r="HV167" s="42"/>
      <c r="HW167" s="42"/>
      <c r="HX167" s="42"/>
      <c r="HY167" s="42"/>
      <c r="HZ167" s="42"/>
      <c r="IA167" s="42"/>
      <c r="IB167" s="42"/>
      <c r="IC167" s="42"/>
      <c r="ID167" s="42"/>
      <c r="IE167" s="42"/>
      <c r="IF167" s="42"/>
    </row>
    <row r="168" spans="1:240" s="43" customFormat="1" ht="13" customHeight="1" x14ac:dyDescent="0.25">
      <c r="A168" s="177"/>
      <c r="B168" s="177"/>
      <c r="C168" s="215"/>
      <c r="D168" s="101"/>
      <c r="E168" s="82"/>
      <c r="F168" s="100"/>
      <c r="G168" s="12"/>
      <c r="H168" s="216"/>
      <c r="I168" s="217"/>
      <c r="J168" s="41"/>
      <c r="K168" s="42"/>
      <c r="L168" s="42"/>
      <c r="M168" s="42"/>
      <c r="N168" s="42"/>
      <c r="O168" s="42"/>
      <c r="P168" s="42"/>
      <c r="Q168" s="42"/>
      <c r="R168" s="42"/>
      <c r="S168" s="42"/>
      <c r="T168" s="42"/>
      <c r="U168" s="42"/>
      <c r="V168" s="42"/>
      <c r="W168" s="42"/>
      <c r="X168" s="42"/>
      <c r="Y168" s="42"/>
      <c r="Z168" s="42"/>
      <c r="AA168" s="42"/>
      <c r="AB168" s="42"/>
      <c r="AC168" s="42"/>
      <c r="AD168" s="42"/>
      <c r="AE168" s="42"/>
      <c r="AF168" s="42"/>
      <c r="AG168" s="42"/>
      <c r="AH168" s="42"/>
      <c r="AI168" s="42"/>
      <c r="AJ168" s="42"/>
      <c r="AK168" s="42"/>
      <c r="AL168" s="42"/>
      <c r="AM168" s="42"/>
      <c r="AN168" s="42"/>
      <c r="AO168" s="42"/>
      <c r="AP168" s="42"/>
      <c r="AQ168" s="42"/>
      <c r="AR168" s="42"/>
      <c r="AS168" s="42"/>
      <c r="AT168" s="42"/>
      <c r="AU168" s="42"/>
      <c r="AV168" s="42"/>
      <c r="AW168" s="42"/>
      <c r="AX168" s="42"/>
      <c r="AY168" s="42"/>
      <c r="AZ168" s="42"/>
      <c r="BA168" s="42"/>
      <c r="BB168" s="42"/>
      <c r="BC168" s="42"/>
      <c r="BD168" s="42"/>
      <c r="BE168" s="42"/>
      <c r="BF168" s="42"/>
      <c r="BG168" s="42"/>
      <c r="BH168" s="42"/>
      <c r="BI168" s="42"/>
      <c r="BJ168" s="42"/>
      <c r="BK168" s="42"/>
      <c r="BL168" s="42"/>
      <c r="BM168" s="42"/>
      <c r="BN168" s="42"/>
      <c r="BO168" s="42"/>
      <c r="BP168" s="42"/>
      <c r="BQ168" s="42"/>
      <c r="BR168" s="42"/>
      <c r="BS168" s="42"/>
      <c r="BT168" s="42"/>
      <c r="BU168" s="42"/>
      <c r="BV168" s="42"/>
      <c r="BW168" s="42"/>
      <c r="BX168" s="42"/>
      <c r="BY168" s="42"/>
      <c r="BZ168" s="42"/>
      <c r="CA168" s="42"/>
      <c r="CB168" s="42"/>
      <c r="CC168" s="42"/>
      <c r="CD168" s="42"/>
      <c r="CE168" s="42"/>
      <c r="CF168" s="42"/>
      <c r="CG168" s="42"/>
      <c r="CH168" s="42"/>
      <c r="CI168" s="42"/>
      <c r="CJ168" s="42"/>
      <c r="CK168" s="42"/>
      <c r="CL168" s="42"/>
      <c r="CM168" s="42"/>
      <c r="CN168" s="42"/>
      <c r="CO168" s="42"/>
      <c r="CP168" s="42"/>
      <c r="CQ168" s="42"/>
      <c r="CR168" s="42"/>
      <c r="CS168" s="42"/>
      <c r="CT168" s="42"/>
      <c r="CU168" s="42"/>
      <c r="CV168" s="42"/>
      <c r="CW168" s="42"/>
      <c r="CX168" s="42"/>
      <c r="CY168" s="42"/>
      <c r="CZ168" s="42"/>
      <c r="DA168" s="42"/>
      <c r="DB168" s="42"/>
      <c r="DC168" s="42"/>
      <c r="DD168" s="42"/>
      <c r="DE168" s="42"/>
      <c r="DF168" s="42"/>
      <c r="DG168" s="42"/>
      <c r="DH168" s="42"/>
      <c r="DI168" s="42"/>
      <c r="DJ168" s="42"/>
      <c r="DK168" s="42"/>
      <c r="DL168" s="42"/>
      <c r="DM168" s="42"/>
      <c r="DN168" s="42"/>
      <c r="DO168" s="42"/>
      <c r="DP168" s="42"/>
      <c r="DQ168" s="42"/>
      <c r="DR168" s="42"/>
      <c r="DS168" s="42"/>
      <c r="DT168" s="42"/>
      <c r="DU168" s="42"/>
      <c r="DV168" s="42"/>
      <c r="DW168" s="42"/>
      <c r="DX168" s="42"/>
      <c r="DY168" s="42"/>
      <c r="DZ168" s="42"/>
      <c r="EA168" s="42"/>
      <c r="EB168" s="42"/>
      <c r="EC168" s="42"/>
      <c r="ED168" s="42"/>
      <c r="EE168" s="42"/>
      <c r="EF168" s="42"/>
      <c r="EG168" s="42"/>
      <c r="EH168" s="42"/>
      <c r="EI168" s="42"/>
      <c r="EJ168" s="42"/>
      <c r="EK168" s="42"/>
      <c r="EL168" s="42"/>
      <c r="EM168" s="42"/>
      <c r="EN168" s="42"/>
      <c r="EO168" s="42"/>
      <c r="EP168" s="42"/>
      <c r="EQ168" s="42"/>
      <c r="ER168" s="42"/>
      <c r="ES168" s="42"/>
      <c r="ET168" s="42"/>
      <c r="EU168" s="42"/>
      <c r="EV168" s="42"/>
      <c r="EW168" s="42"/>
      <c r="EX168" s="42"/>
      <c r="EY168" s="42"/>
      <c r="EZ168" s="42"/>
      <c r="FA168" s="42"/>
      <c r="FB168" s="42"/>
      <c r="FC168" s="42"/>
      <c r="FD168" s="42"/>
      <c r="FE168" s="42"/>
      <c r="FF168" s="42"/>
      <c r="FG168" s="42"/>
      <c r="FH168" s="42"/>
      <c r="FI168" s="42"/>
      <c r="FJ168" s="42"/>
      <c r="FK168" s="42"/>
      <c r="FL168" s="42"/>
      <c r="FM168" s="42"/>
      <c r="FN168" s="42"/>
      <c r="FO168" s="42"/>
      <c r="FP168" s="42"/>
      <c r="FQ168" s="42"/>
      <c r="FR168" s="42"/>
      <c r="FS168" s="42"/>
      <c r="FT168" s="42"/>
      <c r="FU168" s="42"/>
      <c r="FV168" s="42"/>
      <c r="FW168" s="42"/>
      <c r="FX168" s="42"/>
      <c r="FY168" s="42"/>
      <c r="FZ168" s="42"/>
      <c r="GA168" s="42"/>
      <c r="GB168" s="42"/>
      <c r="GC168" s="42"/>
      <c r="GD168" s="42"/>
      <c r="GE168" s="42"/>
      <c r="GF168" s="42"/>
      <c r="GG168" s="42"/>
      <c r="GH168" s="42"/>
      <c r="GI168" s="42"/>
      <c r="GJ168" s="42"/>
      <c r="GK168" s="42"/>
      <c r="GL168" s="42"/>
      <c r="GM168" s="42"/>
      <c r="GN168" s="42"/>
      <c r="GO168" s="42"/>
      <c r="GP168" s="42"/>
      <c r="GQ168" s="42"/>
      <c r="GR168" s="42"/>
      <c r="GS168" s="42"/>
      <c r="GT168" s="42"/>
      <c r="GU168" s="42"/>
      <c r="GV168" s="42"/>
      <c r="GW168" s="42"/>
      <c r="GX168" s="42"/>
      <c r="GY168" s="42"/>
      <c r="GZ168" s="42"/>
      <c r="HA168" s="42"/>
      <c r="HB168" s="42"/>
      <c r="HC168" s="42"/>
      <c r="HD168" s="42"/>
      <c r="HE168" s="42"/>
      <c r="HF168" s="42"/>
      <c r="HG168" s="42"/>
      <c r="HH168" s="42"/>
      <c r="HI168" s="42"/>
      <c r="HJ168" s="42"/>
      <c r="HK168" s="42"/>
      <c r="HL168" s="42"/>
      <c r="HM168" s="42"/>
      <c r="HN168" s="42"/>
      <c r="HO168" s="42"/>
      <c r="HP168" s="42"/>
      <c r="HQ168" s="42"/>
      <c r="HR168" s="42"/>
      <c r="HS168" s="42"/>
      <c r="HT168" s="42"/>
      <c r="HU168" s="42"/>
      <c r="HV168" s="42"/>
      <c r="HW168" s="42"/>
      <c r="HX168" s="42"/>
      <c r="HY168" s="42"/>
      <c r="HZ168" s="42"/>
      <c r="IA168" s="42"/>
      <c r="IB168" s="42"/>
      <c r="IC168" s="42"/>
      <c r="ID168" s="42"/>
      <c r="IE168" s="42"/>
      <c r="IF168" s="42"/>
    </row>
    <row r="169" spans="1:240" s="79" customFormat="1" ht="13" customHeight="1" x14ac:dyDescent="0.25">
      <c r="A169" s="71"/>
      <c r="B169" s="71"/>
      <c r="C169" s="106" t="s">
        <v>19</v>
      </c>
      <c r="D169" s="73" t="s">
        <v>77</v>
      </c>
      <c r="E169" s="228"/>
      <c r="F169" s="232"/>
      <c r="G169" s="233"/>
      <c r="H169" s="234"/>
      <c r="I169" s="235"/>
      <c r="J169" s="41"/>
      <c r="K169" s="42"/>
      <c r="L169" s="42"/>
      <c r="M169" s="42"/>
      <c r="N169" s="42"/>
      <c r="O169" s="42"/>
      <c r="P169" s="42"/>
      <c r="Q169" s="42"/>
      <c r="R169" s="42"/>
      <c r="S169" s="42"/>
      <c r="T169" s="42"/>
      <c r="U169" s="42"/>
      <c r="V169" s="42"/>
      <c r="W169" s="42"/>
      <c r="X169" s="42"/>
      <c r="Y169" s="42"/>
      <c r="Z169" s="42"/>
      <c r="AA169" s="42"/>
      <c r="AB169" s="42"/>
      <c r="AC169" s="42"/>
      <c r="AD169" s="42"/>
      <c r="AE169" s="42"/>
      <c r="AF169" s="42"/>
      <c r="AG169" s="42"/>
      <c r="AH169" s="42"/>
      <c r="AI169" s="42"/>
      <c r="AJ169" s="42"/>
      <c r="AK169" s="42"/>
      <c r="AL169" s="42"/>
      <c r="AM169" s="42"/>
      <c r="AN169" s="42"/>
      <c r="AO169" s="42"/>
      <c r="AP169" s="42"/>
      <c r="AQ169" s="42"/>
      <c r="AR169" s="42"/>
      <c r="AS169" s="42"/>
      <c r="AT169" s="42"/>
      <c r="AU169" s="42"/>
      <c r="AV169" s="42"/>
      <c r="AW169" s="42"/>
      <c r="AX169" s="42"/>
      <c r="AY169" s="42"/>
      <c r="AZ169" s="42"/>
      <c r="BA169" s="42"/>
      <c r="BB169" s="42"/>
      <c r="BC169" s="42"/>
      <c r="BD169" s="42"/>
      <c r="BE169" s="42"/>
      <c r="BF169" s="42"/>
      <c r="BG169" s="42"/>
      <c r="BH169" s="42"/>
      <c r="BI169" s="42"/>
      <c r="BJ169" s="42"/>
      <c r="BK169" s="42"/>
      <c r="BL169" s="42"/>
      <c r="BM169" s="42"/>
      <c r="BN169" s="42"/>
      <c r="BO169" s="42"/>
      <c r="BP169" s="42"/>
      <c r="BQ169" s="42"/>
      <c r="BR169" s="42"/>
      <c r="BS169" s="42"/>
      <c r="BT169" s="42"/>
      <c r="BU169" s="42"/>
      <c r="BV169" s="42"/>
      <c r="BW169" s="42"/>
      <c r="BX169" s="42"/>
      <c r="BY169" s="42"/>
      <c r="BZ169" s="42"/>
      <c r="CA169" s="42"/>
      <c r="CB169" s="42"/>
      <c r="CC169" s="42"/>
      <c r="CD169" s="42"/>
      <c r="CE169" s="42"/>
      <c r="CF169" s="42"/>
      <c r="CG169" s="42"/>
      <c r="CH169" s="42"/>
      <c r="CI169" s="42"/>
      <c r="CJ169" s="42"/>
      <c r="CK169" s="42"/>
      <c r="CL169" s="42"/>
      <c r="CM169" s="42"/>
      <c r="CN169" s="42"/>
      <c r="CO169" s="42"/>
      <c r="CP169" s="42"/>
      <c r="CQ169" s="42"/>
      <c r="CR169" s="42"/>
      <c r="CS169" s="42"/>
      <c r="CT169" s="42"/>
      <c r="CU169" s="42"/>
      <c r="CV169" s="42"/>
      <c r="CW169" s="42"/>
      <c r="CX169" s="42"/>
      <c r="CY169" s="42"/>
      <c r="CZ169" s="42"/>
      <c r="DA169" s="42"/>
      <c r="DB169" s="42"/>
      <c r="DC169" s="42"/>
      <c r="DD169" s="42"/>
      <c r="DE169" s="42"/>
      <c r="DF169" s="42"/>
      <c r="DG169" s="42"/>
      <c r="DH169" s="42"/>
      <c r="DI169" s="42"/>
      <c r="DJ169" s="42"/>
      <c r="DK169" s="42"/>
      <c r="DL169" s="42"/>
      <c r="DM169" s="42"/>
      <c r="DN169" s="42"/>
      <c r="DO169" s="42"/>
      <c r="DP169" s="42"/>
      <c r="DQ169" s="42"/>
      <c r="DR169" s="42"/>
      <c r="DS169" s="42"/>
      <c r="DT169" s="42"/>
      <c r="DU169" s="42"/>
      <c r="DV169" s="42"/>
      <c r="DW169" s="42"/>
      <c r="DX169" s="42"/>
      <c r="DY169" s="42"/>
      <c r="DZ169" s="42"/>
      <c r="EA169" s="42"/>
      <c r="EB169" s="42"/>
      <c r="EC169" s="42"/>
      <c r="ED169" s="42"/>
      <c r="EE169" s="42"/>
      <c r="EF169" s="42"/>
      <c r="EG169" s="42"/>
      <c r="EH169" s="42"/>
      <c r="EI169" s="42"/>
      <c r="EJ169" s="42"/>
      <c r="EK169" s="42"/>
      <c r="EL169" s="42"/>
      <c r="EM169" s="42"/>
      <c r="EN169" s="42"/>
      <c r="EO169" s="42"/>
      <c r="EP169" s="42"/>
      <c r="EQ169" s="42"/>
      <c r="ER169" s="42"/>
      <c r="ES169" s="42"/>
      <c r="ET169" s="42"/>
      <c r="EU169" s="42"/>
      <c r="EV169" s="42"/>
      <c r="EW169" s="42"/>
      <c r="EX169" s="42"/>
      <c r="EY169" s="42"/>
      <c r="EZ169" s="42"/>
      <c r="FA169" s="42"/>
      <c r="FB169" s="42"/>
      <c r="FC169" s="42"/>
      <c r="FD169" s="42"/>
      <c r="FE169" s="42"/>
      <c r="FF169" s="42"/>
      <c r="FG169" s="42"/>
      <c r="FH169" s="42"/>
      <c r="FI169" s="42"/>
      <c r="FJ169" s="42"/>
      <c r="FK169" s="42"/>
      <c r="FL169" s="42"/>
      <c r="FM169" s="42"/>
      <c r="FN169" s="42"/>
      <c r="FO169" s="42"/>
      <c r="FP169" s="42"/>
      <c r="FQ169" s="42"/>
      <c r="FR169" s="42"/>
      <c r="FS169" s="42"/>
      <c r="FT169" s="42"/>
      <c r="FU169" s="42"/>
      <c r="FV169" s="42"/>
      <c r="FW169" s="42"/>
      <c r="FX169" s="42"/>
      <c r="FY169" s="42"/>
      <c r="FZ169" s="42"/>
      <c r="GA169" s="42"/>
      <c r="GB169" s="42"/>
      <c r="GC169" s="42"/>
      <c r="GD169" s="42"/>
      <c r="GE169" s="42"/>
      <c r="GF169" s="42"/>
      <c r="GG169" s="42"/>
      <c r="GH169" s="42"/>
      <c r="GI169" s="42"/>
      <c r="GJ169" s="42"/>
      <c r="GK169" s="42"/>
      <c r="GL169" s="42"/>
      <c r="GM169" s="42"/>
      <c r="GN169" s="42"/>
      <c r="GO169" s="42"/>
      <c r="GP169" s="42"/>
      <c r="GQ169" s="42"/>
      <c r="GR169" s="42"/>
      <c r="GS169" s="42"/>
      <c r="GT169" s="42"/>
      <c r="GU169" s="42"/>
      <c r="GV169" s="42"/>
      <c r="GW169" s="42"/>
      <c r="GX169" s="42"/>
      <c r="GY169" s="42"/>
      <c r="GZ169" s="42"/>
      <c r="HA169" s="42"/>
      <c r="HB169" s="42"/>
      <c r="HC169" s="42"/>
      <c r="HD169" s="42"/>
      <c r="HE169" s="42"/>
      <c r="HF169" s="42"/>
      <c r="HG169" s="42"/>
      <c r="HH169" s="42"/>
      <c r="HI169" s="42"/>
      <c r="HJ169" s="42"/>
      <c r="HK169" s="42"/>
      <c r="HL169" s="42"/>
      <c r="HM169" s="42"/>
      <c r="HN169" s="42"/>
      <c r="HO169" s="42"/>
      <c r="HP169" s="42"/>
      <c r="HQ169" s="42"/>
      <c r="HR169" s="42"/>
      <c r="HS169" s="42"/>
      <c r="HT169" s="42"/>
      <c r="HU169" s="42"/>
      <c r="HV169" s="42"/>
      <c r="HW169" s="42"/>
      <c r="HX169" s="42"/>
      <c r="HY169" s="42"/>
      <c r="HZ169" s="42"/>
      <c r="IA169" s="42"/>
      <c r="IB169" s="42"/>
      <c r="IC169" s="42"/>
      <c r="ID169" s="42"/>
      <c r="IE169" s="42"/>
      <c r="IF169" s="42"/>
    </row>
    <row r="170" spans="1:240" s="43" customFormat="1" ht="13" customHeight="1" x14ac:dyDescent="0.25">
      <c r="A170" s="177"/>
      <c r="B170" s="177"/>
      <c r="C170" s="215"/>
      <c r="D170" s="101"/>
      <c r="E170" s="82"/>
      <c r="F170" s="100"/>
      <c r="G170" s="12"/>
      <c r="H170" s="216"/>
      <c r="I170" s="217"/>
      <c r="J170" s="41"/>
      <c r="K170" s="42"/>
      <c r="L170" s="42"/>
      <c r="M170" s="42"/>
      <c r="N170" s="42"/>
      <c r="O170" s="42"/>
      <c r="P170" s="42"/>
      <c r="Q170" s="42"/>
      <c r="R170" s="42"/>
      <c r="S170" s="42"/>
      <c r="T170" s="42"/>
      <c r="U170" s="42"/>
      <c r="V170" s="42"/>
      <c r="W170" s="42"/>
      <c r="X170" s="42"/>
      <c r="Y170" s="42"/>
      <c r="Z170" s="42"/>
      <c r="AA170" s="42"/>
      <c r="AB170" s="42"/>
      <c r="AC170" s="42"/>
      <c r="AD170" s="42"/>
      <c r="AE170" s="42"/>
      <c r="AF170" s="42"/>
      <c r="AG170" s="42"/>
      <c r="AH170" s="42"/>
      <c r="AI170" s="42"/>
      <c r="AJ170" s="42"/>
      <c r="AK170" s="42"/>
      <c r="AL170" s="42"/>
      <c r="AM170" s="42"/>
      <c r="AN170" s="42"/>
      <c r="AO170" s="42"/>
      <c r="AP170" s="42"/>
      <c r="AQ170" s="42"/>
      <c r="AR170" s="42"/>
      <c r="AS170" s="42"/>
      <c r="AT170" s="42"/>
      <c r="AU170" s="42"/>
      <c r="AV170" s="42"/>
      <c r="AW170" s="42"/>
      <c r="AX170" s="42"/>
      <c r="AY170" s="42"/>
      <c r="AZ170" s="42"/>
      <c r="BA170" s="42"/>
      <c r="BB170" s="42"/>
      <c r="BC170" s="42"/>
      <c r="BD170" s="42"/>
      <c r="BE170" s="42"/>
      <c r="BF170" s="42"/>
      <c r="BG170" s="42"/>
      <c r="BH170" s="42"/>
      <c r="BI170" s="42"/>
      <c r="BJ170" s="42"/>
      <c r="BK170" s="42"/>
      <c r="BL170" s="42"/>
      <c r="BM170" s="42"/>
      <c r="BN170" s="42"/>
      <c r="BO170" s="42"/>
      <c r="BP170" s="42"/>
      <c r="BQ170" s="42"/>
      <c r="BR170" s="42"/>
      <c r="BS170" s="42"/>
      <c r="BT170" s="42"/>
      <c r="BU170" s="42"/>
      <c r="BV170" s="42"/>
      <c r="BW170" s="42"/>
      <c r="BX170" s="42"/>
      <c r="BY170" s="42"/>
      <c r="BZ170" s="42"/>
      <c r="CA170" s="42"/>
      <c r="CB170" s="42"/>
      <c r="CC170" s="42"/>
      <c r="CD170" s="42"/>
      <c r="CE170" s="42"/>
      <c r="CF170" s="42"/>
      <c r="CG170" s="42"/>
      <c r="CH170" s="42"/>
      <c r="CI170" s="42"/>
      <c r="CJ170" s="42"/>
      <c r="CK170" s="42"/>
      <c r="CL170" s="42"/>
      <c r="CM170" s="42"/>
      <c r="CN170" s="42"/>
      <c r="CO170" s="42"/>
      <c r="CP170" s="42"/>
      <c r="CQ170" s="42"/>
      <c r="CR170" s="42"/>
      <c r="CS170" s="42"/>
      <c r="CT170" s="42"/>
      <c r="CU170" s="42"/>
      <c r="CV170" s="42"/>
      <c r="CW170" s="42"/>
      <c r="CX170" s="42"/>
      <c r="CY170" s="42"/>
      <c r="CZ170" s="42"/>
      <c r="DA170" s="42"/>
      <c r="DB170" s="42"/>
      <c r="DC170" s="42"/>
      <c r="DD170" s="42"/>
      <c r="DE170" s="42"/>
      <c r="DF170" s="42"/>
      <c r="DG170" s="42"/>
      <c r="DH170" s="42"/>
      <c r="DI170" s="42"/>
      <c r="DJ170" s="42"/>
      <c r="DK170" s="42"/>
      <c r="DL170" s="42"/>
      <c r="DM170" s="42"/>
      <c r="DN170" s="42"/>
      <c r="DO170" s="42"/>
      <c r="DP170" s="42"/>
      <c r="DQ170" s="42"/>
      <c r="DR170" s="42"/>
      <c r="DS170" s="42"/>
      <c r="DT170" s="42"/>
      <c r="DU170" s="42"/>
      <c r="DV170" s="42"/>
      <c r="DW170" s="42"/>
      <c r="DX170" s="42"/>
      <c r="DY170" s="42"/>
      <c r="DZ170" s="42"/>
      <c r="EA170" s="42"/>
      <c r="EB170" s="42"/>
      <c r="EC170" s="42"/>
      <c r="ED170" s="42"/>
      <c r="EE170" s="42"/>
      <c r="EF170" s="42"/>
      <c r="EG170" s="42"/>
      <c r="EH170" s="42"/>
      <c r="EI170" s="42"/>
      <c r="EJ170" s="42"/>
      <c r="EK170" s="42"/>
      <c r="EL170" s="42"/>
      <c r="EM170" s="42"/>
      <c r="EN170" s="42"/>
      <c r="EO170" s="42"/>
      <c r="EP170" s="42"/>
      <c r="EQ170" s="42"/>
      <c r="ER170" s="42"/>
      <c r="ES170" s="42"/>
      <c r="ET170" s="42"/>
      <c r="EU170" s="42"/>
      <c r="EV170" s="42"/>
      <c r="EW170" s="42"/>
      <c r="EX170" s="42"/>
      <c r="EY170" s="42"/>
      <c r="EZ170" s="42"/>
      <c r="FA170" s="42"/>
      <c r="FB170" s="42"/>
      <c r="FC170" s="42"/>
      <c r="FD170" s="42"/>
      <c r="FE170" s="42"/>
      <c r="FF170" s="42"/>
      <c r="FG170" s="42"/>
      <c r="FH170" s="42"/>
      <c r="FI170" s="42"/>
      <c r="FJ170" s="42"/>
      <c r="FK170" s="42"/>
      <c r="FL170" s="42"/>
      <c r="FM170" s="42"/>
      <c r="FN170" s="42"/>
      <c r="FO170" s="42"/>
      <c r="FP170" s="42"/>
      <c r="FQ170" s="42"/>
      <c r="FR170" s="42"/>
      <c r="FS170" s="42"/>
      <c r="FT170" s="42"/>
      <c r="FU170" s="42"/>
      <c r="FV170" s="42"/>
      <c r="FW170" s="42"/>
      <c r="FX170" s="42"/>
      <c r="FY170" s="42"/>
      <c r="FZ170" s="42"/>
      <c r="GA170" s="42"/>
      <c r="GB170" s="42"/>
      <c r="GC170" s="42"/>
      <c r="GD170" s="42"/>
      <c r="GE170" s="42"/>
      <c r="GF170" s="42"/>
      <c r="GG170" s="42"/>
      <c r="GH170" s="42"/>
      <c r="GI170" s="42"/>
      <c r="GJ170" s="42"/>
      <c r="GK170" s="42"/>
      <c r="GL170" s="42"/>
      <c r="GM170" s="42"/>
      <c r="GN170" s="42"/>
      <c r="GO170" s="42"/>
      <c r="GP170" s="42"/>
      <c r="GQ170" s="42"/>
      <c r="GR170" s="42"/>
      <c r="GS170" s="42"/>
      <c r="GT170" s="42"/>
      <c r="GU170" s="42"/>
      <c r="GV170" s="42"/>
      <c r="GW170" s="42"/>
      <c r="GX170" s="42"/>
      <c r="GY170" s="42"/>
      <c r="GZ170" s="42"/>
      <c r="HA170" s="42"/>
      <c r="HB170" s="42"/>
      <c r="HC170" s="42"/>
      <c r="HD170" s="42"/>
      <c r="HE170" s="42"/>
      <c r="HF170" s="42"/>
      <c r="HG170" s="42"/>
      <c r="HH170" s="42"/>
      <c r="HI170" s="42"/>
      <c r="HJ170" s="42"/>
      <c r="HK170" s="42"/>
      <c r="HL170" s="42"/>
      <c r="HM170" s="42"/>
      <c r="HN170" s="42"/>
      <c r="HO170" s="42"/>
      <c r="HP170" s="42"/>
      <c r="HQ170" s="42"/>
      <c r="HR170" s="42"/>
      <c r="HS170" s="42"/>
      <c r="HT170" s="42"/>
      <c r="HU170" s="42"/>
      <c r="HV170" s="42"/>
      <c r="HW170" s="42"/>
      <c r="HX170" s="42"/>
      <c r="HY170" s="42"/>
      <c r="HZ170" s="42"/>
      <c r="IA170" s="42"/>
      <c r="IB170" s="42"/>
      <c r="IC170" s="42"/>
      <c r="ID170" s="42"/>
      <c r="IE170" s="42"/>
      <c r="IF170" s="42"/>
    </row>
    <row r="171" spans="1:240" s="43" customFormat="1" ht="13" customHeight="1" x14ac:dyDescent="0.3">
      <c r="A171" s="177" t="s">
        <v>19</v>
      </c>
      <c r="B171" s="177">
        <f>B168+1</f>
        <v>1</v>
      </c>
      <c r="C171" s="218" t="str">
        <f>A171&amp;"."&amp;B171</f>
        <v>D.1</v>
      </c>
      <c r="D171" s="219" t="s">
        <v>42</v>
      </c>
      <c r="E171" s="82" t="s">
        <v>227</v>
      </c>
      <c r="F171" s="100"/>
      <c r="G171" s="12"/>
      <c r="H171" s="216"/>
      <c r="I171" s="217"/>
      <c r="J171" s="41"/>
      <c r="K171" s="42"/>
      <c r="L171" s="42"/>
      <c r="M171" s="42"/>
      <c r="N171" s="42"/>
      <c r="O171" s="42"/>
      <c r="P171" s="42"/>
      <c r="Q171" s="42"/>
      <c r="R171" s="42"/>
      <c r="S171" s="42"/>
      <c r="T171" s="42"/>
      <c r="U171" s="42"/>
      <c r="V171" s="42"/>
      <c r="W171" s="42"/>
      <c r="X171" s="42"/>
      <c r="Y171" s="42"/>
      <c r="Z171" s="42"/>
      <c r="AA171" s="42"/>
      <c r="AB171" s="42"/>
      <c r="AC171" s="42"/>
      <c r="AD171" s="42"/>
      <c r="AE171" s="42"/>
      <c r="AF171" s="42"/>
      <c r="AG171" s="42"/>
      <c r="AH171" s="42"/>
      <c r="AI171" s="42"/>
      <c r="AJ171" s="42"/>
      <c r="AK171" s="42"/>
      <c r="AL171" s="42"/>
      <c r="AM171" s="42"/>
      <c r="AN171" s="42"/>
      <c r="AO171" s="42"/>
      <c r="AP171" s="42"/>
      <c r="AQ171" s="42"/>
      <c r="AR171" s="42"/>
      <c r="AS171" s="42"/>
      <c r="AT171" s="42"/>
      <c r="AU171" s="42"/>
      <c r="AV171" s="42"/>
      <c r="AW171" s="42"/>
      <c r="AX171" s="42"/>
      <c r="AY171" s="42"/>
      <c r="AZ171" s="42"/>
      <c r="BA171" s="42"/>
      <c r="BB171" s="42"/>
      <c r="BC171" s="42"/>
      <c r="BD171" s="42"/>
      <c r="BE171" s="42"/>
      <c r="BF171" s="42"/>
      <c r="BG171" s="42"/>
      <c r="BH171" s="42"/>
      <c r="BI171" s="42"/>
      <c r="BJ171" s="42"/>
      <c r="BK171" s="42"/>
      <c r="BL171" s="42"/>
      <c r="BM171" s="42"/>
      <c r="BN171" s="42"/>
      <c r="BO171" s="42"/>
      <c r="BP171" s="42"/>
      <c r="BQ171" s="42"/>
      <c r="BR171" s="42"/>
      <c r="BS171" s="42"/>
      <c r="BT171" s="42"/>
      <c r="BU171" s="42"/>
      <c r="BV171" s="42"/>
      <c r="BW171" s="42"/>
      <c r="BX171" s="42"/>
      <c r="BY171" s="42"/>
      <c r="BZ171" s="42"/>
      <c r="CA171" s="42"/>
      <c r="CB171" s="42"/>
      <c r="CC171" s="42"/>
      <c r="CD171" s="42"/>
      <c r="CE171" s="42"/>
      <c r="CF171" s="42"/>
      <c r="CG171" s="42"/>
      <c r="CH171" s="42"/>
      <c r="CI171" s="42"/>
      <c r="CJ171" s="42"/>
      <c r="CK171" s="42"/>
      <c r="CL171" s="42"/>
      <c r="CM171" s="42"/>
      <c r="CN171" s="42"/>
      <c r="CO171" s="42"/>
      <c r="CP171" s="42"/>
      <c r="CQ171" s="42"/>
      <c r="CR171" s="42"/>
      <c r="CS171" s="42"/>
      <c r="CT171" s="42"/>
      <c r="CU171" s="42"/>
      <c r="CV171" s="42"/>
      <c r="CW171" s="42"/>
      <c r="CX171" s="42"/>
      <c r="CY171" s="42"/>
      <c r="CZ171" s="42"/>
      <c r="DA171" s="42"/>
      <c r="DB171" s="42"/>
      <c r="DC171" s="42"/>
      <c r="DD171" s="42"/>
      <c r="DE171" s="42"/>
      <c r="DF171" s="42"/>
      <c r="DG171" s="42"/>
      <c r="DH171" s="42"/>
      <c r="DI171" s="42"/>
      <c r="DJ171" s="42"/>
      <c r="DK171" s="42"/>
      <c r="DL171" s="42"/>
      <c r="DM171" s="42"/>
      <c r="DN171" s="42"/>
      <c r="DO171" s="42"/>
      <c r="DP171" s="42"/>
      <c r="DQ171" s="42"/>
      <c r="DR171" s="42"/>
      <c r="DS171" s="42"/>
      <c r="DT171" s="42"/>
      <c r="DU171" s="42"/>
      <c r="DV171" s="42"/>
      <c r="DW171" s="42"/>
      <c r="DX171" s="42"/>
      <c r="DY171" s="42"/>
      <c r="DZ171" s="42"/>
      <c r="EA171" s="42"/>
      <c r="EB171" s="42"/>
      <c r="EC171" s="42"/>
      <c r="ED171" s="42"/>
      <c r="EE171" s="42"/>
      <c r="EF171" s="42"/>
      <c r="EG171" s="42"/>
      <c r="EH171" s="42"/>
      <c r="EI171" s="42"/>
      <c r="EJ171" s="42"/>
      <c r="EK171" s="42"/>
      <c r="EL171" s="42"/>
      <c r="EM171" s="42"/>
      <c r="EN171" s="42"/>
      <c r="EO171" s="42"/>
      <c r="EP171" s="42"/>
      <c r="EQ171" s="42"/>
      <c r="ER171" s="42"/>
      <c r="ES171" s="42"/>
      <c r="ET171" s="42"/>
      <c r="EU171" s="42"/>
      <c r="EV171" s="42"/>
      <c r="EW171" s="42"/>
      <c r="EX171" s="42"/>
      <c r="EY171" s="42"/>
      <c r="EZ171" s="42"/>
      <c r="FA171" s="42"/>
      <c r="FB171" s="42"/>
      <c r="FC171" s="42"/>
      <c r="FD171" s="42"/>
      <c r="FE171" s="42"/>
      <c r="FF171" s="42"/>
      <c r="FG171" s="42"/>
      <c r="FH171" s="42"/>
      <c r="FI171" s="42"/>
      <c r="FJ171" s="42"/>
      <c r="FK171" s="42"/>
      <c r="FL171" s="42"/>
      <c r="FM171" s="42"/>
      <c r="FN171" s="42"/>
      <c r="FO171" s="42"/>
      <c r="FP171" s="42"/>
      <c r="FQ171" s="42"/>
      <c r="FR171" s="42"/>
      <c r="FS171" s="42"/>
      <c r="FT171" s="42"/>
      <c r="FU171" s="42"/>
      <c r="FV171" s="42"/>
      <c r="FW171" s="42"/>
      <c r="FX171" s="42"/>
      <c r="FY171" s="42"/>
      <c r="FZ171" s="42"/>
      <c r="GA171" s="42"/>
      <c r="GB171" s="42"/>
      <c r="GC171" s="42"/>
      <c r="GD171" s="42"/>
      <c r="GE171" s="42"/>
      <c r="GF171" s="42"/>
      <c r="GG171" s="42"/>
      <c r="GH171" s="42"/>
      <c r="GI171" s="42"/>
      <c r="GJ171" s="42"/>
      <c r="GK171" s="42"/>
      <c r="GL171" s="42"/>
      <c r="GM171" s="42"/>
      <c r="GN171" s="42"/>
      <c r="GO171" s="42"/>
      <c r="GP171" s="42"/>
      <c r="GQ171" s="42"/>
      <c r="GR171" s="42"/>
      <c r="GS171" s="42"/>
      <c r="GT171" s="42"/>
      <c r="GU171" s="42"/>
      <c r="GV171" s="42"/>
      <c r="GW171" s="42"/>
      <c r="GX171" s="42"/>
      <c r="GY171" s="42"/>
      <c r="GZ171" s="42"/>
      <c r="HA171" s="42"/>
      <c r="HB171" s="42"/>
      <c r="HC171" s="42"/>
      <c r="HD171" s="42"/>
      <c r="HE171" s="42"/>
      <c r="HF171" s="42"/>
      <c r="HG171" s="42"/>
      <c r="HH171" s="42"/>
      <c r="HI171" s="42"/>
      <c r="HJ171" s="42"/>
      <c r="HK171" s="42"/>
      <c r="HL171" s="42"/>
      <c r="HM171" s="42"/>
      <c r="HN171" s="42"/>
      <c r="HO171" s="42"/>
      <c r="HP171" s="42"/>
      <c r="HQ171" s="42"/>
      <c r="HR171" s="42"/>
      <c r="HS171" s="42"/>
      <c r="HT171" s="42"/>
      <c r="HU171" s="42"/>
      <c r="HV171" s="42"/>
      <c r="HW171" s="42"/>
      <c r="HX171" s="42"/>
      <c r="HY171" s="42"/>
      <c r="HZ171" s="42"/>
      <c r="IA171" s="42"/>
      <c r="IB171" s="42"/>
      <c r="IC171" s="42"/>
      <c r="ID171" s="42"/>
      <c r="IE171" s="42"/>
      <c r="IF171" s="42"/>
    </row>
    <row r="172" spans="1:240" s="43" customFormat="1" ht="13" customHeight="1" x14ac:dyDescent="0.25">
      <c r="A172" s="177"/>
      <c r="B172" s="177"/>
      <c r="C172" s="85" t="s">
        <v>9</v>
      </c>
      <c r="D172" s="86" t="s">
        <v>46</v>
      </c>
      <c r="E172" s="82"/>
      <c r="F172" s="82"/>
      <c r="G172" s="12"/>
      <c r="H172" s="104"/>
      <c r="I172" s="84"/>
      <c r="J172" s="41"/>
      <c r="K172" s="42"/>
      <c r="L172" s="42"/>
      <c r="M172" s="42"/>
      <c r="N172" s="42"/>
      <c r="O172" s="42"/>
      <c r="P172" s="42"/>
      <c r="Q172" s="42"/>
      <c r="R172" s="42"/>
      <c r="S172" s="42"/>
      <c r="T172" s="42"/>
      <c r="U172" s="42"/>
      <c r="V172" s="42"/>
      <c r="W172" s="42"/>
      <c r="X172" s="42"/>
      <c r="Y172" s="42"/>
      <c r="Z172" s="42"/>
      <c r="AA172" s="42"/>
      <c r="AB172" s="42"/>
      <c r="AC172" s="42"/>
      <c r="AD172" s="42"/>
      <c r="AE172" s="42"/>
      <c r="AF172" s="42"/>
      <c r="AG172" s="42"/>
      <c r="AH172" s="42"/>
      <c r="AI172" s="42"/>
      <c r="AJ172" s="42"/>
      <c r="AK172" s="42"/>
      <c r="AL172" s="42"/>
      <c r="AM172" s="42"/>
      <c r="AN172" s="42"/>
      <c r="AO172" s="42"/>
      <c r="AP172" s="42"/>
      <c r="AQ172" s="42"/>
      <c r="AR172" s="42"/>
      <c r="AS172" s="42"/>
      <c r="AT172" s="42"/>
      <c r="AU172" s="42"/>
      <c r="AV172" s="42"/>
      <c r="AW172" s="42"/>
      <c r="AX172" s="42"/>
      <c r="AY172" s="42"/>
      <c r="AZ172" s="42"/>
      <c r="BA172" s="42"/>
      <c r="BB172" s="42"/>
      <c r="BC172" s="42"/>
      <c r="BD172" s="42"/>
      <c r="BE172" s="42"/>
      <c r="BF172" s="42"/>
      <c r="BG172" s="42"/>
      <c r="BH172" s="42"/>
      <c r="BI172" s="42"/>
      <c r="BJ172" s="42"/>
      <c r="BK172" s="42"/>
      <c r="BL172" s="42"/>
      <c r="BM172" s="42"/>
      <c r="BN172" s="42"/>
      <c r="BO172" s="42"/>
      <c r="BP172" s="42"/>
      <c r="BQ172" s="42"/>
      <c r="BR172" s="42"/>
      <c r="BS172" s="42"/>
      <c r="BT172" s="42"/>
      <c r="BU172" s="42"/>
      <c r="BV172" s="42"/>
      <c r="BW172" s="42"/>
      <c r="BX172" s="42"/>
      <c r="BY172" s="42"/>
      <c r="BZ172" s="42"/>
      <c r="CA172" s="42"/>
      <c r="CB172" s="42"/>
      <c r="CC172" s="42"/>
      <c r="CD172" s="42"/>
      <c r="CE172" s="42"/>
      <c r="CF172" s="42"/>
      <c r="CG172" s="42"/>
      <c r="CH172" s="42"/>
      <c r="CI172" s="42"/>
      <c r="CJ172" s="42"/>
      <c r="CK172" s="42"/>
      <c r="CL172" s="42"/>
      <c r="CM172" s="42"/>
      <c r="CN172" s="42"/>
      <c r="CO172" s="42"/>
      <c r="CP172" s="42"/>
      <c r="CQ172" s="42"/>
      <c r="CR172" s="42"/>
      <c r="CS172" s="42"/>
      <c r="CT172" s="42"/>
      <c r="CU172" s="42"/>
      <c r="CV172" s="42"/>
      <c r="CW172" s="42"/>
      <c r="CX172" s="42"/>
      <c r="CY172" s="42"/>
      <c r="CZ172" s="42"/>
      <c r="DA172" s="42"/>
      <c r="DB172" s="42"/>
      <c r="DC172" s="42"/>
      <c r="DD172" s="42"/>
      <c r="DE172" s="42"/>
      <c r="DF172" s="42"/>
      <c r="DG172" s="42"/>
      <c r="DH172" s="42"/>
      <c r="DI172" s="42"/>
      <c r="DJ172" s="42"/>
      <c r="DK172" s="42"/>
      <c r="DL172" s="42"/>
      <c r="DM172" s="42"/>
      <c r="DN172" s="42"/>
      <c r="DO172" s="42"/>
      <c r="DP172" s="42"/>
      <c r="DQ172" s="42"/>
      <c r="DR172" s="42"/>
      <c r="DS172" s="42"/>
      <c r="DT172" s="42"/>
      <c r="DU172" s="42"/>
      <c r="DV172" s="42"/>
      <c r="DW172" s="42"/>
      <c r="DX172" s="42"/>
      <c r="DY172" s="42"/>
      <c r="DZ172" s="42"/>
      <c r="EA172" s="42"/>
      <c r="EB172" s="42"/>
      <c r="EC172" s="42"/>
      <c r="ED172" s="42"/>
      <c r="EE172" s="42"/>
      <c r="EF172" s="42"/>
      <c r="EG172" s="42"/>
      <c r="EH172" s="42"/>
      <c r="EI172" s="42"/>
      <c r="EJ172" s="42"/>
      <c r="EK172" s="42"/>
      <c r="EL172" s="42"/>
      <c r="EM172" s="42"/>
      <c r="EN172" s="42"/>
      <c r="EO172" s="42"/>
      <c r="EP172" s="42"/>
      <c r="EQ172" s="42"/>
      <c r="ER172" s="42"/>
      <c r="ES172" s="42"/>
      <c r="ET172" s="42"/>
      <c r="EU172" s="42"/>
      <c r="EV172" s="42"/>
      <c r="EW172" s="42"/>
      <c r="EX172" s="42"/>
      <c r="EY172" s="42"/>
      <c r="EZ172" s="42"/>
      <c r="FA172" s="42"/>
      <c r="FB172" s="42"/>
      <c r="FC172" s="42"/>
      <c r="FD172" s="42"/>
      <c r="FE172" s="42"/>
      <c r="FF172" s="42"/>
      <c r="FG172" s="42"/>
      <c r="FH172" s="42"/>
      <c r="FI172" s="42"/>
      <c r="FJ172" s="42"/>
      <c r="FK172" s="42"/>
      <c r="FL172" s="42"/>
      <c r="FM172" s="42"/>
      <c r="FN172" s="42"/>
      <c r="FO172" s="42"/>
      <c r="FP172" s="42"/>
      <c r="FQ172" s="42"/>
      <c r="FR172" s="42"/>
      <c r="FS172" s="42"/>
      <c r="FT172" s="42"/>
      <c r="FU172" s="42"/>
      <c r="FV172" s="42"/>
      <c r="FW172" s="42"/>
      <c r="FX172" s="42"/>
      <c r="FY172" s="42"/>
      <c r="FZ172" s="42"/>
      <c r="GA172" s="42"/>
      <c r="GB172" s="42"/>
      <c r="GC172" s="42"/>
      <c r="GD172" s="42"/>
      <c r="GE172" s="42"/>
      <c r="GF172" s="42"/>
      <c r="GG172" s="42"/>
      <c r="GH172" s="42"/>
      <c r="GI172" s="42"/>
      <c r="GJ172" s="42"/>
      <c r="GK172" s="42"/>
      <c r="GL172" s="42"/>
      <c r="GM172" s="42"/>
      <c r="GN172" s="42"/>
      <c r="GO172" s="42"/>
      <c r="GP172" s="42"/>
      <c r="GQ172" s="42"/>
      <c r="GR172" s="42"/>
      <c r="GS172" s="42"/>
      <c r="GT172" s="42"/>
      <c r="GU172" s="42"/>
      <c r="GV172" s="42"/>
      <c r="GW172" s="42"/>
      <c r="GX172" s="42"/>
      <c r="GY172" s="42"/>
      <c r="GZ172" s="42"/>
      <c r="HA172" s="42"/>
      <c r="HB172" s="42"/>
      <c r="HC172" s="42"/>
      <c r="HD172" s="42"/>
      <c r="HE172" s="42"/>
      <c r="HF172" s="42"/>
      <c r="HG172" s="42"/>
      <c r="HH172" s="42"/>
      <c r="HI172" s="42"/>
      <c r="HJ172" s="42"/>
      <c r="HK172" s="42"/>
      <c r="HL172" s="42"/>
      <c r="HM172" s="42"/>
      <c r="HN172" s="42"/>
      <c r="HO172" s="42"/>
      <c r="HP172" s="42"/>
      <c r="HQ172" s="42"/>
      <c r="HR172" s="42"/>
      <c r="HS172" s="42"/>
      <c r="HT172" s="42"/>
      <c r="HU172" s="42"/>
      <c r="HV172" s="42"/>
      <c r="HW172" s="42"/>
      <c r="HX172" s="42"/>
      <c r="HY172" s="42"/>
      <c r="HZ172" s="42"/>
      <c r="IA172" s="42"/>
      <c r="IB172" s="42"/>
      <c r="IC172" s="42"/>
      <c r="ID172" s="42"/>
      <c r="IE172" s="42"/>
      <c r="IF172" s="42"/>
    </row>
    <row r="173" spans="1:240" s="43" customFormat="1" ht="13" customHeight="1" x14ac:dyDescent="0.25">
      <c r="A173" s="177"/>
      <c r="B173" s="177"/>
      <c r="C173" s="91" t="s">
        <v>10</v>
      </c>
      <c r="D173" s="92" t="s">
        <v>37</v>
      </c>
      <c r="E173" s="82"/>
      <c r="F173" s="82" t="s">
        <v>4</v>
      </c>
      <c r="G173" s="12">
        <v>16</v>
      </c>
      <c r="H173" s="5"/>
      <c r="I173" s="84">
        <f>ROUND(G173*H173,2)</f>
        <v>0</v>
      </c>
      <c r="J173" s="41"/>
      <c r="K173" s="42"/>
      <c r="L173" s="42"/>
      <c r="M173" s="42"/>
      <c r="N173" s="42"/>
      <c r="O173" s="42"/>
      <c r="P173" s="42"/>
      <c r="Q173" s="42"/>
      <c r="R173" s="42"/>
      <c r="S173" s="42"/>
      <c r="T173" s="42"/>
      <c r="U173" s="42"/>
      <c r="V173" s="42"/>
      <c r="W173" s="42"/>
      <c r="X173" s="42"/>
      <c r="Y173" s="42"/>
      <c r="Z173" s="42"/>
      <c r="AA173" s="42"/>
      <c r="AB173" s="42"/>
      <c r="AC173" s="42"/>
      <c r="AD173" s="42"/>
      <c r="AE173" s="42"/>
      <c r="AF173" s="42"/>
      <c r="AG173" s="42"/>
      <c r="AH173" s="42"/>
      <c r="AI173" s="42"/>
      <c r="AJ173" s="42"/>
      <c r="AK173" s="42"/>
      <c r="AL173" s="42"/>
      <c r="AM173" s="42"/>
      <c r="AN173" s="42"/>
      <c r="AO173" s="42"/>
      <c r="AP173" s="42"/>
      <c r="AQ173" s="42"/>
      <c r="AR173" s="42"/>
      <c r="AS173" s="42"/>
      <c r="AT173" s="42"/>
      <c r="AU173" s="42"/>
      <c r="AV173" s="42"/>
      <c r="AW173" s="42"/>
      <c r="AX173" s="42"/>
      <c r="AY173" s="42"/>
      <c r="AZ173" s="42"/>
      <c r="BA173" s="42"/>
      <c r="BB173" s="42"/>
      <c r="BC173" s="42"/>
      <c r="BD173" s="42"/>
      <c r="BE173" s="42"/>
      <c r="BF173" s="42"/>
      <c r="BG173" s="42"/>
      <c r="BH173" s="42"/>
      <c r="BI173" s="42"/>
      <c r="BJ173" s="42"/>
      <c r="BK173" s="42"/>
      <c r="BL173" s="42"/>
      <c r="BM173" s="42"/>
      <c r="BN173" s="42"/>
      <c r="BO173" s="42"/>
      <c r="BP173" s="42"/>
      <c r="BQ173" s="42"/>
      <c r="BR173" s="42"/>
      <c r="BS173" s="42"/>
      <c r="BT173" s="42"/>
      <c r="BU173" s="42"/>
      <c r="BV173" s="42"/>
      <c r="BW173" s="42"/>
      <c r="BX173" s="42"/>
      <c r="BY173" s="42"/>
      <c r="BZ173" s="42"/>
      <c r="CA173" s="42"/>
      <c r="CB173" s="42"/>
      <c r="CC173" s="42"/>
      <c r="CD173" s="42"/>
      <c r="CE173" s="42"/>
      <c r="CF173" s="42"/>
      <c r="CG173" s="42"/>
      <c r="CH173" s="42"/>
      <c r="CI173" s="42"/>
      <c r="CJ173" s="42"/>
      <c r="CK173" s="42"/>
      <c r="CL173" s="42"/>
      <c r="CM173" s="42"/>
      <c r="CN173" s="42"/>
      <c r="CO173" s="42"/>
      <c r="CP173" s="42"/>
      <c r="CQ173" s="42"/>
      <c r="CR173" s="42"/>
      <c r="CS173" s="42"/>
      <c r="CT173" s="42"/>
      <c r="CU173" s="42"/>
      <c r="CV173" s="42"/>
      <c r="CW173" s="42"/>
      <c r="CX173" s="42"/>
      <c r="CY173" s="42"/>
      <c r="CZ173" s="42"/>
      <c r="DA173" s="42"/>
      <c r="DB173" s="42"/>
      <c r="DC173" s="42"/>
      <c r="DD173" s="42"/>
      <c r="DE173" s="42"/>
      <c r="DF173" s="42"/>
      <c r="DG173" s="42"/>
      <c r="DH173" s="42"/>
      <c r="DI173" s="42"/>
      <c r="DJ173" s="42"/>
      <c r="DK173" s="42"/>
      <c r="DL173" s="42"/>
      <c r="DM173" s="42"/>
      <c r="DN173" s="42"/>
      <c r="DO173" s="42"/>
      <c r="DP173" s="42"/>
      <c r="DQ173" s="42"/>
      <c r="DR173" s="42"/>
      <c r="DS173" s="42"/>
      <c r="DT173" s="42"/>
      <c r="DU173" s="42"/>
      <c r="DV173" s="42"/>
      <c r="DW173" s="42"/>
      <c r="DX173" s="42"/>
      <c r="DY173" s="42"/>
      <c r="DZ173" s="42"/>
      <c r="EA173" s="42"/>
      <c r="EB173" s="42"/>
      <c r="EC173" s="42"/>
      <c r="ED173" s="42"/>
      <c r="EE173" s="42"/>
      <c r="EF173" s="42"/>
      <c r="EG173" s="42"/>
      <c r="EH173" s="42"/>
      <c r="EI173" s="42"/>
      <c r="EJ173" s="42"/>
      <c r="EK173" s="42"/>
      <c r="EL173" s="42"/>
      <c r="EM173" s="42"/>
      <c r="EN173" s="42"/>
      <c r="EO173" s="42"/>
      <c r="EP173" s="42"/>
      <c r="EQ173" s="42"/>
      <c r="ER173" s="42"/>
      <c r="ES173" s="42"/>
      <c r="ET173" s="42"/>
      <c r="EU173" s="42"/>
      <c r="EV173" s="42"/>
      <c r="EW173" s="42"/>
      <c r="EX173" s="42"/>
      <c r="EY173" s="42"/>
      <c r="EZ173" s="42"/>
      <c r="FA173" s="42"/>
      <c r="FB173" s="42"/>
      <c r="FC173" s="42"/>
      <c r="FD173" s="42"/>
      <c r="FE173" s="42"/>
      <c r="FF173" s="42"/>
      <c r="FG173" s="42"/>
      <c r="FH173" s="42"/>
      <c r="FI173" s="42"/>
      <c r="FJ173" s="42"/>
      <c r="FK173" s="42"/>
      <c r="FL173" s="42"/>
      <c r="FM173" s="42"/>
      <c r="FN173" s="42"/>
      <c r="FO173" s="42"/>
      <c r="FP173" s="42"/>
      <c r="FQ173" s="42"/>
      <c r="FR173" s="42"/>
      <c r="FS173" s="42"/>
      <c r="FT173" s="42"/>
      <c r="FU173" s="42"/>
      <c r="FV173" s="42"/>
      <c r="FW173" s="42"/>
      <c r="FX173" s="42"/>
      <c r="FY173" s="42"/>
      <c r="FZ173" s="42"/>
      <c r="GA173" s="42"/>
      <c r="GB173" s="42"/>
      <c r="GC173" s="42"/>
      <c r="GD173" s="42"/>
      <c r="GE173" s="42"/>
      <c r="GF173" s="42"/>
      <c r="GG173" s="42"/>
      <c r="GH173" s="42"/>
      <c r="GI173" s="42"/>
      <c r="GJ173" s="42"/>
      <c r="GK173" s="42"/>
      <c r="GL173" s="42"/>
      <c r="GM173" s="42"/>
      <c r="GN173" s="42"/>
      <c r="GO173" s="42"/>
      <c r="GP173" s="42"/>
      <c r="GQ173" s="42"/>
      <c r="GR173" s="42"/>
      <c r="GS173" s="42"/>
      <c r="GT173" s="42"/>
      <c r="GU173" s="42"/>
      <c r="GV173" s="42"/>
      <c r="GW173" s="42"/>
      <c r="GX173" s="42"/>
      <c r="GY173" s="42"/>
      <c r="GZ173" s="42"/>
      <c r="HA173" s="42"/>
      <c r="HB173" s="42"/>
      <c r="HC173" s="42"/>
      <c r="HD173" s="42"/>
      <c r="HE173" s="42"/>
      <c r="HF173" s="42"/>
      <c r="HG173" s="42"/>
      <c r="HH173" s="42"/>
      <c r="HI173" s="42"/>
      <c r="HJ173" s="42"/>
      <c r="HK173" s="42"/>
      <c r="HL173" s="42"/>
      <c r="HM173" s="42"/>
      <c r="HN173" s="42"/>
      <c r="HO173" s="42"/>
      <c r="HP173" s="42"/>
      <c r="HQ173" s="42"/>
      <c r="HR173" s="42"/>
      <c r="HS173" s="42"/>
      <c r="HT173" s="42"/>
      <c r="HU173" s="42"/>
      <c r="HV173" s="42"/>
      <c r="HW173" s="42"/>
      <c r="HX173" s="42"/>
      <c r="HY173" s="42"/>
      <c r="HZ173" s="42"/>
      <c r="IA173" s="42"/>
      <c r="IB173" s="42"/>
      <c r="IC173" s="42"/>
      <c r="ID173" s="42"/>
      <c r="IE173" s="42"/>
      <c r="IF173" s="42"/>
    </row>
    <row r="174" spans="1:240" s="43" customFormat="1" ht="13" customHeight="1" x14ac:dyDescent="0.25">
      <c r="A174" s="177"/>
      <c r="B174" s="177"/>
      <c r="C174" s="91"/>
      <c r="D174" s="95"/>
      <c r="E174" s="82"/>
      <c r="F174" s="82"/>
      <c r="G174" s="12"/>
      <c r="H174" s="104"/>
      <c r="I174" s="84"/>
      <c r="J174" s="41"/>
      <c r="K174" s="42"/>
      <c r="L174" s="42"/>
      <c r="M174" s="42"/>
      <c r="N174" s="42"/>
      <c r="O174" s="42"/>
      <c r="P174" s="42"/>
      <c r="Q174" s="42"/>
      <c r="R174" s="42"/>
      <c r="S174" s="42"/>
      <c r="T174" s="42"/>
      <c r="U174" s="42"/>
      <c r="V174" s="42"/>
      <c r="W174" s="42"/>
      <c r="X174" s="42"/>
      <c r="Y174" s="42"/>
      <c r="Z174" s="42"/>
      <c r="AA174" s="42"/>
      <c r="AB174" s="42"/>
      <c r="AC174" s="42"/>
      <c r="AD174" s="42"/>
      <c r="AE174" s="42"/>
      <c r="AF174" s="42"/>
      <c r="AG174" s="42"/>
      <c r="AH174" s="42"/>
      <c r="AI174" s="42"/>
      <c r="AJ174" s="42"/>
      <c r="AK174" s="42"/>
      <c r="AL174" s="42"/>
      <c r="AM174" s="42"/>
      <c r="AN174" s="42"/>
      <c r="AO174" s="42"/>
      <c r="AP174" s="42"/>
      <c r="AQ174" s="42"/>
      <c r="AR174" s="42"/>
      <c r="AS174" s="42"/>
      <c r="AT174" s="42"/>
      <c r="AU174" s="42"/>
      <c r="AV174" s="42"/>
      <c r="AW174" s="42"/>
      <c r="AX174" s="42"/>
      <c r="AY174" s="42"/>
      <c r="AZ174" s="42"/>
      <c r="BA174" s="42"/>
      <c r="BB174" s="42"/>
      <c r="BC174" s="42"/>
      <c r="BD174" s="42"/>
      <c r="BE174" s="42"/>
      <c r="BF174" s="42"/>
      <c r="BG174" s="42"/>
      <c r="BH174" s="42"/>
      <c r="BI174" s="42"/>
      <c r="BJ174" s="42"/>
      <c r="BK174" s="42"/>
      <c r="BL174" s="42"/>
      <c r="BM174" s="42"/>
      <c r="BN174" s="42"/>
      <c r="BO174" s="42"/>
      <c r="BP174" s="42"/>
      <c r="BQ174" s="42"/>
      <c r="BR174" s="42"/>
      <c r="BS174" s="42"/>
      <c r="BT174" s="42"/>
      <c r="BU174" s="42"/>
      <c r="BV174" s="42"/>
      <c r="BW174" s="42"/>
      <c r="BX174" s="42"/>
      <c r="BY174" s="42"/>
      <c r="BZ174" s="42"/>
      <c r="CA174" s="42"/>
      <c r="CB174" s="42"/>
      <c r="CC174" s="42"/>
      <c r="CD174" s="42"/>
      <c r="CE174" s="42"/>
      <c r="CF174" s="42"/>
      <c r="CG174" s="42"/>
      <c r="CH174" s="42"/>
      <c r="CI174" s="42"/>
      <c r="CJ174" s="42"/>
      <c r="CK174" s="42"/>
      <c r="CL174" s="42"/>
      <c r="CM174" s="42"/>
      <c r="CN174" s="42"/>
      <c r="CO174" s="42"/>
      <c r="CP174" s="42"/>
      <c r="CQ174" s="42"/>
      <c r="CR174" s="42"/>
      <c r="CS174" s="42"/>
      <c r="CT174" s="42"/>
      <c r="CU174" s="42"/>
      <c r="CV174" s="42"/>
      <c r="CW174" s="42"/>
      <c r="CX174" s="42"/>
      <c r="CY174" s="42"/>
      <c r="CZ174" s="42"/>
      <c r="DA174" s="42"/>
      <c r="DB174" s="42"/>
      <c r="DC174" s="42"/>
      <c r="DD174" s="42"/>
      <c r="DE174" s="42"/>
      <c r="DF174" s="42"/>
      <c r="DG174" s="42"/>
      <c r="DH174" s="42"/>
      <c r="DI174" s="42"/>
      <c r="DJ174" s="42"/>
      <c r="DK174" s="42"/>
      <c r="DL174" s="42"/>
      <c r="DM174" s="42"/>
      <c r="DN174" s="42"/>
      <c r="DO174" s="42"/>
      <c r="DP174" s="42"/>
      <c r="DQ174" s="42"/>
      <c r="DR174" s="42"/>
      <c r="DS174" s="42"/>
      <c r="DT174" s="42"/>
      <c r="DU174" s="42"/>
      <c r="DV174" s="42"/>
      <c r="DW174" s="42"/>
      <c r="DX174" s="42"/>
      <c r="DY174" s="42"/>
      <c r="DZ174" s="42"/>
      <c r="EA174" s="42"/>
      <c r="EB174" s="42"/>
      <c r="EC174" s="42"/>
      <c r="ED174" s="42"/>
      <c r="EE174" s="42"/>
      <c r="EF174" s="42"/>
      <c r="EG174" s="42"/>
      <c r="EH174" s="42"/>
      <c r="EI174" s="42"/>
      <c r="EJ174" s="42"/>
      <c r="EK174" s="42"/>
      <c r="EL174" s="42"/>
      <c r="EM174" s="42"/>
      <c r="EN174" s="42"/>
      <c r="EO174" s="42"/>
      <c r="EP174" s="42"/>
      <c r="EQ174" s="42"/>
      <c r="ER174" s="42"/>
      <c r="ES174" s="42"/>
      <c r="ET174" s="42"/>
      <c r="EU174" s="42"/>
      <c r="EV174" s="42"/>
      <c r="EW174" s="42"/>
      <c r="EX174" s="42"/>
      <c r="EY174" s="42"/>
      <c r="EZ174" s="42"/>
      <c r="FA174" s="42"/>
      <c r="FB174" s="42"/>
      <c r="FC174" s="42"/>
      <c r="FD174" s="42"/>
      <c r="FE174" s="42"/>
      <c r="FF174" s="42"/>
      <c r="FG174" s="42"/>
      <c r="FH174" s="42"/>
      <c r="FI174" s="42"/>
      <c r="FJ174" s="42"/>
      <c r="FK174" s="42"/>
      <c r="FL174" s="42"/>
      <c r="FM174" s="42"/>
      <c r="FN174" s="42"/>
      <c r="FO174" s="42"/>
      <c r="FP174" s="42"/>
      <c r="FQ174" s="42"/>
      <c r="FR174" s="42"/>
      <c r="FS174" s="42"/>
      <c r="FT174" s="42"/>
      <c r="FU174" s="42"/>
      <c r="FV174" s="42"/>
      <c r="FW174" s="42"/>
      <c r="FX174" s="42"/>
      <c r="FY174" s="42"/>
      <c r="FZ174" s="42"/>
      <c r="GA174" s="42"/>
      <c r="GB174" s="42"/>
      <c r="GC174" s="42"/>
      <c r="GD174" s="42"/>
      <c r="GE174" s="42"/>
      <c r="GF174" s="42"/>
      <c r="GG174" s="42"/>
      <c r="GH174" s="42"/>
      <c r="GI174" s="42"/>
      <c r="GJ174" s="42"/>
      <c r="GK174" s="42"/>
      <c r="GL174" s="42"/>
      <c r="GM174" s="42"/>
      <c r="GN174" s="42"/>
      <c r="GO174" s="42"/>
      <c r="GP174" s="42"/>
      <c r="GQ174" s="42"/>
      <c r="GR174" s="42"/>
      <c r="GS174" s="42"/>
      <c r="GT174" s="42"/>
      <c r="GU174" s="42"/>
      <c r="GV174" s="42"/>
      <c r="GW174" s="42"/>
      <c r="GX174" s="42"/>
      <c r="GY174" s="42"/>
      <c r="GZ174" s="42"/>
      <c r="HA174" s="42"/>
      <c r="HB174" s="42"/>
      <c r="HC174" s="42"/>
      <c r="HD174" s="42"/>
      <c r="HE174" s="42"/>
      <c r="HF174" s="42"/>
      <c r="HG174" s="42"/>
      <c r="HH174" s="42"/>
      <c r="HI174" s="42"/>
      <c r="HJ174" s="42"/>
      <c r="HK174" s="42"/>
      <c r="HL174" s="42"/>
      <c r="HM174" s="42"/>
      <c r="HN174" s="42"/>
      <c r="HO174" s="42"/>
      <c r="HP174" s="42"/>
      <c r="HQ174" s="42"/>
      <c r="HR174" s="42"/>
      <c r="HS174" s="42"/>
      <c r="HT174" s="42"/>
      <c r="HU174" s="42"/>
      <c r="HV174" s="42"/>
      <c r="HW174" s="42"/>
      <c r="HX174" s="42"/>
      <c r="HY174" s="42"/>
      <c r="HZ174" s="42"/>
      <c r="IA174" s="42"/>
      <c r="IB174" s="42"/>
      <c r="IC174" s="42"/>
      <c r="ID174" s="42"/>
      <c r="IE174" s="42"/>
      <c r="IF174" s="42"/>
    </row>
    <row r="175" spans="1:240" s="43" customFormat="1" ht="13" customHeight="1" x14ac:dyDescent="0.25">
      <c r="A175" s="177"/>
      <c r="B175" s="177"/>
      <c r="C175" s="85" t="s">
        <v>11</v>
      </c>
      <c r="D175" s="86" t="s">
        <v>327</v>
      </c>
      <c r="E175" s="82"/>
      <c r="F175" s="82"/>
      <c r="G175" s="12"/>
      <c r="H175" s="104"/>
      <c r="I175" s="84"/>
      <c r="J175" s="41"/>
      <c r="K175" s="42"/>
      <c r="L175" s="42"/>
      <c r="M175" s="42"/>
      <c r="N175" s="42"/>
      <c r="O175" s="42"/>
      <c r="P175" s="42"/>
      <c r="Q175" s="42"/>
      <c r="R175" s="42"/>
      <c r="S175" s="42"/>
      <c r="T175" s="42"/>
      <c r="U175" s="42"/>
      <c r="V175" s="42"/>
      <c r="W175" s="42"/>
      <c r="X175" s="42"/>
      <c r="Y175" s="42"/>
      <c r="Z175" s="42"/>
      <c r="AA175" s="42"/>
      <c r="AB175" s="42"/>
      <c r="AC175" s="42"/>
      <c r="AD175" s="42"/>
      <c r="AE175" s="42"/>
      <c r="AF175" s="42"/>
      <c r="AG175" s="42"/>
      <c r="AH175" s="42"/>
      <c r="AI175" s="42"/>
      <c r="AJ175" s="42"/>
      <c r="AK175" s="42"/>
      <c r="AL175" s="42"/>
      <c r="AM175" s="42"/>
      <c r="AN175" s="42"/>
      <c r="AO175" s="42"/>
      <c r="AP175" s="42"/>
      <c r="AQ175" s="42"/>
      <c r="AR175" s="42"/>
      <c r="AS175" s="42"/>
      <c r="AT175" s="42"/>
      <c r="AU175" s="42"/>
      <c r="AV175" s="42"/>
      <c r="AW175" s="42"/>
      <c r="AX175" s="42"/>
      <c r="AY175" s="42"/>
      <c r="AZ175" s="42"/>
      <c r="BA175" s="42"/>
      <c r="BB175" s="42"/>
      <c r="BC175" s="42"/>
      <c r="BD175" s="42"/>
      <c r="BE175" s="42"/>
      <c r="BF175" s="42"/>
      <c r="BG175" s="42"/>
      <c r="BH175" s="42"/>
      <c r="BI175" s="42"/>
      <c r="BJ175" s="42"/>
      <c r="BK175" s="42"/>
      <c r="BL175" s="42"/>
      <c r="BM175" s="42"/>
      <c r="BN175" s="42"/>
      <c r="BO175" s="42"/>
      <c r="BP175" s="42"/>
      <c r="BQ175" s="42"/>
      <c r="BR175" s="42"/>
      <c r="BS175" s="42"/>
      <c r="BT175" s="42"/>
      <c r="BU175" s="42"/>
      <c r="BV175" s="42"/>
      <c r="BW175" s="42"/>
      <c r="BX175" s="42"/>
      <c r="BY175" s="42"/>
      <c r="BZ175" s="42"/>
      <c r="CA175" s="42"/>
      <c r="CB175" s="42"/>
      <c r="CC175" s="42"/>
      <c r="CD175" s="42"/>
      <c r="CE175" s="42"/>
      <c r="CF175" s="42"/>
      <c r="CG175" s="42"/>
      <c r="CH175" s="42"/>
      <c r="CI175" s="42"/>
      <c r="CJ175" s="42"/>
      <c r="CK175" s="42"/>
      <c r="CL175" s="42"/>
      <c r="CM175" s="42"/>
      <c r="CN175" s="42"/>
      <c r="CO175" s="42"/>
      <c r="CP175" s="42"/>
      <c r="CQ175" s="42"/>
      <c r="CR175" s="42"/>
      <c r="CS175" s="42"/>
      <c r="CT175" s="42"/>
      <c r="CU175" s="42"/>
      <c r="CV175" s="42"/>
      <c r="CW175" s="42"/>
      <c r="CX175" s="42"/>
      <c r="CY175" s="42"/>
      <c r="CZ175" s="42"/>
      <c r="DA175" s="42"/>
      <c r="DB175" s="42"/>
      <c r="DC175" s="42"/>
      <c r="DD175" s="42"/>
      <c r="DE175" s="42"/>
      <c r="DF175" s="42"/>
      <c r="DG175" s="42"/>
      <c r="DH175" s="42"/>
      <c r="DI175" s="42"/>
      <c r="DJ175" s="42"/>
      <c r="DK175" s="42"/>
      <c r="DL175" s="42"/>
      <c r="DM175" s="42"/>
      <c r="DN175" s="42"/>
      <c r="DO175" s="42"/>
      <c r="DP175" s="42"/>
      <c r="DQ175" s="42"/>
      <c r="DR175" s="42"/>
      <c r="DS175" s="42"/>
      <c r="DT175" s="42"/>
      <c r="DU175" s="42"/>
      <c r="DV175" s="42"/>
      <c r="DW175" s="42"/>
      <c r="DX175" s="42"/>
      <c r="DY175" s="42"/>
      <c r="DZ175" s="42"/>
      <c r="EA175" s="42"/>
      <c r="EB175" s="42"/>
      <c r="EC175" s="42"/>
      <c r="ED175" s="42"/>
      <c r="EE175" s="42"/>
      <c r="EF175" s="42"/>
      <c r="EG175" s="42"/>
      <c r="EH175" s="42"/>
      <c r="EI175" s="42"/>
      <c r="EJ175" s="42"/>
      <c r="EK175" s="42"/>
      <c r="EL175" s="42"/>
      <c r="EM175" s="42"/>
      <c r="EN175" s="42"/>
      <c r="EO175" s="42"/>
      <c r="EP175" s="42"/>
      <c r="EQ175" s="42"/>
      <c r="ER175" s="42"/>
      <c r="ES175" s="42"/>
      <c r="ET175" s="42"/>
      <c r="EU175" s="42"/>
      <c r="EV175" s="42"/>
      <c r="EW175" s="42"/>
      <c r="EX175" s="42"/>
      <c r="EY175" s="42"/>
      <c r="EZ175" s="42"/>
      <c r="FA175" s="42"/>
      <c r="FB175" s="42"/>
      <c r="FC175" s="42"/>
      <c r="FD175" s="42"/>
      <c r="FE175" s="42"/>
      <c r="FF175" s="42"/>
      <c r="FG175" s="42"/>
      <c r="FH175" s="42"/>
      <c r="FI175" s="42"/>
      <c r="FJ175" s="42"/>
      <c r="FK175" s="42"/>
      <c r="FL175" s="42"/>
      <c r="FM175" s="42"/>
      <c r="FN175" s="42"/>
      <c r="FO175" s="42"/>
      <c r="FP175" s="42"/>
      <c r="FQ175" s="42"/>
      <c r="FR175" s="42"/>
      <c r="FS175" s="42"/>
      <c r="FT175" s="42"/>
      <c r="FU175" s="42"/>
      <c r="FV175" s="42"/>
      <c r="FW175" s="42"/>
      <c r="FX175" s="42"/>
      <c r="FY175" s="42"/>
      <c r="FZ175" s="42"/>
      <c r="GA175" s="42"/>
      <c r="GB175" s="42"/>
      <c r="GC175" s="42"/>
      <c r="GD175" s="42"/>
      <c r="GE175" s="42"/>
      <c r="GF175" s="42"/>
      <c r="GG175" s="42"/>
      <c r="GH175" s="42"/>
      <c r="GI175" s="42"/>
      <c r="GJ175" s="42"/>
      <c r="GK175" s="42"/>
      <c r="GL175" s="42"/>
      <c r="GM175" s="42"/>
      <c r="GN175" s="42"/>
      <c r="GO175" s="42"/>
      <c r="GP175" s="42"/>
      <c r="GQ175" s="42"/>
      <c r="GR175" s="42"/>
      <c r="GS175" s="42"/>
      <c r="GT175" s="42"/>
      <c r="GU175" s="42"/>
      <c r="GV175" s="42"/>
      <c r="GW175" s="42"/>
      <c r="GX175" s="42"/>
      <c r="GY175" s="42"/>
      <c r="GZ175" s="42"/>
      <c r="HA175" s="42"/>
      <c r="HB175" s="42"/>
      <c r="HC175" s="42"/>
      <c r="HD175" s="42"/>
      <c r="HE175" s="42"/>
      <c r="HF175" s="42"/>
      <c r="HG175" s="42"/>
      <c r="HH175" s="42"/>
      <c r="HI175" s="42"/>
      <c r="HJ175" s="42"/>
      <c r="HK175" s="42"/>
      <c r="HL175" s="42"/>
      <c r="HM175" s="42"/>
      <c r="HN175" s="42"/>
      <c r="HO175" s="42"/>
      <c r="HP175" s="42"/>
      <c r="HQ175" s="42"/>
      <c r="HR175" s="42"/>
      <c r="HS175" s="42"/>
      <c r="HT175" s="42"/>
      <c r="HU175" s="42"/>
      <c r="HV175" s="42"/>
      <c r="HW175" s="42"/>
      <c r="HX175" s="42"/>
      <c r="HY175" s="42"/>
      <c r="HZ175" s="42"/>
      <c r="IA175" s="42"/>
      <c r="IB175" s="42"/>
      <c r="IC175" s="42"/>
      <c r="ID175" s="42"/>
      <c r="IE175" s="42"/>
      <c r="IF175" s="42"/>
    </row>
    <row r="176" spans="1:240" s="43" customFormat="1" ht="13" customHeight="1" x14ac:dyDescent="0.25">
      <c r="A176" s="177"/>
      <c r="B176" s="177"/>
      <c r="C176" s="91" t="s">
        <v>10</v>
      </c>
      <c r="D176" s="92" t="s">
        <v>37</v>
      </c>
      <c r="E176" s="100"/>
      <c r="F176" s="100" t="s">
        <v>4</v>
      </c>
      <c r="G176" s="12">
        <v>37</v>
      </c>
      <c r="H176" s="8"/>
      <c r="I176" s="84">
        <f>ROUND(G176*H176,2)</f>
        <v>0</v>
      </c>
      <c r="J176" s="41"/>
      <c r="K176" s="42"/>
      <c r="L176" s="42"/>
      <c r="M176" s="42"/>
      <c r="N176" s="42"/>
      <c r="O176" s="42"/>
      <c r="P176" s="42"/>
      <c r="Q176" s="42"/>
      <c r="R176" s="42"/>
      <c r="S176" s="42"/>
      <c r="T176" s="42"/>
      <c r="U176" s="42"/>
      <c r="V176" s="42"/>
      <c r="W176" s="42"/>
      <c r="X176" s="42"/>
      <c r="Y176" s="42"/>
      <c r="Z176" s="42"/>
      <c r="AA176" s="42"/>
      <c r="AB176" s="42"/>
      <c r="AC176" s="42"/>
      <c r="AD176" s="42"/>
      <c r="AE176" s="42"/>
      <c r="AF176" s="42"/>
      <c r="AG176" s="42"/>
      <c r="AH176" s="42"/>
      <c r="AI176" s="42"/>
      <c r="AJ176" s="42"/>
      <c r="AK176" s="42"/>
      <c r="AL176" s="42"/>
      <c r="AM176" s="42"/>
      <c r="AN176" s="42"/>
      <c r="AO176" s="42"/>
      <c r="AP176" s="42"/>
      <c r="AQ176" s="42"/>
      <c r="AR176" s="42"/>
      <c r="AS176" s="42"/>
      <c r="AT176" s="42"/>
      <c r="AU176" s="42"/>
      <c r="AV176" s="42"/>
      <c r="AW176" s="42"/>
      <c r="AX176" s="42"/>
      <c r="AY176" s="42"/>
      <c r="AZ176" s="42"/>
      <c r="BA176" s="42"/>
      <c r="BB176" s="42"/>
      <c r="BC176" s="42"/>
      <c r="BD176" s="42"/>
      <c r="BE176" s="42"/>
      <c r="BF176" s="42"/>
      <c r="BG176" s="42"/>
      <c r="BH176" s="42"/>
      <c r="BI176" s="42"/>
      <c r="BJ176" s="42"/>
      <c r="BK176" s="42"/>
      <c r="BL176" s="42"/>
      <c r="BM176" s="42"/>
      <c r="BN176" s="42"/>
      <c r="BO176" s="42"/>
      <c r="BP176" s="42"/>
      <c r="BQ176" s="42"/>
      <c r="BR176" s="42"/>
      <c r="BS176" s="42"/>
      <c r="BT176" s="42"/>
      <c r="BU176" s="42"/>
      <c r="BV176" s="42"/>
      <c r="BW176" s="42"/>
      <c r="BX176" s="42"/>
      <c r="BY176" s="42"/>
      <c r="BZ176" s="42"/>
      <c r="CA176" s="42"/>
      <c r="CB176" s="42"/>
      <c r="CC176" s="42"/>
      <c r="CD176" s="42"/>
      <c r="CE176" s="42"/>
      <c r="CF176" s="42"/>
      <c r="CG176" s="42"/>
      <c r="CH176" s="42"/>
      <c r="CI176" s="42"/>
      <c r="CJ176" s="42"/>
      <c r="CK176" s="42"/>
      <c r="CL176" s="42"/>
      <c r="CM176" s="42"/>
      <c r="CN176" s="42"/>
      <c r="CO176" s="42"/>
      <c r="CP176" s="42"/>
      <c r="CQ176" s="42"/>
      <c r="CR176" s="42"/>
      <c r="CS176" s="42"/>
      <c r="CT176" s="42"/>
      <c r="CU176" s="42"/>
      <c r="CV176" s="42"/>
      <c r="CW176" s="42"/>
      <c r="CX176" s="42"/>
      <c r="CY176" s="42"/>
      <c r="CZ176" s="42"/>
      <c r="DA176" s="42"/>
      <c r="DB176" s="42"/>
      <c r="DC176" s="42"/>
      <c r="DD176" s="42"/>
      <c r="DE176" s="42"/>
      <c r="DF176" s="42"/>
      <c r="DG176" s="42"/>
      <c r="DH176" s="42"/>
      <c r="DI176" s="42"/>
      <c r="DJ176" s="42"/>
      <c r="DK176" s="42"/>
      <c r="DL176" s="42"/>
      <c r="DM176" s="42"/>
      <c r="DN176" s="42"/>
      <c r="DO176" s="42"/>
      <c r="DP176" s="42"/>
      <c r="DQ176" s="42"/>
      <c r="DR176" s="42"/>
      <c r="DS176" s="42"/>
      <c r="DT176" s="42"/>
      <c r="DU176" s="42"/>
      <c r="DV176" s="42"/>
      <c r="DW176" s="42"/>
      <c r="DX176" s="42"/>
      <c r="DY176" s="42"/>
      <c r="DZ176" s="42"/>
      <c r="EA176" s="42"/>
      <c r="EB176" s="42"/>
      <c r="EC176" s="42"/>
      <c r="ED176" s="42"/>
      <c r="EE176" s="42"/>
      <c r="EF176" s="42"/>
      <c r="EG176" s="42"/>
      <c r="EH176" s="42"/>
      <c r="EI176" s="42"/>
      <c r="EJ176" s="42"/>
      <c r="EK176" s="42"/>
      <c r="EL176" s="42"/>
      <c r="EM176" s="42"/>
      <c r="EN176" s="42"/>
      <c r="EO176" s="42"/>
      <c r="EP176" s="42"/>
      <c r="EQ176" s="42"/>
      <c r="ER176" s="42"/>
      <c r="ES176" s="42"/>
      <c r="ET176" s="42"/>
      <c r="EU176" s="42"/>
      <c r="EV176" s="42"/>
      <c r="EW176" s="42"/>
      <c r="EX176" s="42"/>
      <c r="EY176" s="42"/>
      <c r="EZ176" s="42"/>
      <c r="FA176" s="42"/>
      <c r="FB176" s="42"/>
      <c r="FC176" s="42"/>
      <c r="FD176" s="42"/>
      <c r="FE176" s="42"/>
      <c r="FF176" s="42"/>
      <c r="FG176" s="42"/>
      <c r="FH176" s="42"/>
      <c r="FI176" s="42"/>
      <c r="FJ176" s="42"/>
      <c r="FK176" s="42"/>
      <c r="FL176" s="42"/>
      <c r="FM176" s="42"/>
      <c r="FN176" s="42"/>
      <c r="FO176" s="42"/>
      <c r="FP176" s="42"/>
      <c r="FQ176" s="42"/>
      <c r="FR176" s="42"/>
      <c r="FS176" s="42"/>
      <c r="FT176" s="42"/>
      <c r="FU176" s="42"/>
      <c r="FV176" s="42"/>
      <c r="FW176" s="42"/>
      <c r="FX176" s="42"/>
      <c r="FY176" s="42"/>
      <c r="FZ176" s="42"/>
      <c r="GA176" s="42"/>
      <c r="GB176" s="42"/>
      <c r="GC176" s="42"/>
      <c r="GD176" s="42"/>
      <c r="GE176" s="42"/>
      <c r="GF176" s="42"/>
      <c r="GG176" s="42"/>
      <c r="GH176" s="42"/>
      <c r="GI176" s="42"/>
      <c r="GJ176" s="42"/>
      <c r="GK176" s="42"/>
      <c r="GL176" s="42"/>
      <c r="GM176" s="42"/>
      <c r="GN176" s="42"/>
      <c r="GO176" s="42"/>
      <c r="GP176" s="42"/>
      <c r="GQ176" s="42"/>
      <c r="GR176" s="42"/>
      <c r="GS176" s="42"/>
      <c r="GT176" s="42"/>
      <c r="GU176" s="42"/>
      <c r="GV176" s="42"/>
      <c r="GW176" s="42"/>
      <c r="GX176" s="42"/>
      <c r="GY176" s="42"/>
      <c r="GZ176" s="42"/>
      <c r="HA176" s="42"/>
      <c r="HB176" s="42"/>
      <c r="HC176" s="42"/>
      <c r="HD176" s="42"/>
      <c r="HE176" s="42"/>
      <c r="HF176" s="42"/>
      <c r="HG176" s="42"/>
      <c r="HH176" s="42"/>
      <c r="HI176" s="42"/>
      <c r="HJ176" s="42"/>
      <c r="HK176" s="42"/>
      <c r="HL176" s="42"/>
      <c r="HM176" s="42"/>
      <c r="HN176" s="42"/>
      <c r="HO176" s="42"/>
      <c r="HP176" s="42"/>
      <c r="HQ176" s="42"/>
      <c r="HR176" s="42"/>
      <c r="HS176" s="42"/>
      <c r="HT176" s="42"/>
      <c r="HU176" s="42"/>
      <c r="HV176" s="42"/>
      <c r="HW176" s="42"/>
      <c r="HX176" s="42"/>
      <c r="HY176" s="42"/>
      <c r="HZ176" s="42"/>
      <c r="IA176" s="42"/>
      <c r="IB176" s="42"/>
      <c r="IC176" s="42"/>
      <c r="ID176" s="42"/>
      <c r="IE176" s="42"/>
      <c r="IF176" s="42"/>
    </row>
    <row r="177" spans="1:240" s="43" customFormat="1" ht="13" customHeight="1" x14ac:dyDescent="0.25">
      <c r="A177" s="177"/>
      <c r="B177" s="177"/>
      <c r="C177" s="91"/>
      <c r="D177" s="92"/>
      <c r="E177" s="100"/>
      <c r="F177" s="100"/>
      <c r="G177" s="12"/>
      <c r="H177" s="236"/>
      <c r="I177" s="84"/>
      <c r="J177" s="41"/>
      <c r="K177" s="42"/>
      <c r="L177" s="42"/>
      <c r="M177" s="42"/>
      <c r="N177" s="42"/>
      <c r="O177" s="42"/>
      <c r="P177" s="42"/>
      <c r="Q177" s="42"/>
      <c r="R177" s="42"/>
      <c r="S177" s="42"/>
      <c r="T177" s="42"/>
      <c r="U177" s="42"/>
      <c r="V177" s="42"/>
      <c r="W177" s="42"/>
      <c r="X177" s="42"/>
      <c r="Y177" s="42"/>
      <c r="Z177" s="42"/>
      <c r="AA177" s="42"/>
      <c r="AB177" s="42"/>
      <c r="AC177" s="42"/>
      <c r="AD177" s="42"/>
      <c r="AE177" s="42"/>
      <c r="AF177" s="42"/>
      <c r="AG177" s="42"/>
      <c r="AH177" s="42"/>
      <c r="AI177" s="42"/>
      <c r="AJ177" s="42"/>
      <c r="AK177" s="42"/>
      <c r="AL177" s="42"/>
      <c r="AM177" s="42"/>
      <c r="AN177" s="42"/>
      <c r="AO177" s="42"/>
      <c r="AP177" s="42"/>
      <c r="AQ177" s="42"/>
      <c r="AR177" s="42"/>
      <c r="AS177" s="42"/>
      <c r="AT177" s="42"/>
      <c r="AU177" s="42"/>
      <c r="AV177" s="42"/>
      <c r="AW177" s="42"/>
      <c r="AX177" s="42"/>
      <c r="AY177" s="42"/>
      <c r="AZ177" s="42"/>
      <c r="BA177" s="42"/>
      <c r="BB177" s="42"/>
      <c r="BC177" s="42"/>
      <c r="BD177" s="42"/>
      <c r="BE177" s="42"/>
      <c r="BF177" s="42"/>
      <c r="BG177" s="42"/>
      <c r="BH177" s="42"/>
      <c r="BI177" s="42"/>
      <c r="BJ177" s="42"/>
      <c r="BK177" s="42"/>
      <c r="BL177" s="42"/>
      <c r="BM177" s="42"/>
      <c r="BN177" s="42"/>
      <c r="BO177" s="42"/>
      <c r="BP177" s="42"/>
      <c r="BQ177" s="42"/>
      <c r="BR177" s="42"/>
      <c r="BS177" s="42"/>
      <c r="BT177" s="42"/>
      <c r="BU177" s="42"/>
      <c r="BV177" s="42"/>
      <c r="BW177" s="42"/>
      <c r="BX177" s="42"/>
      <c r="BY177" s="42"/>
      <c r="BZ177" s="42"/>
      <c r="CA177" s="42"/>
      <c r="CB177" s="42"/>
      <c r="CC177" s="42"/>
      <c r="CD177" s="42"/>
      <c r="CE177" s="42"/>
      <c r="CF177" s="42"/>
      <c r="CG177" s="42"/>
      <c r="CH177" s="42"/>
      <c r="CI177" s="42"/>
      <c r="CJ177" s="42"/>
      <c r="CK177" s="42"/>
      <c r="CL177" s="42"/>
      <c r="CM177" s="42"/>
      <c r="CN177" s="42"/>
      <c r="CO177" s="42"/>
      <c r="CP177" s="42"/>
      <c r="CQ177" s="42"/>
      <c r="CR177" s="42"/>
      <c r="CS177" s="42"/>
      <c r="CT177" s="42"/>
      <c r="CU177" s="42"/>
      <c r="CV177" s="42"/>
      <c r="CW177" s="42"/>
      <c r="CX177" s="42"/>
      <c r="CY177" s="42"/>
      <c r="CZ177" s="42"/>
      <c r="DA177" s="42"/>
      <c r="DB177" s="42"/>
      <c r="DC177" s="42"/>
      <c r="DD177" s="42"/>
      <c r="DE177" s="42"/>
      <c r="DF177" s="42"/>
      <c r="DG177" s="42"/>
      <c r="DH177" s="42"/>
      <c r="DI177" s="42"/>
      <c r="DJ177" s="42"/>
      <c r="DK177" s="42"/>
      <c r="DL177" s="42"/>
      <c r="DM177" s="42"/>
      <c r="DN177" s="42"/>
      <c r="DO177" s="42"/>
      <c r="DP177" s="42"/>
      <c r="DQ177" s="42"/>
      <c r="DR177" s="42"/>
      <c r="DS177" s="42"/>
      <c r="DT177" s="42"/>
      <c r="DU177" s="42"/>
      <c r="DV177" s="42"/>
      <c r="DW177" s="42"/>
      <c r="DX177" s="42"/>
      <c r="DY177" s="42"/>
      <c r="DZ177" s="42"/>
      <c r="EA177" s="42"/>
      <c r="EB177" s="42"/>
      <c r="EC177" s="42"/>
      <c r="ED177" s="42"/>
      <c r="EE177" s="42"/>
      <c r="EF177" s="42"/>
      <c r="EG177" s="42"/>
      <c r="EH177" s="42"/>
      <c r="EI177" s="42"/>
      <c r="EJ177" s="42"/>
      <c r="EK177" s="42"/>
      <c r="EL177" s="42"/>
      <c r="EM177" s="42"/>
      <c r="EN177" s="42"/>
      <c r="EO177" s="42"/>
      <c r="EP177" s="42"/>
      <c r="EQ177" s="42"/>
      <c r="ER177" s="42"/>
      <c r="ES177" s="42"/>
      <c r="ET177" s="42"/>
      <c r="EU177" s="42"/>
      <c r="EV177" s="42"/>
      <c r="EW177" s="42"/>
      <c r="EX177" s="42"/>
      <c r="EY177" s="42"/>
      <c r="EZ177" s="42"/>
      <c r="FA177" s="42"/>
      <c r="FB177" s="42"/>
      <c r="FC177" s="42"/>
      <c r="FD177" s="42"/>
      <c r="FE177" s="42"/>
      <c r="FF177" s="42"/>
      <c r="FG177" s="42"/>
      <c r="FH177" s="42"/>
      <c r="FI177" s="42"/>
      <c r="FJ177" s="42"/>
      <c r="FK177" s="42"/>
      <c r="FL177" s="42"/>
      <c r="FM177" s="42"/>
      <c r="FN177" s="42"/>
      <c r="FO177" s="42"/>
      <c r="FP177" s="42"/>
      <c r="FQ177" s="42"/>
      <c r="FR177" s="42"/>
      <c r="FS177" s="42"/>
      <c r="FT177" s="42"/>
      <c r="FU177" s="42"/>
      <c r="FV177" s="42"/>
      <c r="FW177" s="42"/>
      <c r="FX177" s="42"/>
      <c r="FY177" s="42"/>
      <c r="FZ177" s="42"/>
      <c r="GA177" s="42"/>
      <c r="GB177" s="42"/>
      <c r="GC177" s="42"/>
      <c r="GD177" s="42"/>
      <c r="GE177" s="42"/>
      <c r="GF177" s="42"/>
      <c r="GG177" s="42"/>
      <c r="GH177" s="42"/>
      <c r="GI177" s="42"/>
      <c r="GJ177" s="42"/>
      <c r="GK177" s="42"/>
      <c r="GL177" s="42"/>
      <c r="GM177" s="42"/>
      <c r="GN177" s="42"/>
      <c r="GO177" s="42"/>
      <c r="GP177" s="42"/>
      <c r="GQ177" s="42"/>
      <c r="GR177" s="42"/>
      <c r="GS177" s="42"/>
      <c r="GT177" s="42"/>
      <c r="GU177" s="42"/>
      <c r="GV177" s="42"/>
      <c r="GW177" s="42"/>
      <c r="GX177" s="42"/>
      <c r="GY177" s="42"/>
      <c r="GZ177" s="42"/>
      <c r="HA177" s="42"/>
      <c r="HB177" s="42"/>
      <c r="HC177" s="42"/>
      <c r="HD177" s="42"/>
      <c r="HE177" s="42"/>
      <c r="HF177" s="42"/>
      <c r="HG177" s="42"/>
      <c r="HH177" s="42"/>
      <c r="HI177" s="42"/>
      <c r="HJ177" s="42"/>
      <c r="HK177" s="42"/>
      <c r="HL177" s="42"/>
      <c r="HM177" s="42"/>
      <c r="HN177" s="42"/>
      <c r="HO177" s="42"/>
      <c r="HP177" s="42"/>
      <c r="HQ177" s="42"/>
      <c r="HR177" s="42"/>
      <c r="HS177" s="42"/>
      <c r="HT177" s="42"/>
      <c r="HU177" s="42"/>
      <c r="HV177" s="42"/>
      <c r="HW177" s="42"/>
      <c r="HX177" s="42"/>
      <c r="HY177" s="42"/>
      <c r="HZ177" s="42"/>
      <c r="IA177" s="42"/>
      <c r="IB177" s="42"/>
      <c r="IC177" s="42"/>
      <c r="ID177" s="42"/>
      <c r="IE177" s="42"/>
      <c r="IF177" s="42"/>
    </row>
    <row r="178" spans="1:240" s="43" customFormat="1" ht="13" customHeight="1" x14ac:dyDescent="0.3">
      <c r="A178" s="177" t="s">
        <v>19</v>
      </c>
      <c r="B178" s="177">
        <f>B171+1</f>
        <v>2</v>
      </c>
      <c r="C178" s="218" t="str">
        <f>A178&amp;"."&amp;B178</f>
        <v>D.2</v>
      </c>
      <c r="D178" s="81" t="s">
        <v>8</v>
      </c>
      <c r="E178" s="82" t="s">
        <v>57</v>
      </c>
      <c r="F178" s="82"/>
      <c r="G178" s="12"/>
      <c r="H178" s="104"/>
      <c r="I178" s="84"/>
      <c r="J178" s="41"/>
      <c r="K178" s="42"/>
      <c r="L178" s="42"/>
      <c r="M178" s="42"/>
      <c r="N178" s="42"/>
      <c r="O178" s="42"/>
      <c r="P178" s="42"/>
      <c r="Q178" s="42"/>
      <c r="R178" s="42"/>
      <c r="S178" s="42"/>
      <c r="T178" s="42"/>
      <c r="U178" s="42"/>
      <c r="V178" s="42"/>
      <c r="W178" s="42"/>
      <c r="X178" s="42"/>
      <c r="Y178" s="42"/>
      <c r="Z178" s="42"/>
      <c r="AA178" s="42"/>
      <c r="AB178" s="42"/>
      <c r="AC178" s="42"/>
      <c r="AD178" s="42"/>
      <c r="AE178" s="42"/>
      <c r="AF178" s="42"/>
      <c r="AG178" s="42"/>
      <c r="AH178" s="42"/>
      <c r="AI178" s="42"/>
      <c r="AJ178" s="42"/>
      <c r="AK178" s="42"/>
      <c r="AL178" s="42"/>
      <c r="AM178" s="42"/>
      <c r="AN178" s="42"/>
      <c r="AO178" s="42"/>
      <c r="AP178" s="42"/>
      <c r="AQ178" s="42"/>
      <c r="AR178" s="42"/>
      <c r="AS178" s="42"/>
      <c r="AT178" s="42"/>
      <c r="AU178" s="42"/>
      <c r="AV178" s="42"/>
      <c r="AW178" s="42"/>
      <c r="AX178" s="42"/>
      <c r="AY178" s="42"/>
      <c r="AZ178" s="42"/>
      <c r="BA178" s="42"/>
      <c r="BB178" s="42"/>
      <c r="BC178" s="42"/>
      <c r="BD178" s="42"/>
      <c r="BE178" s="42"/>
      <c r="BF178" s="42"/>
      <c r="BG178" s="42"/>
      <c r="BH178" s="42"/>
      <c r="BI178" s="42"/>
      <c r="BJ178" s="42"/>
      <c r="BK178" s="42"/>
      <c r="BL178" s="42"/>
      <c r="BM178" s="42"/>
      <c r="BN178" s="42"/>
      <c r="BO178" s="42"/>
      <c r="BP178" s="42"/>
      <c r="BQ178" s="42"/>
      <c r="BR178" s="42"/>
      <c r="BS178" s="42"/>
      <c r="BT178" s="42"/>
      <c r="BU178" s="42"/>
      <c r="BV178" s="42"/>
      <c r="BW178" s="42"/>
      <c r="BX178" s="42"/>
      <c r="BY178" s="42"/>
      <c r="BZ178" s="42"/>
      <c r="CA178" s="42"/>
      <c r="CB178" s="42"/>
      <c r="CC178" s="42"/>
      <c r="CD178" s="42"/>
      <c r="CE178" s="42"/>
      <c r="CF178" s="42"/>
      <c r="CG178" s="42"/>
      <c r="CH178" s="42"/>
      <c r="CI178" s="42"/>
      <c r="CJ178" s="42"/>
      <c r="CK178" s="42"/>
      <c r="CL178" s="42"/>
      <c r="CM178" s="42"/>
      <c r="CN178" s="42"/>
      <c r="CO178" s="42"/>
      <c r="CP178" s="42"/>
      <c r="CQ178" s="42"/>
      <c r="CR178" s="42"/>
      <c r="CS178" s="42"/>
      <c r="CT178" s="42"/>
      <c r="CU178" s="42"/>
      <c r="CV178" s="42"/>
      <c r="CW178" s="42"/>
      <c r="CX178" s="42"/>
      <c r="CY178" s="42"/>
      <c r="CZ178" s="42"/>
      <c r="DA178" s="42"/>
      <c r="DB178" s="42"/>
      <c r="DC178" s="42"/>
      <c r="DD178" s="42"/>
      <c r="DE178" s="42"/>
      <c r="DF178" s="42"/>
      <c r="DG178" s="42"/>
      <c r="DH178" s="42"/>
      <c r="DI178" s="42"/>
      <c r="DJ178" s="42"/>
      <c r="DK178" s="42"/>
      <c r="DL178" s="42"/>
      <c r="DM178" s="42"/>
      <c r="DN178" s="42"/>
      <c r="DO178" s="42"/>
      <c r="DP178" s="42"/>
      <c r="DQ178" s="42"/>
      <c r="DR178" s="42"/>
      <c r="DS178" s="42"/>
      <c r="DT178" s="42"/>
      <c r="DU178" s="42"/>
      <c r="DV178" s="42"/>
      <c r="DW178" s="42"/>
      <c r="DX178" s="42"/>
      <c r="DY178" s="42"/>
      <c r="DZ178" s="42"/>
      <c r="EA178" s="42"/>
      <c r="EB178" s="42"/>
      <c r="EC178" s="42"/>
      <c r="ED178" s="42"/>
      <c r="EE178" s="42"/>
      <c r="EF178" s="42"/>
      <c r="EG178" s="42"/>
      <c r="EH178" s="42"/>
      <c r="EI178" s="42"/>
      <c r="EJ178" s="42"/>
      <c r="EK178" s="42"/>
      <c r="EL178" s="42"/>
      <c r="EM178" s="42"/>
      <c r="EN178" s="42"/>
      <c r="EO178" s="42"/>
      <c r="EP178" s="42"/>
      <c r="EQ178" s="42"/>
      <c r="ER178" s="42"/>
      <c r="ES178" s="42"/>
      <c r="ET178" s="42"/>
      <c r="EU178" s="42"/>
      <c r="EV178" s="42"/>
      <c r="EW178" s="42"/>
      <c r="EX178" s="42"/>
      <c r="EY178" s="42"/>
      <c r="EZ178" s="42"/>
      <c r="FA178" s="42"/>
      <c r="FB178" s="42"/>
      <c r="FC178" s="42"/>
      <c r="FD178" s="42"/>
      <c r="FE178" s="42"/>
      <c r="FF178" s="42"/>
      <c r="FG178" s="42"/>
      <c r="FH178" s="42"/>
      <c r="FI178" s="42"/>
      <c r="FJ178" s="42"/>
      <c r="FK178" s="42"/>
      <c r="FL178" s="42"/>
      <c r="FM178" s="42"/>
      <c r="FN178" s="42"/>
      <c r="FO178" s="42"/>
      <c r="FP178" s="42"/>
      <c r="FQ178" s="42"/>
      <c r="FR178" s="42"/>
      <c r="FS178" s="42"/>
      <c r="FT178" s="42"/>
      <c r="FU178" s="42"/>
      <c r="FV178" s="42"/>
      <c r="FW178" s="42"/>
      <c r="FX178" s="42"/>
      <c r="FY178" s="42"/>
      <c r="FZ178" s="42"/>
      <c r="GA178" s="42"/>
      <c r="GB178" s="42"/>
      <c r="GC178" s="42"/>
      <c r="GD178" s="42"/>
      <c r="GE178" s="42"/>
      <c r="GF178" s="42"/>
      <c r="GG178" s="42"/>
      <c r="GH178" s="42"/>
      <c r="GI178" s="42"/>
      <c r="GJ178" s="42"/>
      <c r="GK178" s="42"/>
      <c r="GL178" s="42"/>
      <c r="GM178" s="42"/>
      <c r="GN178" s="42"/>
      <c r="GO178" s="42"/>
      <c r="GP178" s="42"/>
      <c r="GQ178" s="42"/>
      <c r="GR178" s="42"/>
      <c r="GS178" s="42"/>
      <c r="GT178" s="42"/>
      <c r="GU178" s="42"/>
      <c r="GV178" s="42"/>
      <c r="GW178" s="42"/>
      <c r="GX178" s="42"/>
      <c r="GY178" s="42"/>
      <c r="GZ178" s="42"/>
      <c r="HA178" s="42"/>
      <c r="HB178" s="42"/>
      <c r="HC178" s="42"/>
      <c r="HD178" s="42"/>
      <c r="HE178" s="42"/>
      <c r="HF178" s="42"/>
      <c r="HG178" s="42"/>
      <c r="HH178" s="42"/>
      <c r="HI178" s="42"/>
      <c r="HJ178" s="42"/>
      <c r="HK178" s="42"/>
      <c r="HL178" s="42"/>
      <c r="HM178" s="42"/>
      <c r="HN178" s="42"/>
      <c r="HO178" s="42"/>
      <c r="HP178" s="42"/>
      <c r="HQ178" s="42"/>
      <c r="HR178" s="42"/>
      <c r="HS178" s="42"/>
      <c r="HT178" s="42"/>
      <c r="HU178" s="42"/>
      <c r="HV178" s="42"/>
      <c r="HW178" s="42"/>
      <c r="HX178" s="42"/>
      <c r="HY178" s="42"/>
      <c r="HZ178" s="42"/>
      <c r="IA178" s="42"/>
      <c r="IB178" s="42"/>
      <c r="IC178" s="42"/>
      <c r="ID178" s="42"/>
      <c r="IE178" s="42"/>
      <c r="IF178" s="42"/>
    </row>
    <row r="179" spans="1:240" s="43" customFormat="1" ht="13" customHeight="1" x14ac:dyDescent="0.25">
      <c r="A179" s="177"/>
      <c r="B179" s="177"/>
      <c r="C179" s="85" t="s">
        <v>9</v>
      </c>
      <c r="D179" s="86" t="s">
        <v>36</v>
      </c>
      <c r="E179" s="82"/>
      <c r="F179" s="82"/>
      <c r="G179" s="12"/>
      <c r="H179" s="104"/>
      <c r="I179" s="84"/>
      <c r="J179" s="41"/>
      <c r="K179" s="42"/>
      <c r="L179" s="42"/>
      <c r="M179" s="42"/>
      <c r="N179" s="42"/>
      <c r="O179" s="42"/>
      <c r="P179" s="42"/>
      <c r="Q179" s="42"/>
      <c r="R179" s="42"/>
      <c r="S179" s="42"/>
      <c r="T179" s="42"/>
      <c r="U179" s="42"/>
      <c r="V179" s="42"/>
      <c r="W179" s="42"/>
      <c r="X179" s="42"/>
      <c r="Y179" s="42"/>
      <c r="Z179" s="42"/>
      <c r="AA179" s="42"/>
      <c r="AB179" s="42"/>
      <c r="AC179" s="42"/>
      <c r="AD179" s="42"/>
      <c r="AE179" s="42"/>
      <c r="AF179" s="42"/>
      <c r="AG179" s="42"/>
      <c r="AH179" s="42"/>
      <c r="AI179" s="42"/>
      <c r="AJ179" s="42"/>
      <c r="AK179" s="42"/>
      <c r="AL179" s="42"/>
      <c r="AM179" s="42"/>
      <c r="AN179" s="42"/>
      <c r="AO179" s="42"/>
      <c r="AP179" s="42"/>
      <c r="AQ179" s="42"/>
      <c r="AR179" s="42"/>
      <c r="AS179" s="42"/>
      <c r="AT179" s="42"/>
      <c r="AU179" s="42"/>
      <c r="AV179" s="42"/>
      <c r="AW179" s="42"/>
      <c r="AX179" s="42"/>
      <c r="AY179" s="42"/>
      <c r="AZ179" s="42"/>
      <c r="BA179" s="42"/>
      <c r="BB179" s="42"/>
      <c r="BC179" s="42"/>
      <c r="BD179" s="42"/>
      <c r="BE179" s="42"/>
      <c r="BF179" s="42"/>
      <c r="BG179" s="42"/>
      <c r="BH179" s="42"/>
      <c r="BI179" s="42"/>
      <c r="BJ179" s="42"/>
      <c r="BK179" s="42"/>
      <c r="BL179" s="42"/>
      <c r="BM179" s="42"/>
      <c r="BN179" s="42"/>
      <c r="BO179" s="42"/>
      <c r="BP179" s="42"/>
      <c r="BQ179" s="42"/>
      <c r="BR179" s="42"/>
      <c r="BS179" s="42"/>
      <c r="BT179" s="42"/>
      <c r="BU179" s="42"/>
      <c r="BV179" s="42"/>
      <c r="BW179" s="42"/>
      <c r="BX179" s="42"/>
      <c r="BY179" s="42"/>
      <c r="BZ179" s="42"/>
      <c r="CA179" s="42"/>
      <c r="CB179" s="42"/>
      <c r="CC179" s="42"/>
      <c r="CD179" s="42"/>
      <c r="CE179" s="42"/>
      <c r="CF179" s="42"/>
      <c r="CG179" s="42"/>
      <c r="CH179" s="42"/>
      <c r="CI179" s="42"/>
      <c r="CJ179" s="42"/>
      <c r="CK179" s="42"/>
      <c r="CL179" s="42"/>
      <c r="CM179" s="42"/>
      <c r="CN179" s="42"/>
      <c r="CO179" s="42"/>
      <c r="CP179" s="42"/>
      <c r="CQ179" s="42"/>
      <c r="CR179" s="42"/>
      <c r="CS179" s="42"/>
      <c r="CT179" s="42"/>
      <c r="CU179" s="42"/>
      <c r="CV179" s="42"/>
      <c r="CW179" s="42"/>
      <c r="CX179" s="42"/>
      <c r="CY179" s="42"/>
      <c r="CZ179" s="42"/>
      <c r="DA179" s="42"/>
      <c r="DB179" s="42"/>
      <c r="DC179" s="42"/>
      <c r="DD179" s="42"/>
      <c r="DE179" s="42"/>
      <c r="DF179" s="42"/>
      <c r="DG179" s="42"/>
      <c r="DH179" s="42"/>
      <c r="DI179" s="42"/>
      <c r="DJ179" s="42"/>
      <c r="DK179" s="42"/>
      <c r="DL179" s="42"/>
      <c r="DM179" s="42"/>
      <c r="DN179" s="42"/>
      <c r="DO179" s="42"/>
      <c r="DP179" s="42"/>
      <c r="DQ179" s="42"/>
      <c r="DR179" s="42"/>
      <c r="DS179" s="42"/>
      <c r="DT179" s="42"/>
      <c r="DU179" s="42"/>
      <c r="DV179" s="42"/>
      <c r="DW179" s="42"/>
      <c r="DX179" s="42"/>
      <c r="DY179" s="42"/>
      <c r="DZ179" s="42"/>
      <c r="EA179" s="42"/>
      <c r="EB179" s="42"/>
      <c r="EC179" s="42"/>
      <c r="ED179" s="42"/>
      <c r="EE179" s="42"/>
      <c r="EF179" s="42"/>
      <c r="EG179" s="42"/>
      <c r="EH179" s="42"/>
      <c r="EI179" s="42"/>
      <c r="EJ179" s="42"/>
      <c r="EK179" s="42"/>
      <c r="EL179" s="42"/>
      <c r="EM179" s="42"/>
      <c r="EN179" s="42"/>
      <c r="EO179" s="42"/>
      <c r="EP179" s="42"/>
      <c r="EQ179" s="42"/>
      <c r="ER179" s="42"/>
      <c r="ES179" s="42"/>
      <c r="ET179" s="42"/>
      <c r="EU179" s="42"/>
      <c r="EV179" s="42"/>
      <c r="EW179" s="42"/>
      <c r="EX179" s="42"/>
      <c r="EY179" s="42"/>
      <c r="EZ179" s="42"/>
      <c r="FA179" s="42"/>
      <c r="FB179" s="42"/>
      <c r="FC179" s="42"/>
      <c r="FD179" s="42"/>
      <c r="FE179" s="42"/>
      <c r="FF179" s="42"/>
      <c r="FG179" s="42"/>
      <c r="FH179" s="42"/>
      <c r="FI179" s="42"/>
      <c r="FJ179" s="42"/>
      <c r="FK179" s="42"/>
      <c r="FL179" s="42"/>
      <c r="FM179" s="42"/>
      <c r="FN179" s="42"/>
      <c r="FO179" s="42"/>
      <c r="FP179" s="42"/>
      <c r="FQ179" s="42"/>
      <c r="FR179" s="42"/>
      <c r="FS179" s="42"/>
      <c r="FT179" s="42"/>
      <c r="FU179" s="42"/>
      <c r="FV179" s="42"/>
      <c r="FW179" s="42"/>
      <c r="FX179" s="42"/>
      <c r="FY179" s="42"/>
      <c r="FZ179" s="42"/>
      <c r="GA179" s="42"/>
      <c r="GB179" s="42"/>
      <c r="GC179" s="42"/>
      <c r="GD179" s="42"/>
      <c r="GE179" s="42"/>
      <c r="GF179" s="42"/>
      <c r="GG179" s="42"/>
      <c r="GH179" s="42"/>
      <c r="GI179" s="42"/>
      <c r="GJ179" s="42"/>
      <c r="GK179" s="42"/>
      <c r="GL179" s="42"/>
      <c r="GM179" s="42"/>
      <c r="GN179" s="42"/>
      <c r="GO179" s="42"/>
      <c r="GP179" s="42"/>
      <c r="GQ179" s="42"/>
      <c r="GR179" s="42"/>
      <c r="GS179" s="42"/>
      <c r="GT179" s="42"/>
      <c r="GU179" s="42"/>
      <c r="GV179" s="42"/>
      <c r="GW179" s="42"/>
      <c r="GX179" s="42"/>
      <c r="GY179" s="42"/>
      <c r="GZ179" s="42"/>
      <c r="HA179" s="42"/>
      <c r="HB179" s="42"/>
      <c r="HC179" s="42"/>
      <c r="HD179" s="42"/>
      <c r="HE179" s="42"/>
      <c r="HF179" s="42"/>
      <c r="HG179" s="42"/>
      <c r="HH179" s="42"/>
      <c r="HI179" s="42"/>
      <c r="HJ179" s="42"/>
      <c r="HK179" s="42"/>
      <c r="HL179" s="42"/>
      <c r="HM179" s="42"/>
      <c r="HN179" s="42"/>
      <c r="HO179" s="42"/>
      <c r="HP179" s="42"/>
      <c r="HQ179" s="42"/>
      <c r="HR179" s="42"/>
      <c r="HS179" s="42"/>
      <c r="HT179" s="42"/>
      <c r="HU179" s="42"/>
      <c r="HV179" s="42"/>
      <c r="HW179" s="42"/>
      <c r="HX179" s="42"/>
      <c r="HY179" s="42"/>
      <c r="HZ179" s="42"/>
      <c r="IA179" s="42"/>
      <c r="IB179" s="42"/>
      <c r="IC179" s="42"/>
      <c r="ID179" s="42"/>
      <c r="IE179" s="42"/>
      <c r="IF179" s="42"/>
    </row>
    <row r="180" spans="1:240" s="43" customFormat="1" ht="13" customHeight="1" x14ac:dyDescent="0.25">
      <c r="A180" s="177"/>
      <c r="B180" s="177"/>
      <c r="C180" s="91" t="s">
        <v>10</v>
      </c>
      <c r="D180" s="86" t="s">
        <v>95</v>
      </c>
      <c r="E180" s="100"/>
      <c r="F180" s="82" t="s">
        <v>38</v>
      </c>
      <c r="G180" s="12">
        <v>5.3</v>
      </c>
      <c r="H180" s="5"/>
      <c r="I180" s="84">
        <f t="shared" ref="I180:I181" si="20">ROUND(G180*H180,2)</f>
        <v>0</v>
      </c>
      <c r="J180" s="41"/>
      <c r="K180" s="42"/>
      <c r="L180" s="42"/>
      <c r="M180" s="42"/>
      <c r="N180" s="42"/>
      <c r="O180" s="42"/>
      <c r="P180" s="42"/>
      <c r="Q180" s="42"/>
      <c r="R180" s="42"/>
      <c r="S180" s="42"/>
      <c r="T180" s="42"/>
      <c r="U180" s="42"/>
      <c r="V180" s="42"/>
      <c r="W180" s="42"/>
      <c r="X180" s="42"/>
      <c r="Y180" s="42"/>
      <c r="Z180" s="42"/>
      <c r="AA180" s="42"/>
      <c r="AB180" s="42"/>
      <c r="AC180" s="42"/>
      <c r="AD180" s="42"/>
      <c r="AE180" s="42"/>
      <c r="AF180" s="42"/>
      <c r="AG180" s="42"/>
      <c r="AH180" s="42"/>
      <c r="AI180" s="42"/>
      <c r="AJ180" s="42"/>
      <c r="AK180" s="42"/>
      <c r="AL180" s="42"/>
      <c r="AM180" s="42"/>
      <c r="AN180" s="42"/>
      <c r="AO180" s="42"/>
      <c r="AP180" s="42"/>
      <c r="AQ180" s="42"/>
      <c r="AR180" s="42"/>
      <c r="AS180" s="42"/>
      <c r="AT180" s="42"/>
      <c r="AU180" s="42"/>
      <c r="AV180" s="42"/>
      <c r="AW180" s="42"/>
      <c r="AX180" s="42"/>
      <c r="AY180" s="42"/>
      <c r="AZ180" s="42"/>
      <c r="BA180" s="42"/>
      <c r="BB180" s="42"/>
      <c r="BC180" s="42"/>
      <c r="BD180" s="42"/>
      <c r="BE180" s="42"/>
      <c r="BF180" s="42"/>
      <c r="BG180" s="42"/>
      <c r="BH180" s="42"/>
      <c r="BI180" s="42"/>
      <c r="BJ180" s="42"/>
      <c r="BK180" s="42"/>
      <c r="BL180" s="42"/>
      <c r="BM180" s="42"/>
      <c r="BN180" s="42"/>
      <c r="BO180" s="42"/>
      <c r="BP180" s="42"/>
      <c r="BQ180" s="42"/>
      <c r="BR180" s="42"/>
      <c r="BS180" s="42"/>
      <c r="BT180" s="42"/>
      <c r="BU180" s="42"/>
      <c r="BV180" s="42"/>
      <c r="BW180" s="42"/>
      <c r="BX180" s="42"/>
      <c r="BY180" s="42"/>
      <c r="BZ180" s="42"/>
      <c r="CA180" s="42"/>
      <c r="CB180" s="42"/>
      <c r="CC180" s="42"/>
      <c r="CD180" s="42"/>
      <c r="CE180" s="42"/>
      <c r="CF180" s="42"/>
      <c r="CG180" s="42"/>
      <c r="CH180" s="42"/>
      <c r="CI180" s="42"/>
      <c r="CJ180" s="42"/>
      <c r="CK180" s="42"/>
      <c r="CL180" s="42"/>
      <c r="CM180" s="42"/>
      <c r="CN180" s="42"/>
      <c r="CO180" s="42"/>
      <c r="CP180" s="42"/>
      <c r="CQ180" s="42"/>
      <c r="CR180" s="42"/>
      <c r="CS180" s="42"/>
      <c r="CT180" s="42"/>
      <c r="CU180" s="42"/>
      <c r="CV180" s="42"/>
      <c r="CW180" s="42"/>
      <c r="CX180" s="42"/>
      <c r="CY180" s="42"/>
      <c r="CZ180" s="42"/>
      <c r="DA180" s="42"/>
      <c r="DB180" s="42"/>
      <c r="DC180" s="42"/>
      <c r="DD180" s="42"/>
      <c r="DE180" s="42"/>
      <c r="DF180" s="42"/>
      <c r="DG180" s="42"/>
      <c r="DH180" s="42"/>
      <c r="DI180" s="42"/>
      <c r="DJ180" s="42"/>
      <c r="DK180" s="42"/>
      <c r="DL180" s="42"/>
      <c r="DM180" s="42"/>
      <c r="DN180" s="42"/>
      <c r="DO180" s="42"/>
      <c r="DP180" s="42"/>
      <c r="DQ180" s="42"/>
      <c r="DR180" s="42"/>
      <c r="DS180" s="42"/>
      <c r="DT180" s="42"/>
      <c r="DU180" s="42"/>
      <c r="DV180" s="42"/>
      <c r="DW180" s="42"/>
      <c r="DX180" s="42"/>
      <c r="DY180" s="42"/>
      <c r="DZ180" s="42"/>
      <c r="EA180" s="42"/>
      <c r="EB180" s="42"/>
      <c r="EC180" s="42"/>
      <c r="ED180" s="42"/>
      <c r="EE180" s="42"/>
      <c r="EF180" s="42"/>
      <c r="EG180" s="42"/>
      <c r="EH180" s="42"/>
      <c r="EI180" s="42"/>
      <c r="EJ180" s="42"/>
      <c r="EK180" s="42"/>
      <c r="EL180" s="42"/>
      <c r="EM180" s="42"/>
      <c r="EN180" s="42"/>
      <c r="EO180" s="42"/>
      <c r="EP180" s="42"/>
      <c r="EQ180" s="42"/>
      <c r="ER180" s="42"/>
      <c r="ES180" s="42"/>
      <c r="ET180" s="42"/>
      <c r="EU180" s="42"/>
      <c r="EV180" s="42"/>
      <c r="EW180" s="42"/>
      <c r="EX180" s="42"/>
      <c r="EY180" s="42"/>
      <c r="EZ180" s="42"/>
      <c r="FA180" s="42"/>
      <c r="FB180" s="42"/>
      <c r="FC180" s="42"/>
      <c r="FD180" s="42"/>
      <c r="FE180" s="42"/>
      <c r="FF180" s="42"/>
      <c r="FG180" s="42"/>
      <c r="FH180" s="42"/>
      <c r="FI180" s="42"/>
      <c r="FJ180" s="42"/>
      <c r="FK180" s="42"/>
      <c r="FL180" s="42"/>
      <c r="FM180" s="42"/>
      <c r="FN180" s="42"/>
      <c r="FO180" s="42"/>
      <c r="FP180" s="42"/>
      <c r="FQ180" s="42"/>
      <c r="FR180" s="42"/>
      <c r="FS180" s="42"/>
      <c r="FT180" s="42"/>
      <c r="FU180" s="42"/>
      <c r="FV180" s="42"/>
      <c r="FW180" s="42"/>
      <c r="FX180" s="42"/>
      <c r="FY180" s="42"/>
      <c r="FZ180" s="42"/>
      <c r="GA180" s="42"/>
      <c r="GB180" s="42"/>
      <c r="GC180" s="42"/>
      <c r="GD180" s="42"/>
      <c r="GE180" s="42"/>
      <c r="GF180" s="42"/>
      <c r="GG180" s="42"/>
      <c r="GH180" s="42"/>
      <c r="GI180" s="42"/>
      <c r="GJ180" s="42"/>
      <c r="GK180" s="42"/>
      <c r="GL180" s="42"/>
      <c r="GM180" s="42"/>
      <c r="GN180" s="42"/>
      <c r="GO180" s="42"/>
      <c r="GP180" s="42"/>
      <c r="GQ180" s="42"/>
      <c r="GR180" s="42"/>
      <c r="GS180" s="42"/>
      <c r="GT180" s="42"/>
      <c r="GU180" s="42"/>
      <c r="GV180" s="42"/>
      <c r="GW180" s="42"/>
      <c r="GX180" s="42"/>
      <c r="GY180" s="42"/>
      <c r="GZ180" s="42"/>
      <c r="HA180" s="42"/>
      <c r="HB180" s="42"/>
      <c r="HC180" s="42"/>
      <c r="HD180" s="42"/>
      <c r="HE180" s="42"/>
      <c r="HF180" s="42"/>
      <c r="HG180" s="42"/>
      <c r="HH180" s="42"/>
      <c r="HI180" s="42"/>
      <c r="HJ180" s="42"/>
      <c r="HK180" s="42"/>
      <c r="HL180" s="42"/>
      <c r="HM180" s="42"/>
      <c r="HN180" s="42"/>
      <c r="HO180" s="42"/>
      <c r="HP180" s="42"/>
      <c r="HQ180" s="42"/>
      <c r="HR180" s="42"/>
      <c r="HS180" s="42"/>
      <c r="HT180" s="42"/>
      <c r="HU180" s="42"/>
      <c r="HV180" s="42"/>
      <c r="HW180" s="42"/>
      <c r="HX180" s="42"/>
      <c r="HY180" s="42"/>
      <c r="HZ180" s="42"/>
      <c r="IA180" s="42"/>
      <c r="IB180" s="42"/>
      <c r="IC180" s="42"/>
      <c r="ID180" s="42"/>
      <c r="IE180" s="42"/>
      <c r="IF180" s="42"/>
    </row>
    <row r="181" spans="1:240" s="43" customFormat="1" ht="13" customHeight="1" x14ac:dyDescent="0.25">
      <c r="A181" s="177"/>
      <c r="B181" s="177"/>
      <c r="C181" s="91" t="s">
        <v>20</v>
      </c>
      <c r="D181" s="86" t="s">
        <v>96</v>
      </c>
      <c r="E181" s="82"/>
      <c r="F181" s="82" t="s">
        <v>38</v>
      </c>
      <c r="G181" s="12">
        <v>8.8000000000000007</v>
      </c>
      <c r="H181" s="5"/>
      <c r="I181" s="84">
        <f t="shared" si="20"/>
        <v>0</v>
      </c>
      <c r="J181" s="41"/>
      <c r="K181" s="42"/>
      <c r="L181" s="42"/>
      <c r="M181" s="42"/>
      <c r="N181" s="42"/>
      <c r="O181" s="42"/>
      <c r="P181" s="42"/>
      <c r="Q181" s="42"/>
      <c r="R181" s="42"/>
      <c r="S181" s="42"/>
      <c r="T181" s="42"/>
      <c r="U181" s="42"/>
      <c r="V181" s="42"/>
      <c r="W181" s="42"/>
      <c r="X181" s="42"/>
      <c r="Y181" s="42"/>
      <c r="Z181" s="42"/>
      <c r="AA181" s="42"/>
      <c r="AB181" s="42"/>
      <c r="AC181" s="42"/>
      <c r="AD181" s="42"/>
      <c r="AE181" s="42"/>
      <c r="AF181" s="42"/>
      <c r="AG181" s="42"/>
      <c r="AH181" s="42"/>
      <c r="AI181" s="42"/>
      <c r="AJ181" s="42"/>
      <c r="AK181" s="42"/>
      <c r="AL181" s="42"/>
      <c r="AM181" s="42"/>
      <c r="AN181" s="42"/>
      <c r="AO181" s="42"/>
      <c r="AP181" s="42"/>
      <c r="AQ181" s="42"/>
      <c r="AR181" s="42"/>
      <c r="AS181" s="42"/>
      <c r="AT181" s="42"/>
      <c r="AU181" s="42"/>
      <c r="AV181" s="42"/>
      <c r="AW181" s="42"/>
      <c r="AX181" s="42"/>
      <c r="AY181" s="42"/>
      <c r="AZ181" s="42"/>
      <c r="BA181" s="42"/>
      <c r="BB181" s="42"/>
      <c r="BC181" s="42"/>
      <c r="BD181" s="42"/>
      <c r="BE181" s="42"/>
      <c r="BF181" s="42"/>
      <c r="BG181" s="42"/>
      <c r="BH181" s="42"/>
      <c r="BI181" s="42"/>
      <c r="BJ181" s="42"/>
      <c r="BK181" s="42"/>
      <c r="BL181" s="42"/>
      <c r="BM181" s="42"/>
      <c r="BN181" s="42"/>
      <c r="BO181" s="42"/>
      <c r="BP181" s="42"/>
      <c r="BQ181" s="42"/>
      <c r="BR181" s="42"/>
      <c r="BS181" s="42"/>
      <c r="BT181" s="42"/>
      <c r="BU181" s="42"/>
      <c r="BV181" s="42"/>
      <c r="BW181" s="42"/>
      <c r="BX181" s="42"/>
      <c r="BY181" s="42"/>
      <c r="BZ181" s="42"/>
      <c r="CA181" s="42"/>
      <c r="CB181" s="42"/>
      <c r="CC181" s="42"/>
      <c r="CD181" s="42"/>
      <c r="CE181" s="42"/>
      <c r="CF181" s="42"/>
      <c r="CG181" s="42"/>
      <c r="CH181" s="42"/>
      <c r="CI181" s="42"/>
      <c r="CJ181" s="42"/>
      <c r="CK181" s="42"/>
      <c r="CL181" s="42"/>
      <c r="CM181" s="42"/>
      <c r="CN181" s="42"/>
      <c r="CO181" s="42"/>
      <c r="CP181" s="42"/>
      <c r="CQ181" s="42"/>
      <c r="CR181" s="42"/>
      <c r="CS181" s="42"/>
      <c r="CT181" s="42"/>
      <c r="CU181" s="42"/>
      <c r="CV181" s="42"/>
      <c r="CW181" s="42"/>
      <c r="CX181" s="42"/>
      <c r="CY181" s="42"/>
      <c r="CZ181" s="42"/>
      <c r="DA181" s="42"/>
      <c r="DB181" s="42"/>
      <c r="DC181" s="42"/>
      <c r="DD181" s="42"/>
      <c r="DE181" s="42"/>
      <c r="DF181" s="42"/>
      <c r="DG181" s="42"/>
      <c r="DH181" s="42"/>
      <c r="DI181" s="42"/>
      <c r="DJ181" s="42"/>
      <c r="DK181" s="42"/>
      <c r="DL181" s="42"/>
      <c r="DM181" s="42"/>
      <c r="DN181" s="42"/>
      <c r="DO181" s="42"/>
      <c r="DP181" s="42"/>
      <c r="DQ181" s="42"/>
      <c r="DR181" s="42"/>
      <c r="DS181" s="42"/>
      <c r="DT181" s="42"/>
      <c r="DU181" s="42"/>
      <c r="DV181" s="42"/>
      <c r="DW181" s="42"/>
      <c r="DX181" s="42"/>
      <c r="DY181" s="42"/>
      <c r="DZ181" s="42"/>
      <c r="EA181" s="42"/>
      <c r="EB181" s="42"/>
      <c r="EC181" s="42"/>
      <c r="ED181" s="42"/>
      <c r="EE181" s="42"/>
      <c r="EF181" s="42"/>
      <c r="EG181" s="42"/>
      <c r="EH181" s="42"/>
      <c r="EI181" s="42"/>
      <c r="EJ181" s="42"/>
      <c r="EK181" s="42"/>
      <c r="EL181" s="42"/>
      <c r="EM181" s="42"/>
      <c r="EN181" s="42"/>
      <c r="EO181" s="42"/>
      <c r="EP181" s="42"/>
      <c r="EQ181" s="42"/>
      <c r="ER181" s="42"/>
      <c r="ES181" s="42"/>
      <c r="ET181" s="42"/>
      <c r="EU181" s="42"/>
      <c r="EV181" s="42"/>
      <c r="EW181" s="42"/>
      <c r="EX181" s="42"/>
      <c r="EY181" s="42"/>
      <c r="EZ181" s="42"/>
      <c r="FA181" s="42"/>
      <c r="FB181" s="42"/>
      <c r="FC181" s="42"/>
      <c r="FD181" s="42"/>
      <c r="FE181" s="42"/>
      <c r="FF181" s="42"/>
      <c r="FG181" s="42"/>
      <c r="FH181" s="42"/>
      <c r="FI181" s="42"/>
      <c r="FJ181" s="42"/>
      <c r="FK181" s="42"/>
      <c r="FL181" s="42"/>
      <c r="FM181" s="42"/>
      <c r="FN181" s="42"/>
      <c r="FO181" s="42"/>
      <c r="FP181" s="42"/>
      <c r="FQ181" s="42"/>
      <c r="FR181" s="42"/>
      <c r="FS181" s="42"/>
      <c r="FT181" s="42"/>
      <c r="FU181" s="42"/>
      <c r="FV181" s="42"/>
      <c r="FW181" s="42"/>
      <c r="FX181" s="42"/>
      <c r="FY181" s="42"/>
      <c r="FZ181" s="42"/>
      <c r="GA181" s="42"/>
      <c r="GB181" s="42"/>
      <c r="GC181" s="42"/>
      <c r="GD181" s="42"/>
      <c r="GE181" s="42"/>
      <c r="GF181" s="42"/>
      <c r="GG181" s="42"/>
      <c r="GH181" s="42"/>
      <c r="GI181" s="42"/>
      <c r="GJ181" s="42"/>
      <c r="GK181" s="42"/>
      <c r="GL181" s="42"/>
      <c r="GM181" s="42"/>
      <c r="GN181" s="42"/>
      <c r="GO181" s="42"/>
      <c r="GP181" s="42"/>
      <c r="GQ181" s="42"/>
      <c r="GR181" s="42"/>
      <c r="GS181" s="42"/>
      <c r="GT181" s="42"/>
      <c r="GU181" s="42"/>
      <c r="GV181" s="42"/>
      <c r="GW181" s="42"/>
      <c r="GX181" s="42"/>
      <c r="GY181" s="42"/>
      <c r="GZ181" s="42"/>
      <c r="HA181" s="42"/>
      <c r="HB181" s="42"/>
      <c r="HC181" s="42"/>
      <c r="HD181" s="42"/>
      <c r="HE181" s="42"/>
      <c r="HF181" s="42"/>
      <c r="HG181" s="42"/>
      <c r="HH181" s="42"/>
      <c r="HI181" s="42"/>
      <c r="HJ181" s="42"/>
      <c r="HK181" s="42"/>
      <c r="HL181" s="42"/>
      <c r="HM181" s="42"/>
      <c r="HN181" s="42"/>
      <c r="HO181" s="42"/>
      <c r="HP181" s="42"/>
      <c r="HQ181" s="42"/>
      <c r="HR181" s="42"/>
      <c r="HS181" s="42"/>
      <c r="HT181" s="42"/>
      <c r="HU181" s="42"/>
      <c r="HV181" s="42"/>
      <c r="HW181" s="42"/>
      <c r="HX181" s="42"/>
      <c r="HY181" s="42"/>
      <c r="HZ181" s="42"/>
      <c r="IA181" s="42"/>
      <c r="IB181" s="42"/>
      <c r="IC181" s="42"/>
      <c r="ID181" s="42"/>
      <c r="IE181" s="42"/>
      <c r="IF181" s="42"/>
    </row>
    <row r="182" spans="1:240" s="43" customFormat="1" ht="13" customHeight="1" x14ac:dyDescent="0.25">
      <c r="A182" s="177"/>
      <c r="B182" s="177"/>
      <c r="C182" s="91"/>
      <c r="D182" s="95"/>
      <c r="E182" s="82"/>
      <c r="F182" s="82"/>
      <c r="G182" s="12"/>
      <c r="H182" s="104"/>
      <c r="I182" s="84"/>
      <c r="J182" s="41"/>
      <c r="K182" s="42"/>
      <c r="L182" s="42"/>
      <c r="M182" s="42"/>
      <c r="N182" s="42"/>
      <c r="O182" s="42"/>
      <c r="P182" s="42"/>
      <c r="Q182" s="42"/>
      <c r="R182" s="42"/>
      <c r="S182" s="42"/>
      <c r="T182" s="42"/>
      <c r="U182" s="42"/>
      <c r="V182" s="42"/>
      <c r="W182" s="42"/>
      <c r="X182" s="42"/>
      <c r="Y182" s="42"/>
      <c r="Z182" s="42"/>
      <c r="AA182" s="42"/>
      <c r="AB182" s="42"/>
      <c r="AC182" s="42"/>
      <c r="AD182" s="42"/>
      <c r="AE182" s="42"/>
      <c r="AF182" s="42"/>
      <c r="AG182" s="42"/>
      <c r="AH182" s="42"/>
      <c r="AI182" s="42"/>
      <c r="AJ182" s="42"/>
      <c r="AK182" s="42"/>
      <c r="AL182" s="42"/>
      <c r="AM182" s="42"/>
      <c r="AN182" s="42"/>
      <c r="AO182" s="42"/>
      <c r="AP182" s="42"/>
      <c r="AQ182" s="42"/>
      <c r="AR182" s="42"/>
      <c r="AS182" s="42"/>
      <c r="AT182" s="42"/>
      <c r="AU182" s="42"/>
      <c r="AV182" s="42"/>
      <c r="AW182" s="42"/>
      <c r="AX182" s="42"/>
      <c r="AY182" s="42"/>
      <c r="AZ182" s="42"/>
      <c r="BA182" s="42"/>
      <c r="BB182" s="42"/>
      <c r="BC182" s="42"/>
      <c r="BD182" s="42"/>
      <c r="BE182" s="42"/>
      <c r="BF182" s="42"/>
      <c r="BG182" s="42"/>
      <c r="BH182" s="42"/>
      <c r="BI182" s="42"/>
      <c r="BJ182" s="42"/>
      <c r="BK182" s="42"/>
      <c r="BL182" s="42"/>
      <c r="BM182" s="42"/>
      <c r="BN182" s="42"/>
      <c r="BO182" s="42"/>
      <c r="BP182" s="42"/>
      <c r="BQ182" s="42"/>
      <c r="BR182" s="42"/>
      <c r="BS182" s="42"/>
      <c r="BT182" s="42"/>
      <c r="BU182" s="42"/>
      <c r="BV182" s="42"/>
      <c r="BW182" s="42"/>
      <c r="BX182" s="42"/>
      <c r="BY182" s="42"/>
      <c r="BZ182" s="42"/>
      <c r="CA182" s="42"/>
      <c r="CB182" s="42"/>
      <c r="CC182" s="42"/>
      <c r="CD182" s="42"/>
      <c r="CE182" s="42"/>
      <c r="CF182" s="42"/>
      <c r="CG182" s="42"/>
      <c r="CH182" s="42"/>
      <c r="CI182" s="42"/>
      <c r="CJ182" s="42"/>
      <c r="CK182" s="42"/>
      <c r="CL182" s="42"/>
      <c r="CM182" s="42"/>
      <c r="CN182" s="42"/>
      <c r="CO182" s="42"/>
      <c r="CP182" s="42"/>
      <c r="CQ182" s="42"/>
      <c r="CR182" s="42"/>
      <c r="CS182" s="42"/>
      <c r="CT182" s="42"/>
      <c r="CU182" s="42"/>
      <c r="CV182" s="42"/>
      <c r="CW182" s="42"/>
      <c r="CX182" s="42"/>
      <c r="CY182" s="42"/>
      <c r="CZ182" s="42"/>
      <c r="DA182" s="42"/>
      <c r="DB182" s="42"/>
      <c r="DC182" s="42"/>
      <c r="DD182" s="42"/>
      <c r="DE182" s="42"/>
      <c r="DF182" s="42"/>
      <c r="DG182" s="42"/>
      <c r="DH182" s="42"/>
      <c r="DI182" s="42"/>
      <c r="DJ182" s="42"/>
      <c r="DK182" s="42"/>
      <c r="DL182" s="42"/>
      <c r="DM182" s="42"/>
      <c r="DN182" s="42"/>
      <c r="DO182" s="42"/>
      <c r="DP182" s="42"/>
      <c r="DQ182" s="42"/>
      <c r="DR182" s="42"/>
      <c r="DS182" s="42"/>
      <c r="DT182" s="42"/>
      <c r="DU182" s="42"/>
      <c r="DV182" s="42"/>
      <c r="DW182" s="42"/>
      <c r="DX182" s="42"/>
      <c r="DY182" s="42"/>
      <c r="DZ182" s="42"/>
      <c r="EA182" s="42"/>
      <c r="EB182" s="42"/>
      <c r="EC182" s="42"/>
      <c r="ED182" s="42"/>
      <c r="EE182" s="42"/>
      <c r="EF182" s="42"/>
      <c r="EG182" s="42"/>
      <c r="EH182" s="42"/>
      <c r="EI182" s="42"/>
      <c r="EJ182" s="42"/>
      <c r="EK182" s="42"/>
      <c r="EL182" s="42"/>
      <c r="EM182" s="42"/>
      <c r="EN182" s="42"/>
      <c r="EO182" s="42"/>
      <c r="EP182" s="42"/>
      <c r="EQ182" s="42"/>
      <c r="ER182" s="42"/>
      <c r="ES182" s="42"/>
      <c r="ET182" s="42"/>
      <c r="EU182" s="42"/>
      <c r="EV182" s="42"/>
      <c r="EW182" s="42"/>
      <c r="EX182" s="42"/>
      <c r="EY182" s="42"/>
      <c r="EZ182" s="42"/>
      <c r="FA182" s="42"/>
      <c r="FB182" s="42"/>
      <c r="FC182" s="42"/>
      <c r="FD182" s="42"/>
      <c r="FE182" s="42"/>
      <c r="FF182" s="42"/>
      <c r="FG182" s="42"/>
      <c r="FH182" s="42"/>
      <c r="FI182" s="42"/>
      <c r="FJ182" s="42"/>
      <c r="FK182" s="42"/>
      <c r="FL182" s="42"/>
      <c r="FM182" s="42"/>
      <c r="FN182" s="42"/>
      <c r="FO182" s="42"/>
      <c r="FP182" s="42"/>
      <c r="FQ182" s="42"/>
      <c r="FR182" s="42"/>
      <c r="FS182" s="42"/>
      <c r="FT182" s="42"/>
      <c r="FU182" s="42"/>
      <c r="FV182" s="42"/>
      <c r="FW182" s="42"/>
      <c r="FX182" s="42"/>
      <c r="FY182" s="42"/>
      <c r="FZ182" s="42"/>
      <c r="GA182" s="42"/>
      <c r="GB182" s="42"/>
      <c r="GC182" s="42"/>
      <c r="GD182" s="42"/>
      <c r="GE182" s="42"/>
      <c r="GF182" s="42"/>
      <c r="GG182" s="42"/>
      <c r="GH182" s="42"/>
      <c r="GI182" s="42"/>
      <c r="GJ182" s="42"/>
      <c r="GK182" s="42"/>
      <c r="GL182" s="42"/>
      <c r="GM182" s="42"/>
      <c r="GN182" s="42"/>
      <c r="GO182" s="42"/>
      <c r="GP182" s="42"/>
      <c r="GQ182" s="42"/>
      <c r="GR182" s="42"/>
      <c r="GS182" s="42"/>
      <c r="GT182" s="42"/>
      <c r="GU182" s="42"/>
      <c r="GV182" s="42"/>
      <c r="GW182" s="42"/>
      <c r="GX182" s="42"/>
      <c r="GY182" s="42"/>
      <c r="GZ182" s="42"/>
      <c r="HA182" s="42"/>
      <c r="HB182" s="42"/>
      <c r="HC182" s="42"/>
      <c r="HD182" s="42"/>
      <c r="HE182" s="42"/>
      <c r="HF182" s="42"/>
      <c r="HG182" s="42"/>
      <c r="HH182" s="42"/>
      <c r="HI182" s="42"/>
      <c r="HJ182" s="42"/>
      <c r="HK182" s="42"/>
      <c r="HL182" s="42"/>
      <c r="HM182" s="42"/>
      <c r="HN182" s="42"/>
      <c r="HO182" s="42"/>
      <c r="HP182" s="42"/>
      <c r="HQ182" s="42"/>
      <c r="HR182" s="42"/>
      <c r="HS182" s="42"/>
      <c r="HT182" s="42"/>
      <c r="HU182" s="42"/>
      <c r="HV182" s="42"/>
      <c r="HW182" s="42"/>
      <c r="HX182" s="42"/>
      <c r="HY182" s="42"/>
      <c r="HZ182" s="42"/>
      <c r="IA182" s="42"/>
      <c r="IB182" s="42"/>
      <c r="IC182" s="42"/>
      <c r="ID182" s="42"/>
      <c r="IE182" s="42"/>
      <c r="IF182" s="42"/>
    </row>
    <row r="183" spans="1:240" s="43" customFormat="1" ht="13" customHeight="1" x14ac:dyDescent="0.3">
      <c r="A183" s="177" t="s">
        <v>19</v>
      </c>
      <c r="B183" s="177">
        <f>B178+1</f>
        <v>3</v>
      </c>
      <c r="C183" s="218" t="str">
        <f>A183&amp;"."&amp;B183</f>
        <v>D.3</v>
      </c>
      <c r="D183" s="81" t="s">
        <v>61</v>
      </c>
      <c r="E183" s="82" t="s">
        <v>317</v>
      </c>
      <c r="F183" s="82"/>
      <c r="G183" s="12"/>
      <c r="H183" s="104"/>
      <c r="I183" s="84"/>
      <c r="J183" s="41"/>
      <c r="K183" s="42"/>
      <c r="L183" s="42"/>
      <c r="M183" s="42"/>
      <c r="N183" s="42"/>
      <c r="O183" s="42"/>
      <c r="P183" s="42"/>
      <c r="Q183" s="42"/>
      <c r="R183" s="42"/>
      <c r="S183" s="42"/>
      <c r="T183" s="42"/>
      <c r="U183" s="42"/>
      <c r="V183" s="42"/>
      <c r="W183" s="42"/>
      <c r="X183" s="42"/>
      <c r="Y183" s="42"/>
      <c r="Z183" s="42"/>
      <c r="AA183" s="42"/>
      <c r="AB183" s="42"/>
      <c r="AC183" s="42"/>
      <c r="AD183" s="42"/>
      <c r="AE183" s="42"/>
      <c r="AF183" s="42"/>
      <c r="AG183" s="42"/>
      <c r="AH183" s="42"/>
      <c r="AI183" s="42"/>
      <c r="AJ183" s="42"/>
      <c r="AK183" s="42"/>
      <c r="AL183" s="42"/>
      <c r="AM183" s="42"/>
      <c r="AN183" s="42"/>
      <c r="AO183" s="42"/>
      <c r="AP183" s="42"/>
      <c r="AQ183" s="42"/>
      <c r="AR183" s="42"/>
      <c r="AS183" s="42"/>
      <c r="AT183" s="42"/>
      <c r="AU183" s="42"/>
      <c r="AV183" s="42"/>
      <c r="AW183" s="42"/>
      <c r="AX183" s="42"/>
      <c r="AY183" s="42"/>
      <c r="AZ183" s="42"/>
      <c r="BA183" s="42"/>
      <c r="BB183" s="42"/>
      <c r="BC183" s="42"/>
      <c r="BD183" s="42"/>
      <c r="BE183" s="42"/>
      <c r="BF183" s="42"/>
      <c r="BG183" s="42"/>
      <c r="BH183" s="42"/>
      <c r="BI183" s="42"/>
      <c r="BJ183" s="42"/>
      <c r="BK183" s="42"/>
      <c r="BL183" s="42"/>
      <c r="BM183" s="42"/>
      <c r="BN183" s="42"/>
      <c r="BO183" s="42"/>
      <c r="BP183" s="42"/>
      <c r="BQ183" s="42"/>
      <c r="BR183" s="42"/>
      <c r="BS183" s="42"/>
      <c r="BT183" s="42"/>
      <c r="BU183" s="42"/>
      <c r="BV183" s="42"/>
      <c r="BW183" s="42"/>
      <c r="BX183" s="42"/>
      <c r="BY183" s="42"/>
      <c r="BZ183" s="42"/>
      <c r="CA183" s="42"/>
      <c r="CB183" s="42"/>
      <c r="CC183" s="42"/>
      <c r="CD183" s="42"/>
      <c r="CE183" s="42"/>
      <c r="CF183" s="42"/>
      <c r="CG183" s="42"/>
      <c r="CH183" s="42"/>
      <c r="CI183" s="42"/>
      <c r="CJ183" s="42"/>
      <c r="CK183" s="42"/>
      <c r="CL183" s="42"/>
      <c r="CM183" s="42"/>
      <c r="CN183" s="42"/>
      <c r="CO183" s="42"/>
      <c r="CP183" s="42"/>
      <c r="CQ183" s="42"/>
      <c r="CR183" s="42"/>
      <c r="CS183" s="42"/>
      <c r="CT183" s="42"/>
      <c r="CU183" s="42"/>
      <c r="CV183" s="42"/>
      <c r="CW183" s="42"/>
      <c r="CX183" s="42"/>
      <c r="CY183" s="42"/>
      <c r="CZ183" s="42"/>
      <c r="DA183" s="42"/>
      <c r="DB183" s="42"/>
      <c r="DC183" s="42"/>
      <c r="DD183" s="42"/>
      <c r="DE183" s="42"/>
      <c r="DF183" s="42"/>
      <c r="DG183" s="42"/>
      <c r="DH183" s="42"/>
      <c r="DI183" s="42"/>
      <c r="DJ183" s="42"/>
      <c r="DK183" s="42"/>
      <c r="DL183" s="42"/>
      <c r="DM183" s="42"/>
      <c r="DN183" s="42"/>
      <c r="DO183" s="42"/>
      <c r="DP183" s="42"/>
      <c r="DQ183" s="42"/>
      <c r="DR183" s="42"/>
      <c r="DS183" s="42"/>
      <c r="DT183" s="42"/>
      <c r="DU183" s="42"/>
      <c r="DV183" s="42"/>
      <c r="DW183" s="42"/>
      <c r="DX183" s="42"/>
      <c r="DY183" s="42"/>
      <c r="DZ183" s="42"/>
      <c r="EA183" s="42"/>
      <c r="EB183" s="42"/>
      <c r="EC183" s="42"/>
      <c r="ED183" s="42"/>
      <c r="EE183" s="42"/>
      <c r="EF183" s="42"/>
      <c r="EG183" s="42"/>
      <c r="EH183" s="42"/>
      <c r="EI183" s="42"/>
      <c r="EJ183" s="42"/>
      <c r="EK183" s="42"/>
      <c r="EL183" s="42"/>
      <c r="EM183" s="42"/>
      <c r="EN183" s="42"/>
      <c r="EO183" s="42"/>
      <c r="EP183" s="42"/>
      <c r="EQ183" s="42"/>
      <c r="ER183" s="42"/>
      <c r="ES183" s="42"/>
      <c r="ET183" s="42"/>
      <c r="EU183" s="42"/>
      <c r="EV183" s="42"/>
      <c r="EW183" s="42"/>
      <c r="EX183" s="42"/>
      <c r="EY183" s="42"/>
      <c r="EZ183" s="42"/>
      <c r="FA183" s="42"/>
      <c r="FB183" s="42"/>
      <c r="FC183" s="42"/>
      <c r="FD183" s="42"/>
      <c r="FE183" s="42"/>
      <c r="FF183" s="42"/>
      <c r="FG183" s="42"/>
      <c r="FH183" s="42"/>
      <c r="FI183" s="42"/>
      <c r="FJ183" s="42"/>
      <c r="FK183" s="42"/>
      <c r="FL183" s="42"/>
      <c r="FM183" s="42"/>
      <c r="FN183" s="42"/>
      <c r="FO183" s="42"/>
      <c r="FP183" s="42"/>
      <c r="FQ183" s="42"/>
      <c r="FR183" s="42"/>
      <c r="FS183" s="42"/>
      <c r="FT183" s="42"/>
      <c r="FU183" s="42"/>
      <c r="FV183" s="42"/>
      <c r="FW183" s="42"/>
      <c r="FX183" s="42"/>
      <c r="FY183" s="42"/>
      <c r="FZ183" s="42"/>
      <c r="GA183" s="42"/>
      <c r="GB183" s="42"/>
      <c r="GC183" s="42"/>
      <c r="GD183" s="42"/>
      <c r="GE183" s="42"/>
      <c r="GF183" s="42"/>
      <c r="GG183" s="42"/>
      <c r="GH183" s="42"/>
      <c r="GI183" s="42"/>
      <c r="GJ183" s="42"/>
      <c r="GK183" s="42"/>
      <c r="GL183" s="42"/>
      <c r="GM183" s="42"/>
      <c r="GN183" s="42"/>
      <c r="GO183" s="42"/>
      <c r="GP183" s="42"/>
      <c r="GQ183" s="42"/>
      <c r="GR183" s="42"/>
      <c r="GS183" s="42"/>
      <c r="GT183" s="42"/>
      <c r="GU183" s="42"/>
      <c r="GV183" s="42"/>
      <c r="GW183" s="42"/>
      <c r="GX183" s="42"/>
      <c r="GY183" s="42"/>
      <c r="GZ183" s="42"/>
      <c r="HA183" s="42"/>
      <c r="HB183" s="42"/>
      <c r="HC183" s="42"/>
      <c r="HD183" s="42"/>
      <c r="HE183" s="42"/>
      <c r="HF183" s="42"/>
      <c r="HG183" s="42"/>
      <c r="HH183" s="42"/>
      <c r="HI183" s="42"/>
      <c r="HJ183" s="42"/>
      <c r="HK183" s="42"/>
      <c r="HL183" s="42"/>
      <c r="HM183" s="42"/>
      <c r="HN183" s="42"/>
      <c r="HO183" s="42"/>
      <c r="HP183" s="42"/>
      <c r="HQ183" s="42"/>
      <c r="HR183" s="42"/>
      <c r="HS183" s="42"/>
      <c r="HT183" s="42"/>
      <c r="HU183" s="42"/>
      <c r="HV183" s="42"/>
      <c r="HW183" s="42"/>
      <c r="HX183" s="42"/>
      <c r="HY183" s="42"/>
      <c r="HZ183" s="42"/>
      <c r="IA183" s="42"/>
      <c r="IB183" s="42"/>
      <c r="IC183" s="42"/>
      <c r="ID183" s="42"/>
      <c r="IE183" s="42"/>
      <c r="IF183" s="42"/>
    </row>
    <row r="184" spans="1:240" s="43" customFormat="1" ht="13" customHeight="1" x14ac:dyDescent="0.25">
      <c r="A184" s="177"/>
      <c r="B184" s="177"/>
      <c r="C184" s="85" t="s">
        <v>9</v>
      </c>
      <c r="D184" s="86" t="s">
        <v>62</v>
      </c>
      <c r="E184" s="82"/>
      <c r="F184" s="82" t="s">
        <v>4</v>
      </c>
      <c r="G184" s="12">
        <f>G173+G176</f>
        <v>53</v>
      </c>
      <c r="H184" s="5"/>
      <c r="I184" s="84">
        <f t="shared" ref="I184" si="21">ROUND(G184*H184,2)</f>
        <v>0</v>
      </c>
      <c r="J184" s="41"/>
      <c r="K184" s="42"/>
      <c r="L184" s="42"/>
      <c r="M184" s="42"/>
      <c r="N184" s="42"/>
      <c r="O184" s="42"/>
      <c r="P184" s="42"/>
      <c r="Q184" s="42"/>
      <c r="R184" s="42"/>
      <c r="S184" s="42"/>
      <c r="T184" s="42"/>
      <c r="U184" s="42"/>
      <c r="V184" s="42"/>
      <c r="W184" s="42"/>
      <c r="X184" s="42"/>
      <c r="Y184" s="42"/>
      <c r="Z184" s="42"/>
      <c r="AA184" s="42"/>
      <c r="AB184" s="42"/>
      <c r="AC184" s="42"/>
      <c r="AD184" s="42"/>
      <c r="AE184" s="42"/>
      <c r="AF184" s="42"/>
      <c r="AG184" s="42"/>
      <c r="AH184" s="42"/>
      <c r="AI184" s="42"/>
      <c r="AJ184" s="42"/>
      <c r="AK184" s="42"/>
      <c r="AL184" s="42"/>
      <c r="AM184" s="42"/>
      <c r="AN184" s="42"/>
      <c r="AO184" s="42"/>
      <c r="AP184" s="42"/>
      <c r="AQ184" s="42"/>
      <c r="AR184" s="42"/>
      <c r="AS184" s="42"/>
      <c r="AT184" s="42"/>
      <c r="AU184" s="42"/>
      <c r="AV184" s="42"/>
      <c r="AW184" s="42"/>
      <c r="AX184" s="42"/>
      <c r="AY184" s="42"/>
      <c r="AZ184" s="42"/>
      <c r="BA184" s="42"/>
      <c r="BB184" s="42"/>
      <c r="BC184" s="42"/>
      <c r="BD184" s="42"/>
      <c r="BE184" s="42"/>
      <c r="BF184" s="42"/>
      <c r="BG184" s="42"/>
      <c r="BH184" s="42"/>
      <c r="BI184" s="42"/>
      <c r="BJ184" s="42"/>
      <c r="BK184" s="42"/>
      <c r="BL184" s="42"/>
      <c r="BM184" s="42"/>
      <c r="BN184" s="42"/>
      <c r="BO184" s="42"/>
      <c r="BP184" s="42"/>
      <c r="BQ184" s="42"/>
      <c r="BR184" s="42"/>
      <c r="BS184" s="42"/>
      <c r="BT184" s="42"/>
      <c r="BU184" s="42"/>
      <c r="BV184" s="42"/>
      <c r="BW184" s="42"/>
      <c r="BX184" s="42"/>
      <c r="BY184" s="42"/>
      <c r="BZ184" s="42"/>
      <c r="CA184" s="42"/>
      <c r="CB184" s="42"/>
      <c r="CC184" s="42"/>
      <c r="CD184" s="42"/>
      <c r="CE184" s="42"/>
      <c r="CF184" s="42"/>
      <c r="CG184" s="42"/>
      <c r="CH184" s="42"/>
      <c r="CI184" s="42"/>
      <c r="CJ184" s="42"/>
      <c r="CK184" s="42"/>
      <c r="CL184" s="42"/>
      <c r="CM184" s="42"/>
      <c r="CN184" s="42"/>
      <c r="CO184" s="42"/>
      <c r="CP184" s="42"/>
      <c r="CQ184" s="42"/>
      <c r="CR184" s="42"/>
      <c r="CS184" s="42"/>
      <c r="CT184" s="42"/>
      <c r="CU184" s="42"/>
      <c r="CV184" s="42"/>
      <c r="CW184" s="42"/>
      <c r="CX184" s="42"/>
      <c r="CY184" s="42"/>
      <c r="CZ184" s="42"/>
      <c r="DA184" s="42"/>
      <c r="DB184" s="42"/>
      <c r="DC184" s="42"/>
      <c r="DD184" s="42"/>
      <c r="DE184" s="42"/>
      <c r="DF184" s="42"/>
      <c r="DG184" s="42"/>
      <c r="DH184" s="42"/>
      <c r="DI184" s="42"/>
      <c r="DJ184" s="42"/>
      <c r="DK184" s="42"/>
      <c r="DL184" s="42"/>
      <c r="DM184" s="42"/>
      <c r="DN184" s="42"/>
      <c r="DO184" s="42"/>
      <c r="DP184" s="42"/>
      <c r="DQ184" s="42"/>
      <c r="DR184" s="42"/>
      <c r="DS184" s="42"/>
      <c r="DT184" s="42"/>
      <c r="DU184" s="42"/>
      <c r="DV184" s="42"/>
      <c r="DW184" s="42"/>
      <c r="DX184" s="42"/>
      <c r="DY184" s="42"/>
      <c r="DZ184" s="42"/>
      <c r="EA184" s="42"/>
      <c r="EB184" s="42"/>
      <c r="EC184" s="42"/>
      <c r="ED184" s="42"/>
      <c r="EE184" s="42"/>
      <c r="EF184" s="42"/>
      <c r="EG184" s="42"/>
      <c r="EH184" s="42"/>
      <c r="EI184" s="42"/>
      <c r="EJ184" s="42"/>
      <c r="EK184" s="42"/>
      <c r="EL184" s="42"/>
      <c r="EM184" s="42"/>
      <c r="EN184" s="42"/>
      <c r="EO184" s="42"/>
      <c r="EP184" s="42"/>
      <c r="EQ184" s="42"/>
      <c r="ER184" s="42"/>
      <c r="ES184" s="42"/>
      <c r="ET184" s="42"/>
      <c r="EU184" s="42"/>
      <c r="EV184" s="42"/>
      <c r="EW184" s="42"/>
      <c r="EX184" s="42"/>
      <c r="EY184" s="42"/>
      <c r="EZ184" s="42"/>
      <c r="FA184" s="42"/>
      <c r="FB184" s="42"/>
      <c r="FC184" s="42"/>
      <c r="FD184" s="42"/>
      <c r="FE184" s="42"/>
      <c r="FF184" s="42"/>
      <c r="FG184" s="42"/>
      <c r="FH184" s="42"/>
      <c r="FI184" s="42"/>
      <c r="FJ184" s="42"/>
      <c r="FK184" s="42"/>
      <c r="FL184" s="42"/>
      <c r="FM184" s="42"/>
      <c r="FN184" s="42"/>
      <c r="FO184" s="42"/>
      <c r="FP184" s="42"/>
      <c r="FQ184" s="42"/>
      <c r="FR184" s="42"/>
      <c r="FS184" s="42"/>
      <c r="FT184" s="42"/>
      <c r="FU184" s="42"/>
      <c r="FV184" s="42"/>
      <c r="FW184" s="42"/>
      <c r="FX184" s="42"/>
      <c r="FY184" s="42"/>
      <c r="FZ184" s="42"/>
      <c r="GA184" s="42"/>
      <c r="GB184" s="42"/>
      <c r="GC184" s="42"/>
      <c r="GD184" s="42"/>
      <c r="GE184" s="42"/>
      <c r="GF184" s="42"/>
      <c r="GG184" s="42"/>
      <c r="GH184" s="42"/>
      <c r="GI184" s="42"/>
      <c r="GJ184" s="42"/>
      <c r="GK184" s="42"/>
      <c r="GL184" s="42"/>
      <c r="GM184" s="42"/>
      <c r="GN184" s="42"/>
      <c r="GO184" s="42"/>
      <c r="GP184" s="42"/>
      <c r="GQ184" s="42"/>
      <c r="GR184" s="42"/>
      <c r="GS184" s="42"/>
      <c r="GT184" s="42"/>
      <c r="GU184" s="42"/>
      <c r="GV184" s="42"/>
      <c r="GW184" s="42"/>
      <c r="GX184" s="42"/>
      <c r="GY184" s="42"/>
      <c r="GZ184" s="42"/>
      <c r="HA184" s="42"/>
      <c r="HB184" s="42"/>
      <c r="HC184" s="42"/>
      <c r="HD184" s="42"/>
      <c r="HE184" s="42"/>
      <c r="HF184" s="42"/>
      <c r="HG184" s="42"/>
      <c r="HH184" s="42"/>
      <c r="HI184" s="42"/>
      <c r="HJ184" s="42"/>
      <c r="HK184" s="42"/>
      <c r="HL184" s="42"/>
      <c r="HM184" s="42"/>
      <c r="HN184" s="42"/>
      <c r="HO184" s="42"/>
      <c r="HP184" s="42"/>
      <c r="HQ184" s="42"/>
      <c r="HR184" s="42"/>
      <c r="HS184" s="42"/>
      <c r="HT184" s="42"/>
      <c r="HU184" s="42"/>
      <c r="HV184" s="42"/>
      <c r="HW184" s="42"/>
      <c r="HX184" s="42"/>
      <c r="HY184" s="42"/>
      <c r="HZ184" s="42"/>
      <c r="IA184" s="42"/>
      <c r="IB184" s="42"/>
      <c r="IC184" s="42"/>
      <c r="ID184" s="42"/>
      <c r="IE184" s="42"/>
      <c r="IF184" s="42"/>
    </row>
    <row r="185" spans="1:240" s="238" customFormat="1" ht="13" customHeight="1" x14ac:dyDescent="0.25">
      <c r="A185" s="237"/>
      <c r="B185" s="401"/>
      <c r="C185" s="91"/>
      <c r="D185" s="86"/>
      <c r="E185" s="82"/>
      <c r="F185" s="82"/>
      <c r="G185" s="12"/>
      <c r="H185" s="104"/>
      <c r="I185" s="84"/>
      <c r="J185" s="41"/>
      <c r="K185" s="42"/>
      <c r="L185" s="42"/>
      <c r="M185" s="42"/>
      <c r="N185" s="42"/>
      <c r="O185" s="42"/>
      <c r="P185" s="42"/>
      <c r="Q185" s="42"/>
      <c r="R185" s="42"/>
      <c r="S185" s="42"/>
      <c r="T185" s="42"/>
      <c r="U185" s="42"/>
      <c r="V185" s="42"/>
      <c r="W185" s="42"/>
      <c r="X185" s="42"/>
      <c r="Y185" s="42"/>
      <c r="Z185" s="42"/>
      <c r="AA185" s="42"/>
      <c r="AB185" s="42"/>
      <c r="AC185" s="42"/>
      <c r="AD185" s="42"/>
      <c r="AE185" s="42"/>
      <c r="AF185" s="42"/>
      <c r="AG185" s="42"/>
      <c r="AH185" s="42"/>
      <c r="AI185" s="42"/>
      <c r="AJ185" s="42"/>
      <c r="AK185" s="42"/>
      <c r="AL185" s="42"/>
      <c r="AM185" s="42"/>
      <c r="AN185" s="42"/>
      <c r="AO185" s="42"/>
      <c r="AP185" s="42"/>
      <c r="AQ185" s="42"/>
      <c r="AR185" s="42"/>
      <c r="AS185" s="42"/>
      <c r="AT185" s="42"/>
      <c r="AU185" s="42"/>
      <c r="AV185" s="42"/>
      <c r="AW185" s="42"/>
      <c r="AX185" s="42"/>
      <c r="AY185" s="42"/>
      <c r="AZ185" s="42"/>
      <c r="BA185" s="42"/>
      <c r="BB185" s="42"/>
      <c r="BC185" s="42"/>
      <c r="BD185" s="42"/>
      <c r="BE185" s="42"/>
      <c r="BF185" s="42"/>
      <c r="BG185" s="42"/>
      <c r="BH185" s="42"/>
      <c r="BI185" s="42"/>
      <c r="BJ185" s="42"/>
      <c r="BK185" s="42"/>
      <c r="BL185" s="42"/>
      <c r="BM185" s="42"/>
      <c r="BN185" s="42"/>
      <c r="BO185" s="42"/>
      <c r="BP185" s="42"/>
      <c r="BQ185" s="42"/>
      <c r="BR185" s="42"/>
      <c r="BS185" s="42"/>
      <c r="BT185" s="42"/>
      <c r="BU185" s="42"/>
      <c r="BV185" s="42"/>
      <c r="BW185" s="42"/>
      <c r="BX185" s="42"/>
      <c r="BY185" s="42"/>
      <c r="BZ185" s="42"/>
      <c r="CA185" s="42"/>
      <c r="CB185" s="42"/>
      <c r="CC185" s="42"/>
      <c r="CD185" s="42"/>
      <c r="CE185" s="42"/>
      <c r="CF185" s="42"/>
      <c r="CG185" s="42"/>
      <c r="CH185" s="42"/>
      <c r="CI185" s="42"/>
      <c r="CJ185" s="42"/>
      <c r="CK185" s="42"/>
      <c r="CL185" s="42"/>
      <c r="CM185" s="42"/>
      <c r="CN185" s="42"/>
      <c r="CO185" s="42"/>
      <c r="CP185" s="42"/>
      <c r="CQ185" s="42"/>
      <c r="CR185" s="42"/>
      <c r="CS185" s="42"/>
      <c r="CT185" s="42"/>
      <c r="CU185" s="42"/>
      <c r="CV185" s="42"/>
      <c r="CW185" s="42"/>
      <c r="CX185" s="42"/>
      <c r="CY185" s="42"/>
      <c r="CZ185" s="42"/>
      <c r="DA185" s="42"/>
      <c r="DB185" s="42"/>
      <c r="DC185" s="42"/>
      <c r="DD185" s="42"/>
      <c r="DE185" s="42"/>
      <c r="DF185" s="42"/>
      <c r="DG185" s="42"/>
      <c r="DH185" s="42"/>
      <c r="DI185" s="42"/>
      <c r="DJ185" s="42"/>
      <c r="DK185" s="42"/>
      <c r="DL185" s="42"/>
      <c r="DM185" s="42"/>
      <c r="DN185" s="42"/>
      <c r="DO185" s="42"/>
      <c r="DP185" s="42"/>
      <c r="DQ185" s="42"/>
      <c r="DR185" s="42"/>
      <c r="DS185" s="42"/>
      <c r="DT185" s="42"/>
      <c r="DU185" s="42"/>
      <c r="DV185" s="42"/>
      <c r="DW185" s="42"/>
      <c r="DX185" s="42"/>
      <c r="DY185" s="42"/>
      <c r="DZ185" s="42"/>
      <c r="EA185" s="42"/>
      <c r="EB185" s="42"/>
      <c r="EC185" s="42"/>
      <c r="ED185" s="42"/>
      <c r="EE185" s="42"/>
      <c r="EF185" s="42"/>
      <c r="EG185" s="42"/>
      <c r="EH185" s="42"/>
      <c r="EI185" s="42"/>
      <c r="EJ185" s="42"/>
      <c r="EK185" s="42"/>
      <c r="EL185" s="42"/>
      <c r="EM185" s="42"/>
      <c r="EN185" s="42"/>
      <c r="EO185" s="42"/>
      <c r="EP185" s="42"/>
      <c r="EQ185" s="42"/>
      <c r="ER185" s="42"/>
      <c r="ES185" s="42"/>
      <c r="ET185" s="42"/>
      <c r="EU185" s="42"/>
      <c r="EV185" s="42"/>
      <c r="EW185" s="42"/>
      <c r="EX185" s="42"/>
      <c r="EY185" s="42"/>
      <c r="EZ185" s="42"/>
      <c r="FA185" s="42"/>
      <c r="FB185" s="42"/>
      <c r="FC185" s="42"/>
      <c r="FD185" s="42"/>
      <c r="FE185" s="42"/>
      <c r="FF185" s="42"/>
      <c r="FG185" s="42"/>
      <c r="FH185" s="42"/>
      <c r="FI185" s="42"/>
      <c r="FJ185" s="42"/>
      <c r="FK185" s="42"/>
      <c r="FL185" s="42"/>
      <c r="FM185" s="42"/>
      <c r="FN185" s="42"/>
      <c r="FO185" s="42"/>
      <c r="FP185" s="42"/>
      <c r="FQ185" s="42"/>
      <c r="FR185" s="42"/>
      <c r="FS185" s="42"/>
      <c r="FT185" s="42"/>
      <c r="FU185" s="42"/>
      <c r="FV185" s="42"/>
      <c r="FW185" s="42"/>
      <c r="FX185" s="42"/>
      <c r="FY185" s="42"/>
      <c r="FZ185" s="42"/>
      <c r="GA185" s="42"/>
      <c r="GB185" s="42"/>
      <c r="GC185" s="42"/>
      <c r="GD185" s="42"/>
      <c r="GE185" s="42"/>
      <c r="GF185" s="42"/>
      <c r="GG185" s="42"/>
      <c r="GH185" s="42"/>
      <c r="GI185" s="42"/>
      <c r="GJ185" s="42"/>
      <c r="GK185" s="42"/>
      <c r="GL185" s="42"/>
      <c r="GM185" s="42"/>
      <c r="GN185" s="42"/>
      <c r="GO185" s="42"/>
      <c r="GP185" s="42"/>
      <c r="GQ185" s="42"/>
      <c r="GR185" s="42"/>
      <c r="GS185" s="42"/>
      <c r="GT185" s="42"/>
      <c r="GU185" s="42"/>
      <c r="GV185" s="42"/>
      <c r="GW185" s="42"/>
      <c r="GX185" s="42"/>
      <c r="GY185" s="42"/>
      <c r="GZ185" s="42"/>
      <c r="HA185" s="42"/>
      <c r="HB185" s="42"/>
      <c r="HC185" s="42"/>
      <c r="HD185" s="42"/>
      <c r="HE185" s="42"/>
      <c r="HF185" s="42"/>
      <c r="HG185" s="42"/>
      <c r="HH185" s="42"/>
      <c r="HI185" s="42"/>
      <c r="HJ185" s="42"/>
      <c r="HK185" s="42"/>
      <c r="HL185" s="42"/>
      <c r="HM185" s="42"/>
      <c r="HN185" s="42"/>
      <c r="HO185" s="42"/>
      <c r="HP185" s="42"/>
      <c r="HQ185" s="42"/>
      <c r="HR185" s="42"/>
      <c r="HS185" s="42"/>
      <c r="HT185" s="42"/>
      <c r="HU185" s="42"/>
      <c r="HV185" s="42"/>
      <c r="HW185" s="42"/>
      <c r="HX185" s="42"/>
      <c r="HY185" s="42"/>
      <c r="HZ185" s="42"/>
      <c r="IA185" s="42"/>
      <c r="IB185" s="42"/>
      <c r="IC185" s="42"/>
      <c r="ID185" s="42"/>
      <c r="IE185" s="42"/>
      <c r="IF185" s="42"/>
    </row>
    <row r="186" spans="1:240" s="79" customFormat="1" ht="13" customHeight="1" x14ac:dyDescent="0.25">
      <c r="A186" s="71"/>
      <c r="B186" s="71"/>
      <c r="C186" s="106" t="str">
        <f>C169</f>
        <v>D</v>
      </c>
      <c r="D186" s="73" t="str">
        <f>D169</f>
        <v>Salter St (Intersection with Leila Ave.)</v>
      </c>
      <c r="E186" s="228"/>
      <c r="F186" s="229"/>
      <c r="G186" s="230" t="s">
        <v>16</v>
      </c>
      <c r="H186" s="231"/>
      <c r="I186" s="9">
        <f>SUM(I170:I184)</f>
        <v>0</v>
      </c>
      <c r="J186" s="41"/>
      <c r="K186" s="42"/>
      <c r="L186" s="42"/>
      <c r="M186" s="42"/>
      <c r="N186" s="42"/>
      <c r="O186" s="42"/>
      <c r="P186" s="42"/>
      <c r="Q186" s="42"/>
      <c r="R186" s="42"/>
      <c r="S186" s="42"/>
      <c r="T186" s="42"/>
      <c r="U186" s="42"/>
      <c r="V186" s="42"/>
      <c r="W186" s="42"/>
      <c r="X186" s="42"/>
      <c r="Y186" s="42"/>
      <c r="Z186" s="42"/>
      <c r="AA186" s="42"/>
      <c r="AB186" s="42"/>
      <c r="AC186" s="42"/>
      <c r="AD186" s="42"/>
      <c r="AE186" s="42"/>
      <c r="AF186" s="42"/>
      <c r="AG186" s="42"/>
      <c r="AH186" s="42"/>
      <c r="AI186" s="42"/>
      <c r="AJ186" s="42"/>
      <c r="AK186" s="42"/>
      <c r="AL186" s="42"/>
      <c r="AM186" s="42"/>
      <c r="AN186" s="42"/>
      <c r="AO186" s="42"/>
      <c r="AP186" s="42"/>
      <c r="AQ186" s="42"/>
      <c r="AR186" s="42"/>
      <c r="AS186" s="42"/>
      <c r="AT186" s="42"/>
      <c r="AU186" s="42"/>
      <c r="AV186" s="42"/>
      <c r="AW186" s="42"/>
      <c r="AX186" s="42"/>
      <c r="AY186" s="42"/>
      <c r="AZ186" s="42"/>
      <c r="BA186" s="42"/>
      <c r="BB186" s="42"/>
      <c r="BC186" s="42"/>
      <c r="BD186" s="42"/>
      <c r="BE186" s="42"/>
      <c r="BF186" s="42"/>
      <c r="BG186" s="42"/>
      <c r="BH186" s="42"/>
      <c r="BI186" s="42"/>
      <c r="BJ186" s="42"/>
      <c r="BK186" s="42"/>
      <c r="BL186" s="42"/>
      <c r="BM186" s="42"/>
      <c r="BN186" s="42"/>
      <c r="BO186" s="42"/>
      <c r="BP186" s="42"/>
      <c r="BQ186" s="42"/>
      <c r="BR186" s="42"/>
      <c r="BS186" s="42"/>
      <c r="BT186" s="42"/>
      <c r="BU186" s="42"/>
      <c r="BV186" s="42"/>
      <c r="BW186" s="42"/>
      <c r="BX186" s="42"/>
      <c r="BY186" s="42"/>
      <c r="BZ186" s="42"/>
      <c r="CA186" s="42"/>
      <c r="CB186" s="42"/>
      <c r="CC186" s="42"/>
      <c r="CD186" s="42"/>
      <c r="CE186" s="42"/>
      <c r="CF186" s="42"/>
      <c r="CG186" s="42"/>
      <c r="CH186" s="42"/>
      <c r="CI186" s="42"/>
      <c r="CJ186" s="42"/>
      <c r="CK186" s="42"/>
      <c r="CL186" s="42"/>
      <c r="CM186" s="42"/>
      <c r="CN186" s="42"/>
      <c r="CO186" s="42"/>
      <c r="CP186" s="42"/>
      <c r="CQ186" s="42"/>
      <c r="CR186" s="42"/>
      <c r="CS186" s="42"/>
      <c r="CT186" s="42"/>
      <c r="CU186" s="42"/>
      <c r="CV186" s="42"/>
      <c r="CW186" s="42"/>
      <c r="CX186" s="42"/>
      <c r="CY186" s="42"/>
      <c r="CZ186" s="42"/>
      <c r="DA186" s="42"/>
      <c r="DB186" s="42"/>
      <c r="DC186" s="42"/>
      <c r="DD186" s="42"/>
      <c r="DE186" s="42"/>
      <c r="DF186" s="42"/>
      <c r="DG186" s="42"/>
      <c r="DH186" s="42"/>
      <c r="DI186" s="42"/>
      <c r="DJ186" s="42"/>
      <c r="DK186" s="42"/>
      <c r="DL186" s="42"/>
      <c r="DM186" s="42"/>
      <c r="DN186" s="42"/>
      <c r="DO186" s="42"/>
      <c r="DP186" s="42"/>
      <c r="DQ186" s="42"/>
      <c r="DR186" s="42"/>
      <c r="DS186" s="42"/>
      <c r="DT186" s="42"/>
      <c r="DU186" s="42"/>
      <c r="DV186" s="42"/>
      <c r="DW186" s="42"/>
      <c r="DX186" s="42"/>
      <c r="DY186" s="42"/>
      <c r="DZ186" s="42"/>
      <c r="EA186" s="42"/>
      <c r="EB186" s="42"/>
      <c r="EC186" s="42"/>
      <c r="ED186" s="42"/>
      <c r="EE186" s="42"/>
      <c r="EF186" s="42"/>
      <c r="EG186" s="42"/>
      <c r="EH186" s="42"/>
      <c r="EI186" s="42"/>
      <c r="EJ186" s="42"/>
      <c r="EK186" s="42"/>
      <c r="EL186" s="42"/>
      <c r="EM186" s="42"/>
      <c r="EN186" s="42"/>
      <c r="EO186" s="42"/>
      <c r="EP186" s="42"/>
      <c r="EQ186" s="42"/>
      <c r="ER186" s="42"/>
      <c r="ES186" s="42"/>
      <c r="ET186" s="42"/>
      <c r="EU186" s="42"/>
      <c r="EV186" s="42"/>
      <c r="EW186" s="42"/>
      <c r="EX186" s="42"/>
      <c r="EY186" s="42"/>
      <c r="EZ186" s="42"/>
      <c r="FA186" s="42"/>
      <c r="FB186" s="42"/>
      <c r="FC186" s="42"/>
      <c r="FD186" s="42"/>
      <c r="FE186" s="42"/>
      <c r="FF186" s="42"/>
      <c r="FG186" s="42"/>
      <c r="FH186" s="42"/>
      <c r="FI186" s="42"/>
      <c r="FJ186" s="42"/>
      <c r="FK186" s="42"/>
      <c r="FL186" s="42"/>
      <c r="FM186" s="42"/>
      <c r="FN186" s="42"/>
      <c r="FO186" s="42"/>
      <c r="FP186" s="42"/>
      <c r="FQ186" s="42"/>
      <c r="FR186" s="42"/>
      <c r="FS186" s="42"/>
      <c r="FT186" s="42"/>
      <c r="FU186" s="42"/>
      <c r="FV186" s="42"/>
      <c r="FW186" s="42"/>
      <c r="FX186" s="42"/>
      <c r="FY186" s="42"/>
      <c r="FZ186" s="42"/>
      <c r="GA186" s="42"/>
      <c r="GB186" s="42"/>
      <c r="GC186" s="42"/>
      <c r="GD186" s="42"/>
      <c r="GE186" s="42"/>
      <c r="GF186" s="42"/>
      <c r="GG186" s="42"/>
      <c r="GH186" s="42"/>
      <c r="GI186" s="42"/>
      <c r="GJ186" s="42"/>
      <c r="GK186" s="42"/>
      <c r="GL186" s="42"/>
      <c r="GM186" s="42"/>
      <c r="GN186" s="42"/>
      <c r="GO186" s="42"/>
      <c r="GP186" s="42"/>
      <c r="GQ186" s="42"/>
      <c r="GR186" s="42"/>
      <c r="GS186" s="42"/>
      <c r="GT186" s="42"/>
      <c r="GU186" s="42"/>
      <c r="GV186" s="42"/>
      <c r="GW186" s="42"/>
      <c r="GX186" s="42"/>
      <c r="GY186" s="42"/>
      <c r="GZ186" s="42"/>
      <c r="HA186" s="42"/>
      <c r="HB186" s="42"/>
      <c r="HC186" s="42"/>
      <c r="HD186" s="42"/>
      <c r="HE186" s="42"/>
      <c r="HF186" s="42"/>
      <c r="HG186" s="42"/>
      <c r="HH186" s="42"/>
      <c r="HI186" s="42"/>
      <c r="HJ186" s="42"/>
      <c r="HK186" s="42"/>
      <c r="HL186" s="42"/>
      <c r="HM186" s="42"/>
      <c r="HN186" s="42"/>
      <c r="HO186" s="42"/>
      <c r="HP186" s="42"/>
      <c r="HQ186" s="42"/>
      <c r="HR186" s="42"/>
      <c r="HS186" s="42"/>
      <c r="HT186" s="42"/>
      <c r="HU186" s="42"/>
      <c r="HV186" s="42"/>
      <c r="HW186" s="42"/>
      <c r="HX186" s="42"/>
      <c r="HY186" s="42"/>
      <c r="HZ186" s="42"/>
      <c r="IA186" s="42"/>
      <c r="IB186" s="42"/>
      <c r="IC186" s="42"/>
      <c r="ID186" s="42"/>
      <c r="IE186" s="42"/>
      <c r="IF186" s="42"/>
    </row>
    <row r="187" spans="1:240" s="43" customFormat="1" ht="13" customHeight="1" x14ac:dyDescent="0.25">
      <c r="A187" s="177"/>
      <c r="B187" s="177"/>
      <c r="C187" s="239"/>
      <c r="D187" s="240"/>
      <c r="E187" s="241"/>
      <c r="F187" s="240"/>
      <c r="G187" s="242"/>
      <c r="H187" s="243"/>
      <c r="I187" s="15"/>
      <c r="J187" s="41"/>
      <c r="K187" s="42"/>
      <c r="L187" s="42"/>
      <c r="M187" s="42"/>
      <c r="N187" s="42"/>
      <c r="O187" s="42"/>
      <c r="P187" s="42"/>
      <c r="Q187" s="42"/>
      <c r="R187" s="42"/>
      <c r="S187" s="42"/>
      <c r="T187" s="42"/>
      <c r="U187" s="42"/>
      <c r="V187" s="42"/>
      <c r="W187" s="42"/>
      <c r="X187" s="42"/>
      <c r="Y187" s="42"/>
      <c r="Z187" s="42"/>
      <c r="AA187" s="42"/>
      <c r="AB187" s="42"/>
      <c r="AC187" s="42"/>
      <c r="AD187" s="42"/>
      <c r="AE187" s="42"/>
      <c r="AF187" s="42"/>
      <c r="AG187" s="42"/>
      <c r="AH187" s="42"/>
      <c r="AI187" s="42"/>
      <c r="AJ187" s="42"/>
      <c r="AK187" s="42"/>
      <c r="AL187" s="42"/>
      <c r="AM187" s="42"/>
      <c r="AN187" s="42"/>
      <c r="AO187" s="42"/>
      <c r="AP187" s="42"/>
      <c r="AQ187" s="42"/>
      <c r="AR187" s="42"/>
      <c r="AS187" s="42"/>
      <c r="AT187" s="42"/>
      <c r="AU187" s="42"/>
      <c r="AV187" s="42"/>
      <c r="AW187" s="42"/>
      <c r="AX187" s="42"/>
      <c r="AY187" s="42"/>
      <c r="AZ187" s="42"/>
      <c r="BA187" s="42"/>
      <c r="BB187" s="42"/>
      <c r="BC187" s="42"/>
      <c r="BD187" s="42"/>
      <c r="BE187" s="42"/>
      <c r="BF187" s="42"/>
      <c r="BG187" s="42"/>
      <c r="BH187" s="42"/>
      <c r="BI187" s="42"/>
      <c r="BJ187" s="42"/>
      <c r="BK187" s="42"/>
      <c r="BL187" s="42"/>
      <c r="BM187" s="42"/>
      <c r="BN187" s="42"/>
      <c r="BO187" s="42"/>
      <c r="BP187" s="42"/>
      <c r="BQ187" s="42"/>
      <c r="BR187" s="42"/>
      <c r="BS187" s="42"/>
      <c r="BT187" s="42"/>
      <c r="BU187" s="42"/>
      <c r="BV187" s="42"/>
      <c r="BW187" s="42"/>
      <c r="BX187" s="42"/>
      <c r="BY187" s="42"/>
      <c r="BZ187" s="42"/>
      <c r="CA187" s="42"/>
      <c r="CB187" s="42"/>
      <c r="CC187" s="42"/>
      <c r="CD187" s="42"/>
      <c r="CE187" s="42"/>
      <c r="CF187" s="42"/>
      <c r="CG187" s="42"/>
      <c r="CH187" s="42"/>
      <c r="CI187" s="42"/>
      <c r="CJ187" s="42"/>
      <c r="CK187" s="42"/>
      <c r="CL187" s="42"/>
      <c r="CM187" s="42"/>
      <c r="CN187" s="42"/>
      <c r="CO187" s="42"/>
      <c r="CP187" s="42"/>
      <c r="CQ187" s="42"/>
      <c r="CR187" s="42"/>
      <c r="CS187" s="42"/>
      <c r="CT187" s="42"/>
      <c r="CU187" s="42"/>
      <c r="CV187" s="42"/>
      <c r="CW187" s="42"/>
      <c r="CX187" s="42"/>
      <c r="CY187" s="42"/>
      <c r="CZ187" s="42"/>
      <c r="DA187" s="42"/>
      <c r="DB187" s="42"/>
      <c r="DC187" s="42"/>
      <c r="DD187" s="42"/>
      <c r="DE187" s="42"/>
      <c r="DF187" s="42"/>
      <c r="DG187" s="42"/>
      <c r="DH187" s="42"/>
      <c r="DI187" s="42"/>
      <c r="DJ187" s="42"/>
      <c r="DK187" s="42"/>
      <c r="DL187" s="42"/>
      <c r="DM187" s="42"/>
      <c r="DN187" s="42"/>
      <c r="DO187" s="42"/>
      <c r="DP187" s="42"/>
      <c r="DQ187" s="42"/>
      <c r="DR187" s="42"/>
      <c r="DS187" s="42"/>
      <c r="DT187" s="42"/>
      <c r="DU187" s="42"/>
      <c r="DV187" s="42"/>
      <c r="DW187" s="42"/>
      <c r="DX187" s="42"/>
      <c r="DY187" s="42"/>
      <c r="DZ187" s="42"/>
      <c r="EA187" s="42"/>
      <c r="EB187" s="42"/>
      <c r="EC187" s="42"/>
      <c r="ED187" s="42"/>
      <c r="EE187" s="42"/>
      <c r="EF187" s="42"/>
      <c r="EG187" s="42"/>
      <c r="EH187" s="42"/>
      <c r="EI187" s="42"/>
      <c r="EJ187" s="42"/>
      <c r="EK187" s="42"/>
      <c r="EL187" s="42"/>
      <c r="EM187" s="42"/>
      <c r="EN187" s="42"/>
      <c r="EO187" s="42"/>
      <c r="EP187" s="42"/>
      <c r="EQ187" s="42"/>
      <c r="ER187" s="42"/>
      <c r="ES187" s="42"/>
      <c r="ET187" s="42"/>
      <c r="EU187" s="42"/>
      <c r="EV187" s="42"/>
      <c r="EW187" s="42"/>
      <c r="EX187" s="42"/>
      <c r="EY187" s="42"/>
      <c r="EZ187" s="42"/>
      <c r="FA187" s="42"/>
      <c r="FB187" s="42"/>
      <c r="FC187" s="42"/>
      <c r="FD187" s="42"/>
      <c r="FE187" s="42"/>
      <c r="FF187" s="42"/>
      <c r="FG187" s="42"/>
      <c r="FH187" s="42"/>
      <c r="FI187" s="42"/>
      <c r="FJ187" s="42"/>
      <c r="FK187" s="42"/>
      <c r="FL187" s="42"/>
      <c r="FM187" s="42"/>
      <c r="FN187" s="42"/>
      <c r="FO187" s="42"/>
      <c r="FP187" s="42"/>
      <c r="FQ187" s="42"/>
      <c r="FR187" s="42"/>
      <c r="FS187" s="42"/>
      <c r="FT187" s="42"/>
      <c r="FU187" s="42"/>
      <c r="FV187" s="42"/>
      <c r="FW187" s="42"/>
      <c r="FX187" s="42"/>
      <c r="FY187" s="42"/>
      <c r="FZ187" s="42"/>
      <c r="GA187" s="42"/>
      <c r="GB187" s="42"/>
      <c r="GC187" s="42"/>
      <c r="GD187" s="42"/>
      <c r="GE187" s="42"/>
      <c r="GF187" s="42"/>
      <c r="GG187" s="42"/>
      <c r="GH187" s="42"/>
      <c r="GI187" s="42"/>
      <c r="GJ187" s="42"/>
      <c r="GK187" s="42"/>
      <c r="GL187" s="42"/>
      <c r="GM187" s="42"/>
      <c r="GN187" s="42"/>
      <c r="GO187" s="42"/>
      <c r="GP187" s="42"/>
      <c r="GQ187" s="42"/>
      <c r="GR187" s="42"/>
      <c r="GS187" s="42"/>
      <c r="GT187" s="42"/>
      <c r="GU187" s="42"/>
      <c r="GV187" s="42"/>
      <c r="GW187" s="42"/>
      <c r="GX187" s="42"/>
      <c r="GY187" s="42"/>
      <c r="GZ187" s="42"/>
      <c r="HA187" s="42"/>
      <c r="HB187" s="42"/>
      <c r="HC187" s="42"/>
      <c r="HD187" s="42"/>
      <c r="HE187" s="42"/>
      <c r="HF187" s="42"/>
      <c r="HG187" s="42"/>
      <c r="HH187" s="42"/>
      <c r="HI187" s="42"/>
      <c r="HJ187" s="42"/>
      <c r="HK187" s="42"/>
      <c r="HL187" s="42"/>
      <c r="HM187" s="42"/>
      <c r="HN187" s="42"/>
      <c r="HO187" s="42"/>
      <c r="HP187" s="42"/>
      <c r="HQ187" s="42"/>
      <c r="HR187" s="42"/>
      <c r="HS187" s="42"/>
      <c r="HT187" s="42"/>
      <c r="HU187" s="42"/>
      <c r="HV187" s="42"/>
      <c r="HW187" s="42"/>
      <c r="HX187" s="42"/>
      <c r="HY187" s="42"/>
      <c r="HZ187" s="42"/>
      <c r="IA187" s="42"/>
      <c r="IB187" s="42"/>
      <c r="IC187" s="42"/>
      <c r="ID187" s="42"/>
      <c r="IE187" s="42"/>
      <c r="IF187" s="42"/>
    </row>
    <row r="188" spans="1:240" s="79" customFormat="1" ht="13" customHeight="1" x14ac:dyDescent="0.25">
      <c r="A188" s="71"/>
      <c r="B188" s="71"/>
      <c r="C188" s="106" t="s">
        <v>22</v>
      </c>
      <c r="D188" s="107" t="s">
        <v>54</v>
      </c>
      <c r="E188" s="108"/>
      <c r="F188" s="107"/>
      <c r="G188" s="112"/>
      <c r="H188" s="113"/>
      <c r="I188" s="114"/>
      <c r="J188" s="41"/>
      <c r="K188" s="42"/>
      <c r="L188" s="42"/>
      <c r="M188" s="42"/>
      <c r="N188" s="42"/>
      <c r="O188" s="42"/>
      <c r="P188" s="42"/>
      <c r="Q188" s="42"/>
      <c r="R188" s="42"/>
      <c r="S188" s="42"/>
      <c r="T188" s="42"/>
      <c r="U188" s="42"/>
      <c r="V188" s="42"/>
      <c r="W188" s="42"/>
      <c r="X188" s="42"/>
      <c r="Y188" s="42"/>
      <c r="Z188" s="42"/>
      <c r="AA188" s="42"/>
      <c r="AB188" s="42"/>
      <c r="AC188" s="42"/>
      <c r="AD188" s="42"/>
      <c r="AE188" s="42"/>
      <c r="AF188" s="42"/>
      <c r="AG188" s="42"/>
      <c r="AH188" s="42"/>
      <c r="AI188" s="42"/>
      <c r="AJ188" s="42"/>
      <c r="AK188" s="42"/>
      <c r="AL188" s="42"/>
      <c r="AM188" s="42"/>
      <c r="AN188" s="42"/>
      <c r="AO188" s="42"/>
      <c r="AP188" s="42"/>
      <c r="AQ188" s="42"/>
      <c r="AR188" s="42"/>
      <c r="AS188" s="42"/>
      <c r="AT188" s="42"/>
      <c r="AU188" s="42"/>
      <c r="AV188" s="42"/>
      <c r="AW188" s="42"/>
      <c r="AX188" s="42"/>
      <c r="AY188" s="42"/>
      <c r="AZ188" s="42"/>
      <c r="BA188" s="42"/>
      <c r="BB188" s="42"/>
      <c r="BC188" s="42"/>
      <c r="BD188" s="42"/>
      <c r="BE188" s="42"/>
      <c r="BF188" s="42"/>
      <c r="BG188" s="42"/>
      <c r="BH188" s="42"/>
      <c r="BI188" s="42"/>
      <c r="BJ188" s="42"/>
      <c r="BK188" s="42"/>
      <c r="BL188" s="42"/>
      <c r="BM188" s="42"/>
      <c r="BN188" s="42"/>
      <c r="BO188" s="42"/>
      <c r="BP188" s="42"/>
      <c r="BQ188" s="42"/>
      <c r="BR188" s="42"/>
      <c r="BS188" s="42"/>
      <c r="BT188" s="42"/>
      <c r="BU188" s="42"/>
      <c r="BV188" s="42"/>
      <c r="BW188" s="42"/>
      <c r="BX188" s="42"/>
      <c r="BY188" s="42"/>
      <c r="BZ188" s="42"/>
      <c r="CA188" s="42"/>
      <c r="CB188" s="42"/>
      <c r="CC188" s="42"/>
      <c r="CD188" s="42"/>
      <c r="CE188" s="42"/>
      <c r="CF188" s="42"/>
      <c r="CG188" s="42"/>
      <c r="CH188" s="42"/>
      <c r="CI188" s="42"/>
      <c r="CJ188" s="42"/>
      <c r="CK188" s="42"/>
      <c r="CL188" s="42"/>
      <c r="CM188" s="42"/>
      <c r="CN188" s="42"/>
      <c r="CO188" s="42"/>
      <c r="CP188" s="42"/>
      <c r="CQ188" s="42"/>
      <c r="CR188" s="42"/>
      <c r="CS188" s="42"/>
      <c r="CT188" s="42"/>
      <c r="CU188" s="42"/>
      <c r="CV188" s="42"/>
      <c r="CW188" s="42"/>
      <c r="CX188" s="42"/>
      <c r="CY188" s="42"/>
      <c r="CZ188" s="42"/>
      <c r="DA188" s="42"/>
      <c r="DB188" s="42"/>
      <c r="DC188" s="42"/>
      <c r="DD188" s="42"/>
      <c r="DE188" s="42"/>
      <c r="DF188" s="42"/>
      <c r="DG188" s="42"/>
      <c r="DH188" s="42"/>
      <c r="DI188" s="42"/>
      <c r="DJ188" s="42"/>
      <c r="DK188" s="42"/>
      <c r="DL188" s="42"/>
      <c r="DM188" s="42"/>
      <c r="DN188" s="42"/>
      <c r="DO188" s="42"/>
      <c r="DP188" s="42"/>
      <c r="DQ188" s="42"/>
      <c r="DR188" s="42"/>
      <c r="DS188" s="42"/>
      <c r="DT188" s="42"/>
      <c r="DU188" s="42"/>
      <c r="DV188" s="42"/>
      <c r="DW188" s="42"/>
      <c r="DX188" s="42"/>
      <c r="DY188" s="42"/>
      <c r="DZ188" s="42"/>
      <c r="EA188" s="42"/>
      <c r="EB188" s="42"/>
      <c r="EC188" s="42"/>
      <c r="ED188" s="42"/>
      <c r="EE188" s="42"/>
      <c r="EF188" s="42"/>
      <c r="EG188" s="42"/>
      <c r="EH188" s="42"/>
      <c r="EI188" s="42"/>
      <c r="EJ188" s="42"/>
      <c r="EK188" s="42"/>
      <c r="EL188" s="42"/>
      <c r="EM188" s="42"/>
      <c r="EN188" s="42"/>
      <c r="EO188" s="42"/>
      <c r="EP188" s="42"/>
      <c r="EQ188" s="42"/>
      <c r="ER188" s="42"/>
      <c r="ES188" s="42"/>
      <c r="ET188" s="42"/>
      <c r="EU188" s="42"/>
      <c r="EV188" s="42"/>
      <c r="EW188" s="42"/>
      <c r="EX188" s="42"/>
      <c r="EY188" s="42"/>
      <c r="EZ188" s="42"/>
      <c r="FA188" s="42"/>
      <c r="FB188" s="42"/>
      <c r="FC188" s="42"/>
      <c r="FD188" s="42"/>
      <c r="FE188" s="42"/>
      <c r="FF188" s="42"/>
      <c r="FG188" s="42"/>
      <c r="FH188" s="42"/>
      <c r="FI188" s="42"/>
      <c r="FJ188" s="42"/>
      <c r="FK188" s="42"/>
      <c r="FL188" s="42"/>
      <c r="FM188" s="42"/>
      <c r="FN188" s="42"/>
      <c r="FO188" s="42"/>
      <c r="FP188" s="42"/>
      <c r="FQ188" s="42"/>
      <c r="FR188" s="42"/>
      <c r="FS188" s="42"/>
      <c r="FT188" s="42"/>
      <c r="FU188" s="42"/>
      <c r="FV188" s="42"/>
      <c r="FW188" s="42"/>
      <c r="FX188" s="42"/>
      <c r="FY188" s="42"/>
      <c r="FZ188" s="42"/>
      <c r="GA188" s="42"/>
      <c r="GB188" s="42"/>
      <c r="GC188" s="42"/>
      <c r="GD188" s="42"/>
      <c r="GE188" s="42"/>
      <c r="GF188" s="42"/>
      <c r="GG188" s="42"/>
      <c r="GH188" s="42"/>
      <c r="GI188" s="42"/>
      <c r="GJ188" s="42"/>
      <c r="GK188" s="42"/>
      <c r="GL188" s="42"/>
      <c r="GM188" s="42"/>
      <c r="GN188" s="42"/>
      <c r="GO188" s="42"/>
      <c r="GP188" s="42"/>
      <c r="GQ188" s="42"/>
      <c r="GR188" s="42"/>
      <c r="GS188" s="42"/>
      <c r="GT188" s="42"/>
      <c r="GU188" s="42"/>
      <c r="GV188" s="42"/>
      <c r="GW188" s="42"/>
      <c r="GX188" s="42"/>
      <c r="GY188" s="42"/>
      <c r="GZ188" s="42"/>
      <c r="HA188" s="42"/>
      <c r="HB188" s="42"/>
      <c r="HC188" s="42"/>
      <c r="HD188" s="42"/>
      <c r="HE188" s="42"/>
      <c r="HF188" s="42"/>
      <c r="HG188" s="42"/>
      <c r="HH188" s="42"/>
      <c r="HI188" s="42"/>
      <c r="HJ188" s="42"/>
      <c r="HK188" s="42"/>
      <c r="HL188" s="42"/>
      <c r="HM188" s="42"/>
      <c r="HN188" s="42"/>
      <c r="HO188" s="42"/>
      <c r="HP188" s="42"/>
      <c r="HQ188" s="42"/>
      <c r="HR188" s="42"/>
      <c r="HS188" s="42"/>
      <c r="HT188" s="42"/>
      <c r="HU188" s="42"/>
      <c r="HV188" s="42"/>
      <c r="HW188" s="42"/>
      <c r="HX188" s="42"/>
      <c r="HY188" s="42"/>
      <c r="HZ188" s="42"/>
      <c r="IA188" s="42"/>
      <c r="IB188" s="42"/>
      <c r="IC188" s="42"/>
      <c r="ID188" s="42"/>
      <c r="IE188" s="42"/>
      <c r="IF188" s="42"/>
    </row>
    <row r="189" spans="1:240" s="43" customFormat="1" ht="13" customHeight="1" x14ac:dyDescent="0.25">
      <c r="A189" s="177"/>
      <c r="B189" s="177"/>
      <c r="C189" s="215"/>
      <c r="D189" s="101"/>
      <c r="E189" s="82"/>
      <c r="F189" s="100"/>
      <c r="G189" s="12"/>
      <c r="H189" s="216"/>
      <c r="I189" s="217"/>
      <c r="J189" s="41"/>
      <c r="K189" s="42"/>
      <c r="L189" s="42"/>
      <c r="M189" s="42"/>
      <c r="N189" s="42"/>
      <c r="O189" s="42"/>
      <c r="P189" s="42"/>
      <c r="Q189" s="42"/>
      <c r="R189" s="42"/>
      <c r="S189" s="42"/>
      <c r="T189" s="42"/>
      <c r="U189" s="42"/>
      <c r="V189" s="42"/>
      <c r="W189" s="42"/>
      <c r="X189" s="42"/>
      <c r="Y189" s="42"/>
      <c r="Z189" s="42"/>
      <c r="AA189" s="42"/>
      <c r="AB189" s="42"/>
      <c r="AC189" s="42"/>
      <c r="AD189" s="42"/>
      <c r="AE189" s="42"/>
      <c r="AF189" s="42"/>
      <c r="AG189" s="42"/>
      <c r="AH189" s="42"/>
      <c r="AI189" s="42"/>
      <c r="AJ189" s="42"/>
      <c r="AK189" s="42"/>
      <c r="AL189" s="42"/>
      <c r="AM189" s="42"/>
      <c r="AN189" s="42"/>
      <c r="AO189" s="42"/>
      <c r="AP189" s="42"/>
      <c r="AQ189" s="42"/>
      <c r="AR189" s="42"/>
      <c r="AS189" s="42"/>
      <c r="AT189" s="42"/>
      <c r="AU189" s="42"/>
      <c r="AV189" s="42"/>
      <c r="AW189" s="42"/>
      <c r="AX189" s="42"/>
      <c r="AY189" s="42"/>
      <c r="AZ189" s="42"/>
      <c r="BA189" s="42"/>
      <c r="BB189" s="42"/>
      <c r="BC189" s="42"/>
      <c r="BD189" s="42"/>
      <c r="BE189" s="42"/>
      <c r="BF189" s="42"/>
      <c r="BG189" s="42"/>
      <c r="BH189" s="42"/>
      <c r="BI189" s="42"/>
      <c r="BJ189" s="42"/>
      <c r="BK189" s="42"/>
      <c r="BL189" s="42"/>
      <c r="BM189" s="42"/>
      <c r="BN189" s="42"/>
      <c r="BO189" s="42"/>
      <c r="BP189" s="42"/>
      <c r="BQ189" s="42"/>
      <c r="BR189" s="42"/>
      <c r="BS189" s="42"/>
      <c r="BT189" s="42"/>
      <c r="BU189" s="42"/>
      <c r="BV189" s="42"/>
      <c r="BW189" s="42"/>
      <c r="BX189" s="42"/>
      <c r="BY189" s="42"/>
      <c r="BZ189" s="42"/>
      <c r="CA189" s="42"/>
      <c r="CB189" s="42"/>
      <c r="CC189" s="42"/>
      <c r="CD189" s="42"/>
      <c r="CE189" s="42"/>
      <c r="CF189" s="42"/>
      <c r="CG189" s="42"/>
      <c r="CH189" s="42"/>
      <c r="CI189" s="42"/>
      <c r="CJ189" s="42"/>
      <c r="CK189" s="42"/>
      <c r="CL189" s="42"/>
      <c r="CM189" s="42"/>
      <c r="CN189" s="42"/>
      <c r="CO189" s="42"/>
      <c r="CP189" s="42"/>
      <c r="CQ189" s="42"/>
      <c r="CR189" s="42"/>
      <c r="CS189" s="42"/>
      <c r="CT189" s="42"/>
      <c r="CU189" s="42"/>
      <c r="CV189" s="42"/>
      <c r="CW189" s="42"/>
      <c r="CX189" s="42"/>
      <c r="CY189" s="42"/>
      <c r="CZ189" s="42"/>
      <c r="DA189" s="42"/>
      <c r="DB189" s="42"/>
      <c r="DC189" s="42"/>
      <c r="DD189" s="42"/>
      <c r="DE189" s="42"/>
      <c r="DF189" s="42"/>
      <c r="DG189" s="42"/>
      <c r="DH189" s="42"/>
      <c r="DI189" s="42"/>
      <c r="DJ189" s="42"/>
      <c r="DK189" s="42"/>
      <c r="DL189" s="42"/>
      <c r="DM189" s="42"/>
      <c r="DN189" s="42"/>
      <c r="DO189" s="42"/>
      <c r="DP189" s="42"/>
      <c r="DQ189" s="42"/>
      <c r="DR189" s="42"/>
      <c r="DS189" s="42"/>
      <c r="DT189" s="42"/>
      <c r="DU189" s="42"/>
      <c r="DV189" s="42"/>
      <c r="DW189" s="42"/>
      <c r="DX189" s="42"/>
      <c r="DY189" s="42"/>
      <c r="DZ189" s="42"/>
      <c r="EA189" s="42"/>
      <c r="EB189" s="42"/>
      <c r="EC189" s="42"/>
      <c r="ED189" s="42"/>
      <c r="EE189" s="42"/>
      <c r="EF189" s="42"/>
      <c r="EG189" s="42"/>
      <c r="EH189" s="42"/>
      <c r="EI189" s="42"/>
      <c r="EJ189" s="42"/>
      <c r="EK189" s="42"/>
      <c r="EL189" s="42"/>
      <c r="EM189" s="42"/>
      <c r="EN189" s="42"/>
      <c r="EO189" s="42"/>
      <c r="EP189" s="42"/>
      <c r="EQ189" s="42"/>
      <c r="ER189" s="42"/>
      <c r="ES189" s="42"/>
      <c r="ET189" s="42"/>
      <c r="EU189" s="42"/>
      <c r="EV189" s="42"/>
      <c r="EW189" s="42"/>
      <c r="EX189" s="42"/>
      <c r="EY189" s="42"/>
      <c r="EZ189" s="42"/>
      <c r="FA189" s="42"/>
      <c r="FB189" s="42"/>
      <c r="FC189" s="42"/>
      <c r="FD189" s="42"/>
      <c r="FE189" s="42"/>
      <c r="FF189" s="42"/>
      <c r="FG189" s="42"/>
      <c r="FH189" s="42"/>
      <c r="FI189" s="42"/>
      <c r="FJ189" s="42"/>
      <c r="FK189" s="42"/>
      <c r="FL189" s="42"/>
      <c r="FM189" s="42"/>
      <c r="FN189" s="42"/>
      <c r="FO189" s="42"/>
      <c r="FP189" s="42"/>
      <c r="FQ189" s="42"/>
      <c r="FR189" s="42"/>
      <c r="FS189" s="42"/>
      <c r="FT189" s="42"/>
      <c r="FU189" s="42"/>
      <c r="FV189" s="42"/>
      <c r="FW189" s="42"/>
      <c r="FX189" s="42"/>
      <c r="FY189" s="42"/>
      <c r="FZ189" s="42"/>
      <c r="GA189" s="42"/>
      <c r="GB189" s="42"/>
      <c r="GC189" s="42"/>
      <c r="GD189" s="42"/>
      <c r="GE189" s="42"/>
      <c r="GF189" s="42"/>
      <c r="GG189" s="42"/>
      <c r="GH189" s="42"/>
      <c r="GI189" s="42"/>
      <c r="GJ189" s="42"/>
      <c r="GK189" s="42"/>
      <c r="GL189" s="42"/>
      <c r="GM189" s="42"/>
      <c r="GN189" s="42"/>
      <c r="GO189" s="42"/>
      <c r="GP189" s="42"/>
      <c r="GQ189" s="42"/>
      <c r="GR189" s="42"/>
      <c r="GS189" s="42"/>
      <c r="GT189" s="42"/>
      <c r="GU189" s="42"/>
      <c r="GV189" s="42"/>
      <c r="GW189" s="42"/>
      <c r="GX189" s="42"/>
      <c r="GY189" s="42"/>
      <c r="GZ189" s="42"/>
      <c r="HA189" s="42"/>
      <c r="HB189" s="42"/>
      <c r="HC189" s="42"/>
      <c r="HD189" s="42"/>
      <c r="HE189" s="42"/>
      <c r="HF189" s="42"/>
      <c r="HG189" s="42"/>
      <c r="HH189" s="42"/>
      <c r="HI189" s="42"/>
      <c r="HJ189" s="42"/>
      <c r="HK189" s="42"/>
      <c r="HL189" s="42"/>
      <c r="HM189" s="42"/>
      <c r="HN189" s="42"/>
      <c r="HO189" s="42"/>
      <c r="HP189" s="42"/>
      <c r="HQ189" s="42"/>
      <c r="HR189" s="42"/>
      <c r="HS189" s="42"/>
      <c r="HT189" s="42"/>
      <c r="HU189" s="42"/>
      <c r="HV189" s="42"/>
      <c r="HW189" s="42"/>
      <c r="HX189" s="42"/>
      <c r="HY189" s="42"/>
      <c r="HZ189" s="42"/>
      <c r="IA189" s="42"/>
      <c r="IB189" s="42"/>
      <c r="IC189" s="42"/>
      <c r="ID189" s="42"/>
      <c r="IE189" s="42"/>
      <c r="IF189" s="42"/>
    </row>
    <row r="190" spans="1:240" s="43" customFormat="1" ht="13" customHeight="1" x14ac:dyDescent="0.3">
      <c r="A190" s="177" t="s">
        <v>22</v>
      </c>
      <c r="B190" s="177">
        <v>1</v>
      </c>
      <c r="C190" s="80" t="str">
        <f>A190&amp;"."&amp;B190</f>
        <v>E.1</v>
      </c>
      <c r="D190" s="81" t="s">
        <v>42</v>
      </c>
      <c r="E190" s="82" t="s">
        <v>248</v>
      </c>
      <c r="F190" s="82"/>
      <c r="G190" s="12"/>
      <c r="H190" s="104"/>
      <c r="I190" s="84"/>
      <c r="J190" s="41"/>
      <c r="K190" s="42"/>
      <c r="L190" s="42"/>
      <c r="M190" s="42"/>
      <c r="N190" s="42"/>
      <c r="O190" s="42"/>
      <c r="P190" s="42"/>
      <c r="Q190" s="42"/>
      <c r="R190" s="42"/>
      <c r="S190" s="42"/>
      <c r="T190" s="42"/>
      <c r="U190" s="42"/>
      <c r="V190" s="42"/>
      <c r="W190" s="42"/>
      <c r="X190" s="42"/>
      <c r="Y190" s="42"/>
      <c r="Z190" s="42"/>
      <c r="AA190" s="42"/>
      <c r="AB190" s="42"/>
      <c r="AC190" s="42"/>
      <c r="AD190" s="42"/>
      <c r="AE190" s="42"/>
      <c r="AF190" s="42"/>
      <c r="AG190" s="42"/>
      <c r="AH190" s="42"/>
      <c r="AI190" s="42"/>
      <c r="AJ190" s="42"/>
      <c r="AK190" s="42"/>
      <c r="AL190" s="42"/>
      <c r="AM190" s="42"/>
      <c r="AN190" s="42"/>
      <c r="AO190" s="42"/>
      <c r="AP190" s="42"/>
      <c r="AQ190" s="42"/>
      <c r="AR190" s="42"/>
      <c r="AS190" s="42"/>
      <c r="AT190" s="42"/>
      <c r="AU190" s="42"/>
      <c r="AV190" s="42"/>
      <c r="AW190" s="42"/>
      <c r="AX190" s="42"/>
      <c r="AY190" s="42"/>
      <c r="AZ190" s="42"/>
      <c r="BA190" s="42"/>
      <c r="BB190" s="42"/>
      <c r="BC190" s="42"/>
      <c r="BD190" s="42"/>
      <c r="BE190" s="42"/>
      <c r="BF190" s="42"/>
      <c r="BG190" s="42"/>
      <c r="BH190" s="42"/>
      <c r="BI190" s="42"/>
      <c r="BJ190" s="42"/>
      <c r="BK190" s="42"/>
      <c r="BL190" s="42"/>
      <c r="BM190" s="42"/>
      <c r="BN190" s="42"/>
      <c r="BO190" s="42"/>
      <c r="BP190" s="42"/>
      <c r="BQ190" s="42"/>
      <c r="BR190" s="42"/>
      <c r="BS190" s="42"/>
      <c r="BT190" s="42"/>
      <c r="BU190" s="42"/>
      <c r="BV190" s="42"/>
      <c r="BW190" s="42"/>
      <c r="BX190" s="42"/>
      <c r="BY190" s="42"/>
      <c r="BZ190" s="42"/>
      <c r="CA190" s="42"/>
      <c r="CB190" s="42"/>
      <c r="CC190" s="42"/>
      <c r="CD190" s="42"/>
      <c r="CE190" s="42"/>
      <c r="CF190" s="42"/>
      <c r="CG190" s="42"/>
      <c r="CH190" s="42"/>
      <c r="CI190" s="42"/>
      <c r="CJ190" s="42"/>
      <c r="CK190" s="42"/>
      <c r="CL190" s="42"/>
      <c r="CM190" s="42"/>
      <c r="CN190" s="42"/>
      <c r="CO190" s="42"/>
      <c r="CP190" s="42"/>
      <c r="CQ190" s="42"/>
      <c r="CR190" s="42"/>
      <c r="CS190" s="42"/>
      <c r="CT190" s="42"/>
      <c r="CU190" s="42"/>
      <c r="CV190" s="42"/>
      <c r="CW190" s="42"/>
      <c r="CX190" s="42"/>
      <c r="CY190" s="42"/>
      <c r="CZ190" s="42"/>
      <c r="DA190" s="42"/>
      <c r="DB190" s="42"/>
      <c r="DC190" s="42"/>
      <c r="DD190" s="42"/>
      <c r="DE190" s="42"/>
      <c r="DF190" s="42"/>
      <c r="DG190" s="42"/>
      <c r="DH190" s="42"/>
      <c r="DI190" s="42"/>
      <c r="DJ190" s="42"/>
      <c r="DK190" s="42"/>
      <c r="DL190" s="42"/>
      <c r="DM190" s="42"/>
      <c r="DN190" s="42"/>
      <c r="DO190" s="42"/>
      <c r="DP190" s="42"/>
      <c r="DQ190" s="42"/>
      <c r="DR190" s="42"/>
      <c r="DS190" s="42"/>
      <c r="DT190" s="42"/>
      <c r="DU190" s="42"/>
      <c r="DV190" s="42"/>
      <c r="DW190" s="42"/>
      <c r="DX190" s="42"/>
      <c r="DY190" s="42"/>
      <c r="DZ190" s="42"/>
      <c r="EA190" s="42"/>
      <c r="EB190" s="42"/>
      <c r="EC190" s="42"/>
      <c r="ED190" s="42"/>
      <c r="EE190" s="42"/>
      <c r="EF190" s="42"/>
      <c r="EG190" s="42"/>
      <c r="EH190" s="42"/>
      <c r="EI190" s="42"/>
      <c r="EJ190" s="42"/>
      <c r="EK190" s="42"/>
      <c r="EL190" s="42"/>
      <c r="EM190" s="42"/>
      <c r="EN190" s="42"/>
      <c r="EO190" s="42"/>
      <c r="EP190" s="42"/>
      <c r="EQ190" s="42"/>
      <c r="ER190" s="42"/>
      <c r="ES190" s="42"/>
      <c r="ET190" s="42"/>
      <c r="EU190" s="42"/>
      <c r="EV190" s="42"/>
      <c r="EW190" s="42"/>
      <c r="EX190" s="42"/>
      <c r="EY190" s="42"/>
      <c r="EZ190" s="42"/>
      <c r="FA190" s="42"/>
      <c r="FB190" s="42"/>
      <c r="FC190" s="42"/>
      <c r="FD190" s="42"/>
      <c r="FE190" s="42"/>
      <c r="FF190" s="42"/>
      <c r="FG190" s="42"/>
      <c r="FH190" s="42"/>
      <c r="FI190" s="42"/>
      <c r="FJ190" s="42"/>
      <c r="FK190" s="42"/>
      <c r="FL190" s="42"/>
      <c r="FM190" s="42"/>
      <c r="FN190" s="42"/>
      <c r="FO190" s="42"/>
      <c r="FP190" s="42"/>
      <c r="FQ190" s="42"/>
      <c r="FR190" s="42"/>
      <c r="FS190" s="42"/>
      <c r="FT190" s="42"/>
      <c r="FU190" s="42"/>
      <c r="FV190" s="42"/>
      <c r="FW190" s="42"/>
      <c r="FX190" s="42"/>
      <c r="FY190" s="42"/>
      <c r="FZ190" s="42"/>
      <c r="GA190" s="42"/>
      <c r="GB190" s="42"/>
      <c r="GC190" s="42"/>
      <c r="GD190" s="42"/>
      <c r="GE190" s="42"/>
      <c r="GF190" s="42"/>
      <c r="GG190" s="42"/>
      <c r="GH190" s="42"/>
      <c r="GI190" s="42"/>
      <c r="GJ190" s="42"/>
      <c r="GK190" s="42"/>
      <c r="GL190" s="42"/>
      <c r="GM190" s="42"/>
      <c r="GN190" s="42"/>
      <c r="GO190" s="42"/>
      <c r="GP190" s="42"/>
      <c r="GQ190" s="42"/>
      <c r="GR190" s="42"/>
      <c r="GS190" s="42"/>
      <c r="GT190" s="42"/>
      <c r="GU190" s="42"/>
      <c r="GV190" s="42"/>
      <c r="GW190" s="42"/>
      <c r="GX190" s="42"/>
      <c r="GY190" s="42"/>
      <c r="GZ190" s="42"/>
      <c r="HA190" s="42"/>
      <c r="HB190" s="42"/>
      <c r="HC190" s="42"/>
      <c r="HD190" s="42"/>
      <c r="HE190" s="42"/>
      <c r="HF190" s="42"/>
      <c r="HG190" s="42"/>
      <c r="HH190" s="42"/>
      <c r="HI190" s="42"/>
      <c r="HJ190" s="42"/>
      <c r="HK190" s="42"/>
      <c r="HL190" s="42"/>
      <c r="HM190" s="42"/>
      <c r="HN190" s="42"/>
      <c r="HO190" s="42"/>
      <c r="HP190" s="42"/>
      <c r="HQ190" s="42"/>
      <c r="HR190" s="42"/>
      <c r="HS190" s="42"/>
      <c r="HT190" s="42"/>
      <c r="HU190" s="42"/>
      <c r="HV190" s="42"/>
      <c r="HW190" s="42"/>
      <c r="HX190" s="42"/>
      <c r="HY190" s="42"/>
      <c r="HZ190" s="42"/>
      <c r="IA190" s="42"/>
      <c r="IB190" s="42"/>
      <c r="IC190" s="42"/>
      <c r="ID190" s="42"/>
      <c r="IE190" s="42"/>
      <c r="IF190" s="42"/>
    </row>
    <row r="191" spans="1:240" s="43" customFormat="1" ht="13" customHeight="1" x14ac:dyDescent="0.25">
      <c r="A191" s="35"/>
      <c r="B191" s="35"/>
      <c r="C191" s="85" t="s">
        <v>9</v>
      </c>
      <c r="D191" s="86" t="s">
        <v>330</v>
      </c>
      <c r="E191" s="82"/>
      <c r="F191" s="82"/>
      <c r="G191" s="12"/>
      <c r="H191" s="104"/>
      <c r="I191" s="84"/>
      <c r="J191" s="41"/>
      <c r="K191" s="42"/>
      <c r="L191" s="42"/>
      <c r="M191" s="42"/>
      <c r="N191" s="42"/>
      <c r="O191" s="42"/>
      <c r="P191" s="42"/>
      <c r="Q191" s="42"/>
      <c r="R191" s="42"/>
      <c r="S191" s="42"/>
      <c r="T191" s="42"/>
      <c r="U191" s="42"/>
      <c r="V191" s="42"/>
      <c r="W191" s="42"/>
      <c r="X191" s="42"/>
      <c r="Y191" s="42"/>
      <c r="Z191" s="42"/>
      <c r="AA191" s="42"/>
      <c r="AB191" s="42"/>
      <c r="AC191" s="42"/>
      <c r="AD191" s="42"/>
      <c r="AE191" s="42"/>
      <c r="AF191" s="42"/>
      <c r="AG191" s="42"/>
      <c r="AH191" s="42"/>
      <c r="AI191" s="42"/>
      <c r="AJ191" s="42"/>
      <c r="AK191" s="42"/>
      <c r="AL191" s="42"/>
      <c r="AM191" s="42"/>
      <c r="AN191" s="42"/>
      <c r="AO191" s="42"/>
      <c r="AP191" s="42"/>
      <c r="AQ191" s="42"/>
      <c r="AR191" s="42"/>
      <c r="AS191" s="42"/>
      <c r="AT191" s="42"/>
      <c r="AU191" s="42"/>
      <c r="AV191" s="42"/>
      <c r="AW191" s="42"/>
      <c r="AX191" s="42"/>
      <c r="AY191" s="42"/>
      <c r="AZ191" s="42"/>
      <c r="BA191" s="42"/>
      <c r="BB191" s="42"/>
      <c r="BC191" s="42"/>
      <c r="BD191" s="42"/>
      <c r="BE191" s="42"/>
      <c r="BF191" s="42"/>
      <c r="BG191" s="42"/>
      <c r="BH191" s="42"/>
      <c r="BI191" s="42"/>
      <c r="BJ191" s="42"/>
      <c r="BK191" s="42"/>
      <c r="BL191" s="42"/>
      <c r="BM191" s="42"/>
      <c r="BN191" s="42"/>
      <c r="BO191" s="42"/>
      <c r="BP191" s="42"/>
      <c r="BQ191" s="42"/>
      <c r="BR191" s="42"/>
      <c r="BS191" s="42"/>
      <c r="BT191" s="42"/>
      <c r="BU191" s="42"/>
      <c r="BV191" s="42"/>
      <c r="BW191" s="42"/>
      <c r="BX191" s="42"/>
      <c r="BY191" s="42"/>
      <c r="BZ191" s="42"/>
      <c r="CA191" s="42"/>
      <c r="CB191" s="42"/>
      <c r="CC191" s="42"/>
      <c r="CD191" s="42"/>
      <c r="CE191" s="42"/>
      <c r="CF191" s="42"/>
      <c r="CG191" s="42"/>
      <c r="CH191" s="42"/>
      <c r="CI191" s="42"/>
      <c r="CJ191" s="42"/>
      <c r="CK191" s="42"/>
      <c r="CL191" s="42"/>
      <c r="CM191" s="42"/>
      <c r="CN191" s="42"/>
      <c r="CO191" s="42"/>
      <c r="CP191" s="42"/>
      <c r="CQ191" s="42"/>
      <c r="CR191" s="42"/>
      <c r="CS191" s="42"/>
      <c r="CT191" s="42"/>
      <c r="CU191" s="42"/>
      <c r="CV191" s="42"/>
      <c r="CW191" s="42"/>
      <c r="CX191" s="42"/>
      <c r="CY191" s="42"/>
      <c r="CZ191" s="42"/>
      <c r="DA191" s="42"/>
      <c r="DB191" s="42"/>
      <c r="DC191" s="42"/>
      <c r="DD191" s="42"/>
      <c r="DE191" s="42"/>
      <c r="DF191" s="42"/>
      <c r="DG191" s="42"/>
      <c r="DH191" s="42"/>
      <c r="DI191" s="42"/>
      <c r="DJ191" s="42"/>
      <c r="DK191" s="42"/>
      <c r="DL191" s="42"/>
      <c r="DM191" s="42"/>
      <c r="DN191" s="42"/>
      <c r="DO191" s="42"/>
      <c r="DP191" s="42"/>
      <c r="DQ191" s="42"/>
      <c r="DR191" s="42"/>
      <c r="DS191" s="42"/>
      <c r="DT191" s="42"/>
      <c r="DU191" s="42"/>
      <c r="DV191" s="42"/>
      <c r="DW191" s="42"/>
      <c r="DX191" s="42"/>
      <c r="DY191" s="42"/>
      <c r="DZ191" s="42"/>
      <c r="EA191" s="42"/>
      <c r="EB191" s="42"/>
      <c r="EC191" s="42"/>
      <c r="ED191" s="42"/>
      <c r="EE191" s="42"/>
      <c r="EF191" s="42"/>
      <c r="EG191" s="42"/>
      <c r="EH191" s="42"/>
      <c r="EI191" s="42"/>
      <c r="EJ191" s="42"/>
      <c r="EK191" s="42"/>
      <c r="EL191" s="42"/>
      <c r="EM191" s="42"/>
      <c r="EN191" s="42"/>
      <c r="EO191" s="42"/>
      <c r="EP191" s="42"/>
      <c r="EQ191" s="42"/>
      <c r="ER191" s="42"/>
      <c r="ES191" s="42"/>
      <c r="ET191" s="42"/>
      <c r="EU191" s="42"/>
      <c r="EV191" s="42"/>
      <c r="EW191" s="42"/>
      <c r="EX191" s="42"/>
      <c r="EY191" s="42"/>
      <c r="EZ191" s="42"/>
      <c r="FA191" s="42"/>
      <c r="FB191" s="42"/>
      <c r="FC191" s="42"/>
      <c r="FD191" s="42"/>
      <c r="FE191" s="42"/>
      <c r="FF191" s="42"/>
      <c r="FG191" s="42"/>
      <c r="FH191" s="42"/>
      <c r="FI191" s="42"/>
      <c r="FJ191" s="42"/>
      <c r="FK191" s="42"/>
      <c r="FL191" s="42"/>
      <c r="FM191" s="42"/>
      <c r="FN191" s="42"/>
      <c r="FO191" s="42"/>
      <c r="FP191" s="42"/>
      <c r="FQ191" s="42"/>
      <c r="FR191" s="42"/>
      <c r="FS191" s="42"/>
      <c r="FT191" s="42"/>
      <c r="FU191" s="42"/>
      <c r="FV191" s="42"/>
      <c r="FW191" s="42"/>
      <c r="FX191" s="42"/>
      <c r="FY191" s="42"/>
      <c r="FZ191" s="42"/>
      <c r="GA191" s="42"/>
      <c r="GB191" s="42"/>
      <c r="GC191" s="42"/>
      <c r="GD191" s="42"/>
      <c r="GE191" s="42"/>
      <c r="GF191" s="42"/>
      <c r="GG191" s="42"/>
      <c r="GH191" s="42"/>
      <c r="GI191" s="42"/>
      <c r="GJ191" s="42"/>
      <c r="GK191" s="42"/>
      <c r="GL191" s="42"/>
      <c r="GM191" s="42"/>
      <c r="GN191" s="42"/>
      <c r="GO191" s="42"/>
      <c r="GP191" s="42"/>
      <c r="GQ191" s="42"/>
      <c r="GR191" s="42"/>
      <c r="GS191" s="42"/>
      <c r="GT191" s="42"/>
      <c r="GU191" s="42"/>
      <c r="GV191" s="42"/>
      <c r="GW191" s="42"/>
      <c r="GX191" s="42"/>
      <c r="GY191" s="42"/>
      <c r="GZ191" s="42"/>
      <c r="HA191" s="42"/>
      <c r="HB191" s="42"/>
      <c r="HC191" s="42"/>
      <c r="HD191" s="42"/>
      <c r="HE191" s="42"/>
      <c r="HF191" s="42"/>
      <c r="HG191" s="42"/>
      <c r="HH191" s="42"/>
      <c r="HI191" s="42"/>
      <c r="HJ191" s="42"/>
      <c r="HK191" s="42"/>
      <c r="HL191" s="42"/>
      <c r="HM191" s="42"/>
      <c r="HN191" s="42"/>
      <c r="HO191" s="42"/>
      <c r="HP191" s="42"/>
      <c r="HQ191" s="42"/>
      <c r="HR191" s="42"/>
      <c r="HS191" s="42"/>
      <c r="HT191" s="42"/>
      <c r="HU191" s="42"/>
      <c r="HV191" s="42"/>
      <c r="HW191" s="42"/>
      <c r="HX191" s="42"/>
      <c r="HY191" s="42"/>
      <c r="HZ191" s="42"/>
      <c r="IA191" s="42"/>
      <c r="IB191" s="42"/>
      <c r="IC191" s="42"/>
      <c r="ID191" s="42"/>
      <c r="IE191" s="42"/>
      <c r="IF191" s="42"/>
    </row>
    <row r="192" spans="1:240" s="43" customFormat="1" ht="13" customHeight="1" x14ac:dyDescent="0.25">
      <c r="A192" s="35"/>
      <c r="B192" s="35"/>
      <c r="C192" s="91" t="s">
        <v>10</v>
      </c>
      <c r="D192" s="95" t="s">
        <v>40</v>
      </c>
      <c r="E192" s="82"/>
      <c r="F192" s="82" t="s">
        <v>4</v>
      </c>
      <c r="G192" s="12">
        <v>144</v>
      </c>
      <c r="H192" s="5"/>
      <c r="I192" s="84">
        <f>ROUND(G192*H192,2)</f>
        <v>0</v>
      </c>
      <c r="J192" s="41"/>
      <c r="K192" s="119"/>
      <c r="L192" s="42"/>
      <c r="M192" s="42"/>
      <c r="N192" s="42"/>
      <c r="O192" s="42"/>
      <c r="P192" s="42"/>
      <c r="Q192" s="42"/>
      <c r="R192" s="42"/>
      <c r="S192" s="42"/>
      <c r="T192" s="42"/>
      <c r="U192" s="42"/>
      <c r="V192" s="42"/>
      <c r="W192" s="42"/>
      <c r="X192" s="42"/>
      <c r="Y192" s="42"/>
      <c r="Z192" s="42"/>
      <c r="AA192" s="42"/>
      <c r="AB192" s="42"/>
      <c r="AC192" s="42"/>
      <c r="AD192" s="42"/>
      <c r="AE192" s="42"/>
      <c r="AF192" s="42"/>
      <c r="AG192" s="42"/>
      <c r="AH192" s="42"/>
      <c r="AI192" s="42"/>
      <c r="AJ192" s="42"/>
      <c r="AK192" s="42"/>
      <c r="AL192" s="42"/>
      <c r="AM192" s="42"/>
      <c r="AN192" s="42"/>
      <c r="AO192" s="42"/>
      <c r="AP192" s="42"/>
      <c r="AQ192" s="42"/>
      <c r="AR192" s="42"/>
      <c r="AS192" s="42"/>
      <c r="AT192" s="42"/>
      <c r="AU192" s="42"/>
      <c r="AV192" s="42"/>
      <c r="AW192" s="42"/>
      <c r="AX192" s="42"/>
      <c r="AY192" s="42"/>
      <c r="AZ192" s="42"/>
      <c r="BA192" s="42"/>
      <c r="BB192" s="42"/>
      <c r="BC192" s="42"/>
      <c r="BD192" s="42"/>
      <c r="BE192" s="42"/>
      <c r="BF192" s="42"/>
      <c r="BG192" s="42"/>
      <c r="BH192" s="42"/>
      <c r="BI192" s="42"/>
      <c r="BJ192" s="42"/>
      <c r="BK192" s="42"/>
      <c r="BL192" s="42"/>
      <c r="BM192" s="42"/>
      <c r="BN192" s="42"/>
      <c r="BO192" s="42"/>
      <c r="BP192" s="42"/>
      <c r="BQ192" s="42"/>
      <c r="BR192" s="42"/>
      <c r="BS192" s="42"/>
      <c r="BT192" s="42"/>
      <c r="BU192" s="42"/>
      <c r="BV192" s="42"/>
      <c r="BW192" s="42"/>
      <c r="BX192" s="42"/>
      <c r="BY192" s="42"/>
      <c r="BZ192" s="42"/>
      <c r="CA192" s="42"/>
      <c r="CB192" s="42"/>
      <c r="CC192" s="42"/>
      <c r="CD192" s="42"/>
      <c r="CE192" s="42"/>
      <c r="CF192" s="42"/>
      <c r="CG192" s="42"/>
      <c r="CH192" s="42"/>
      <c r="CI192" s="42"/>
      <c r="CJ192" s="42"/>
      <c r="CK192" s="42"/>
      <c r="CL192" s="42"/>
      <c r="CM192" s="42"/>
      <c r="CN192" s="42"/>
      <c r="CO192" s="42"/>
      <c r="CP192" s="42"/>
      <c r="CQ192" s="42"/>
      <c r="CR192" s="42"/>
      <c r="CS192" s="42"/>
      <c r="CT192" s="42"/>
      <c r="CU192" s="42"/>
      <c r="CV192" s="42"/>
      <c r="CW192" s="42"/>
      <c r="CX192" s="42"/>
      <c r="CY192" s="42"/>
      <c r="CZ192" s="42"/>
      <c r="DA192" s="42"/>
      <c r="DB192" s="42"/>
      <c r="DC192" s="42"/>
      <c r="DD192" s="42"/>
      <c r="DE192" s="42"/>
      <c r="DF192" s="42"/>
      <c r="DG192" s="42"/>
      <c r="DH192" s="42"/>
      <c r="DI192" s="42"/>
      <c r="DJ192" s="42"/>
      <c r="DK192" s="42"/>
      <c r="DL192" s="42"/>
      <c r="DM192" s="42"/>
      <c r="DN192" s="42"/>
      <c r="DO192" s="42"/>
      <c r="DP192" s="42"/>
      <c r="DQ192" s="42"/>
      <c r="DR192" s="42"/>
      <c r="DS192" s="42"/>
      <c r="DT192" s="42"/>
      <c r="DU192" s="42"/>
      <c r="DV192" s="42"/>
      <c r="DW192" s="42"/>
      <c r="DX192" s="42"/>
      <c r="DY192" s="42"/>
      <c r="DZ192" s="42"/>
      <c r="EA192" s="42"/>
      <c r="EB192" s="42"/>
      <c r="EC192" s="42"/>
      <c r="ED192" s="42"/>
      <c r="EE192" s="42"/>
      <c r="EF192" s="42"/>
      <c r="EG192" s="42"/>
      <c r="EH192" s="42"/>
      <c r="EI192" s="42"/>
      <c r="EJ192" s="42"/>
      <c r="EK192" s="42"/>
      <c r="EL192" s="42"/>
      <c r="EM192" s="42"/>
      <c r="EN192" s="42"/>
      <c r="EO192" s="42"/>
      <c r="EP192" s="42"/>
      <c r="EQ192" s="42"/>
      <c r="ER192" s="42"/>
      <c r="ES192" s="42"/>
      <c r="ET192" s="42"/>
      <c r="EU192" s="42"/>
      <c r="EV192" s="42"/>
      <c r="EW192" s="42"/>
      <c r="EX192" s="42"/>
      <c r="EY192" s="42"/>
      <c r="EZ192" s="42"/>
      <c r="FA192" s="42"/>
      <c r="FB192" s="42"/>
      <c r="FC192" s="42"/>
      <c r="FD192" s="42"/>
      <c r="FE192" s="42"/>
      <c r="FF192" s="42"/>
      <c r="FG192" s="42"/>
      <c r="FH192" s="42"/>
      <c r="FI192" s="42"/>
      <c r="FJ192" s="42"/>
      <c r="FK192" s="42"/>
      <c r="FL192" s="42"/>
      <c r="FM192" s="42"/>
      <c r="FN192" s="42"/>
      <c r="FO192" s="42"/>
      <c r="FP192" s="42"/>
      <c r="FQ192" s="42"/>
      <c r="FR192" s="42"/>
      <c r="FS192" s="42"/>
      <c r="FT192" s="42"/>
      <c r="FU192" s="42"/>
      <c r="FV192" s="42"/>
      <c r="FW192" s="42"/>
      <c r="FX192" s="42"/>
      <c r="FY192" s="42"/>
      <c r="FZ192" s="42"/>
      <c r="GA192" s="42"/>
      <c r="GB192" s="42"/>
      <c r="GC192" s="42"/>
      <c r="GD192" s="42"/>
      <c r="GE192" s="42"/>
      <c r="GF192" s="42"/>
      <c r="GG192" s="42"/>
      <c r="GH192" s="42"/>
      <c r="GI192" s="42"/>
      <c r="GJ192" s="42"/>
      <c r="GK192" s="42"/>
      <c r="GL192" s="42"/>
      <c r="GM192" s="42"/>
      <c r="GN192" s="42"/>
      <c r="GO192" s="42"/>
      <c r="GP192" s="42"/>
      <c r="GQ192" s="42"/>
      <c r="GR192" s="42"/>
      <c r="GS192" s="42"/>
      <c r="GT192" s="42"/>
      <c r="GU192" s="42"/>
      <c r="GV192" s="42"/>
      <c r="GW192" s="42"/>
      <c r="GX192" s="42"/>
      <c r="GY192" s="42"/>
      <c r="GZ192" s="42"/>
      <c r="HA192" s="42"/>
      <c r="HB192" s="42"/>
      <c r="HC192" s="42"/>
      <c r="HD192" s="42"/>
      <c r="HE192" s="42"/>
      <c r="HF192" s="42"/>
      <c r="HG192" s="42"/>
      <c r="HH192" s="42"/>
      <c r="HI192" s="42"/>
      <c r="HJ192" s="42"/>
      <c r="HK192" s="42"/>
      <c r="HL192" s="42"/>
      <c r="HM192" s="42"/>
      <c r="HN192" s="42"/>
      <c r="HO192" s="42"/>
      <c r="HP192" s="42"/>
      <c r="HQ192" s="42"/>
      <c r="HR192" s="42"/>
      <c r="HS192" s="42"/>
      <c r="HT192" s="42"/>
      <c r="HU192" s="42"/>
      <c r="HV192" s="42"/>
      <c r="HW192" s="42"/>
      <c r="HX192" s="42"/>
      <c r="HY192" s="42"/>
      <c r="HZ192" s="42"/>
      <c r="IA192" s="42"/>
      <c r="IB192" s="42"/>
      <c r="IC192" s="42"/>
      <c r="ID192" s="42"/>
      <c r="IE192" s="42"/>
      <c r="IF192" s="42"/>
    </row>
    <row r="193" spans="1:240" s="43" customFormat="1" ht="13" customHeight="1" x14ac:dyDescent="0.25">
      <c r="A193" s="35"/>
      <c r="B193" s="35"/>
      <c r="C193" s="91"/>
      <c r="D193" s="92"/>
      <c r="E193" s="82"/>
      <c r="F193" s="82"/>
      <c r="G193" s="12"/>
      <c r="H193" s="104"/>
      <c r="I193" s="84"/>
      <c r="J193" s="41"/>
      <c r="K193" s="42"/>
      <c r="L193" s="42"/>
      <c r="M193" s="42"/>
      <c r="N193" s="42"/>
      <c r="O193" s="42"/>
      <c r="P193" s="42"/>
      <c r="Q193" s="42"/>
      <c r="R193" s="42"/>
      <c r="S193" s="42"/>
      <c r="T193" s="42"/>
      <c r="U193" s="42"/>
      <c r="V193" s="42"/>
      <c r="W193" s="42"/>
      <c r="X193" s="42"/>
      <c r="Y193" s="42"/>
      <c r="Z193" s="42"/>
      <c r="AA193" s="42"/>
      <c r="AB193" s="42"/>
      <c r="AC193" s="42"/>
      <c r="AD193" s="42"/>
      <c r="AE193" s="42"/>
      <c r="AF193" s="42"/>
      <c r="AG193" s="42"/>
      <c r="AH193" s="42"/>
      <c r="AI193" s="42"/>
      <c r="AJ193" s="42"/>
      <c r="AK193" s="42"/>
      <c r="AL193" s="42"/>
      <c r="AM193" s="42"/>
      <c r="AN193" s="42"/>
      <c r="AO193" s="42"/>
      <c r="AP193" s="42"/>
      <c r="AQ193" s="42"/>
      <c r="AR193" s="42"/>
      <c r="AS193" s="42"/>
      <c r="AT193" s="42"/>
      <c r="AU193" s="42"/>
      <c r="AV193" s="42"/>
      <c r="AW193" s="42"/>
      <c r="AX193" s="42"/>
      <c r="AY193" s="42"/>
      <c r="AZ193" s="42"/>
      <c r="BA193" s="42"/>
      <c r="BB193" s="42"/>
      <c r="BC193" s="42"/>
      <c r="BD193" s="42"/>
      <c r="BE193" s="42"/>
      <c r="BF193" s="42"/>
      <c r="BG193" s="42"/>
      <c r="BH193" s="42"/>
      <c r="BI193" s="42"/>
      <c r="BJ193" s="42"/>
      <c r="BK193" s="42"/>
      <c r="BL193" s="42"/>
      <c r="BM193" s="42"/>
      <c r="BN193" s="42"/>
      <c r="BO193" s="42"/>
      <c r="BP193" s="42"/>
      <c r="BQ193" s="42"/>
      <c r="BR193" s="42"/>
      <c r="BS193" s="42"/>
      <c r="BT193" s="42"/>
      <c r="BU193" s="42"/>
      <c r="BV193" s="42"/>
      <c r="BW193" s="42"/>
      <c r="BX193" s="42"/>
      <c r="BY193" s="42"/>
      <c r="BZ193" s="42"/>
      <c r="CA193" s="42"/>
      <c r="CB193" s="42"/>
      <c r="CC193" s="42"/>
      <c r="CD193" s="42"/>
      <c r="CE193" s="42"/>
      <c r="CF193" s="42"/>
      <c r="CG193" s="42"/>
      <c r="CH193" s="42"/>
      <c r="CI193" s="42"/>
      <c r="CJ193" s="42"/>
      <c r="CK193" s="42"/>
      <c r="CL193" s="42"/>
      <c r="CM193" s="42"/>
      <c r="CN193" s="42"/>
      <c r="CO193" s="42"/>
      <c r="CP193" s="42"/>
      <c r="CQ193" s="42"/>
      <c r="CR193" s="42"/>
      <c r="CS193" s="42"/>
      <c r="CT193" s="42"/>
      <c r="CU193" s="42"/>
      <c r="CV193" s="42"/>
      <c r="CW193" s="42"/>
      <c r="CX193" s="42"/>
      <c r="CY193" s="42"/>
      <c r="CZ193" s="42"/>
      <c r="DA193" s="42"/>
      <c r="DB193" s="42"/>
      <c r="DC193" s="42"/>
      <c r="DD193" s="42"/>
      <c r="DE193" s="42"/>
      <c r="DF193" s="42"/>
      <c r="DG193" s="42"/>
      <c r="DH193" s="42"/>
      <c r="DI193" s="42"/>
      <c r="DJ193" s="42"/>
      <c r="DK193" s="42"/>
      <c r="DL193" s="42"/>
      <c r="DM193" s="42"/>
      <c r="DN193" s="42"/>
      <c r="DO193" s="42"/>
      <c r="DP193" s="42"/>
      <c r="DQ193" s="42"/>
      <c r="DR193" s="42"/>
      <c r="DS193" s="42"/>
      <c r="DT193" s="42"/>
      <c r="DU193" s="42"/>
      <c r="DV193" s="42"/>
      <c r="DW193" s="42"/>
      <c r="DX193" s="42"/>
      <c r="DY193" s="42"/>
      <c r="DZ193" s="42"/>
      <c r="EA193" s="42"/>
      <c r="EB193" s="42"/>
      <c r="EC193" s="42"/>
      <c r="ED193" s="42"/>
      <c r="EE193" s="42"/>
      <c r="EF193" s="42"/>
      <c r="EG193" s="42"/>
      <c r="EH193" s="42"/>
      <c r="EI193" s="42"/>
      <c r="EJ193" s="42"/>
      <c r="EK193" s="42"/>
      <c r="EL193" s="42"/>
      <c r="EM193" s="42"/>
      <c r="EN193" s="42"/>
      <c r="EO193" s="42"/>
      <c r="EP193" s="42"/>
      <c r="EQ193" s="42"/>
      <c r="ER193" s="42"/>
      <c r="ES193" s="42"/>
      <c r="ET193" s="42"/>
      <c r="EU193" s="42"/>
      <c r="EV193" s="42"/>
      <c r="EW193" s="42"/>
      <c r="EX193" s="42"/>
      <c r="EY193" s="42"/>
      <c r="EZ193" s="42"/>
      <c r="FA193" s="42"/>
      <c r="FB193" s="42"/>
      <c r="FC193" s="42"/>
      <c r="FD193" s="42"/>
      <c r="FE193" s="42"/>
      <c r="FF193" s="42"/>
      <c r="FG193" s="42"/>
      <c r="FH193" s="42"/>
      <c r="FI193" s="42"/>
      <c r="FJ193" s="42"/>
      <c r="FK193" s="42"/>
      <c r="FL193" s="42"/>
      <c r="FM193" s="42"/>
      <c r="FN193" s="42"/>
      <c r="FO193" s="42"/>
      <c r="FP193" s="42"/>
      <c r="FQ193" s="42"/>
      <c r="FR193" s="42"/>
      <c r="FS193" s="42"/>
      <c r="FT193" s="42"/>
      <c r="FU193" s="42"/>
      <c r="FV193" s="42"/>
      <c r="FW193" s="42"/>
      <c r="FX193" s="42"/>
      <c r="FY193" s="42"/>
      <c r="FZ193" s="42"/>
      <c r="GA193" s="42"/>
      <c r="GB193" s="42"/>
      <c r="GC193" s="42"/>
      <c r="GD193" s="42"/>
      <c r="GE193" s="42"/>
      <c r="GF193" s="42"/>
      <c r="GG193" s="42"/>
      <c r="GH193" s="42"/>
      <c r="GI193" s="42"/>
      <c r="GJ193" s="42"/>
      <c r="GK193" s="42"/>
      <c r="GL193" s="42"/>
      <c r="GM193" s="42"/>
      <c r="GN193" s="42"/>
      <c r="GO193" s="42"/>
      <c r="GP193" s="42"/>
      <c r="GQ193" s="42"/>
      <c r="GR193" s="42"/>
      <c r="GS193" s="42"/>
      <c r="GT193" s="42"/>
      <c r="GU193" s="42"/>
      <c r="GV193" s="42"/>
      <c r="GW193" s="42"/>
      <c r="GX193" s="42"/>
      <c r="GY193" s="42"/>
      <c r="GZ193" s="42"/>
      <c r="HA193" s="42"/>
      <c r="HB193" s="42"/>
      <c r="HC193" s="42"/>
      <c r="HD193" s="42"/>
      <c r="HE193" s="42"/>
      <c r="HF193" s="42"/>
      <c r="HG193" s="42"/>
      <c r="HH193" s="42"/>
      <c r="HI193" s="42"/>
      <c r="HJ193" s="42"/>
      <c r="HK193" s="42"/>
      <c r="HL193" s="42"/>
      <c r="HM193" s="42"/>
      <c r="HN193" s="42"/>
      <c r="HO193" s="42"/>
      <c r="HP193" s="42"/>
      <c r="HQ193" s="42"/>
      <c r="HR193" s="42"/>
      <c r="HS193" s="42"/>
      <c r="HT193" s="42"/>
      <c r="HU193" s="42"/>
      <c r="HV193" s="42"/>
      <c r="HW193" s="42"/>
      <c r="HX193" s="42"/>
      <c r="HY193" s="42"/>
      <c r="HZ193" s="42"/>
      <c r="IA193" s="42"/>
      <c r="IB193" s="42"/>
      <c r="IC193" s="42"/>
      <c r="ID193" s="42"/>
      <c r="IE193" s="42"/>
      <c r="IF193" s="42"/>
    </row>
    <row r="194" spans="1:240" s="43" customFormat="1" ht="13" customHeight="1" x14ac:dyDescent="0.3">
      <c r="A194" s="177" t="s">
        <v>22</v>
      </c>
      <c r="B194" s="177">
        <f>B190+1</f>
        <v>2</v>
      </c>
      <c r="C194" s="80" t="str">
        <f>A194&amp;"."&amp;B194</f>
        <v>E.2</v>
      </c>
      <c r="D194" s="141" t="s">
        <v>208</v>
      </c>
      <c r="E194" s="100" t="s">
        <v>226</v>
      </c>
      <c r="F194" s="82"/>
      <c r="G194" s="12"/>
      <c r="H194" s="104"/>
      <c r="I194" s="84"/>
      <c r="J194" s="41"/>
      <c r="K194" s="42"/>
      <c r="L194" s="42"/>
      <c r="M194" s="42"/>
      <c r="N194" s="42"/>
      <c r="O194" s="42"/>
      <c r="P194" s="42"/>
      <c r="Q194" s="42"/>
      <c r="R194" s="42"/>
      <c r="S194" s="42"/>
      <c r="T194" s="42"/>
      <c r="U194" s="42"/>
      <c r="V194" s="42"/>
      <c r="W194" s="42"/>
      <c r="X194" s="42"/>
      <c r="Y194" s="42"/>
      <c r="Z194" s="42"/>
      <c r="AA194" s="42"/>
      <c r="AB194" s="42"/>
      <c r="AC194" s="42"/>
      <c r="AD194" s="42"/>
      <c r="AE194" s="42"/>
      <c r="AF194" s="42"/>
      <c r="AG194" s="42"/>
      <c r="AH194" s="42"/>
      <c r="AI194" s="42"/>
      <c r="AJ194" s="42"/>
      <c r="AK194" s="42"/>
      <c r="AL194" s="42"/>
      <c r="AM194" s="42"/>
      <c r="AN194" s="42"/>
      <c r="AO194" s="42"/>
      <c r="AP194" s="42"/>
      <c r="AQ194" s="42"/>
      <c r="AR194" s="42"/>
      <c r="AS194" s="42"/>
      <c r="AT194" s="42"/>
      <c r="AU194" s="42"/>
      <c r="AV194" s="42"/>
      <c r="AW194" s="42"/>
      <c r="AX194" s="42"/>
      <c r="AY194" s="42"/>
      <c r="AZ194" s="42"/>
      <c r="BA194" s="42"/>
      <c r="BB194" s="42"/>
      <c r="BC194" s="42"/>
      <c r="BD194" s="42"/>
      <c r="BE194" s="42"/>
      <c r="BF194" s="42"/>
      <c r="BG194" s="42"/>
      <c r="BH194" s="42"/>
      <c r="BI194" s="42"/>
      <c r="BJ194" s="42"/>
      <c r="BK194" s="42"/>
      <c r="BL194" s="42"/>
      <c r="BM194" s="42"/>
      <c r="BN194" s="42"/>
      <c r="BO194" s="42"/>
      <c r="BP194" s="42"/>
      <c r="BQ194" s="42"/>
      <c r="BR194" s="42"/>
      <c r="BS194" s="42"/>
      <c r="BT194" s="42"/>
      <c r="BU194" s="42"/>
      <c r="BV194" s="42"/>
      <c r="BW194" s="42"/>
      <c r="BX194" s="42"/>
      <c r="BY194" s="42"/>
      <c r="BZ194" s="42"/>
      <c r="CA194" s="42"/>
      <c r="CB194" s="42"/>
      <c r="CC194" s="42"/>
      <c r="CD194" s="42"/>
      <c r="CE194" s="42"/>
      <c r="CF194" s="42"/>
      <c r="CG194" s="42"/>
      <c r="CH194" s="42"/>
      <c r="CI194" s="42"/>
      <c r="CJ194" s="42"/>
      <c r="CK194" s="42"/>
      <c r="CL194" s="42"/>
      <c r="CM194" s="42"/>
      <c r="CN194" s="42"/>
      <c r="CO194" s="42"/>
      <c r="CP194" s="42"/>
      <c r="CQ194" s="42"/>
      <c r="CR194" s="42"/>
      <c r="CS194" s="42"/>
      <c r="CT194" s="42"/>
      <c r="CU194" s="42"/>
      <c r="CV194" s="42"/>
      <c r="CW194" s="42"/>
      <c r="CX194" s="42"/>
      <c r="CY194" s="42"/>
      <c r="CZ194" s="42"/>
      <c r="DA194" s="42"/>
      <c r="DB194" s="42"/>
      <c r="DC194" s="42"/>
      <c r="DD194" s="42"/>
      <c r="DE194" s="42"/>
      <c r="DF194" s="42"/>
      <c r="DG194" s="42"/>
      <c r="DH194" s="42"/>
      <c r="DI194" s="42"/>
      <c r="DJ194" s="42"/>
      <c r="DK194" s="42"/>
      <c r="DL194" s="42"/>
      <c r="DM194" s="42"/>
      <c r="DN194" s="42"/>
      <c r="DO194" s="42"/>
      <c r="DP194" s="42"/>
      <c r="DQ194" s="42"/>
      <c r="DR194" s="42"/>
      <c r="DS194" s="42"/>
      <c r="DT194" s="42"/>
      <c r="DU194" s="42"/>
      <c r="DV194" s="42"/>
      <c r="DW194" s="42"/>
      <c r="DX194" s="42"/>
      <c r="DY194" s="42"/>
      <c r="DZ194" s="42"/>
      <c r="EA194" s="42"/>
      <c r="EB194" s="42"/>
      <c r="EC194" s="42"/>
      <c r="ED194" s="42"/>
      <c r="EE194" s="42"/>
      <c r="EF194" s="42"/>
      <c r="EG194" s="42"/>
      <c r="EH194" s="42"/>
      <c r="EI194" s="42"/>
      <c r="EJ194" s="42"/>
      <c r="EK194" s="42"/>
      <c r="EL194" s="42"/>
      <c r="EM194" s="42"/>
      <c r="EN194" s="42"/>
      <c r="EO194" s="42"/>
      <c r="EP194" s="42"/>
      <c r="EQ194" s="42"/>
      <c r="ER194" s="42"/>
      <c r="ES194" s="42"/>
      <c r="ET194" s="42"/>
      <c r="EU194" s="42"/>
      <c r="EV194" s="42"/>
      <c r="EW194" s="42"/>
      <c r="EX194" s="42"/>
      <c r="EY194" s="42"/>
      <c r="EZ194" s="42"/>
      <c r="FA194" s="42"/>
      <c r="FB194" s="42"/>
      <c r="FC194" s="42"/>
      <c r="FD194" s="42"/>
      <c r="FE194" s="42"/>
      <c r="FF194" s="42"/>
      <c r="FG194" s="42"/>
      <c r="FH194" s="42"/>
      <c r="FI194" s="42"/>
      <c r="FJ194" s="42"/>
      <c r="FK194" s="42"/>
      <c r="FL194" s="42"/>
      <c r="FM194" s="42"/>
      <c r="FN194" s="42"/>
      <c r="FO194" s="42"/>
      <c r="FP194" s="42"/>
      <c r="FQ194" s="42"/>
      <c r="FR194" s="42"/>
      <c r="FS194" s="42"/>
      <c r="FT194" s="42"/>
      <c r="FU194" s="42"/>
      <c r="FV194" s="42"/>
      <c r="FW194" s="42"/>
      <c r="FX194" s="42"/>
      <c r="FY194" s="42"/>
      <c r="FZ194" s="42"/>
      <c r="GA194" s="42"/>
      <c r="GB194" s="42"/>
      <c r="GC194" s="42"/>
      <c r="GD194" s="42"/>
      <c r="GE194" s="42"/>
      <c r="GF194" s="42"/>
      <c r="GG194" s="42"/>
      <c r="GH194" s="42"/>
      <c r="GI194" s="42"/>
      <c r="GJ194" s="42"/>
      <c r="GK194" s="42"/>
      <c r="GL194" s="42"/>
      <c r="GM194" s="42"/>
      <c r="GN194" s="42"/>
      <c r="GO194" s="42"/>
      <c r="GP194" s="42"/>
      <c r="GQ194" s="42"/>
      <c r="GR194" s="42"/>
      <c r="GS194" s="42"/>
      <c r="GT194" s="42"/>
      <c r="GU194" s="42"/>
      <c r="GV194" s="42"/>
      <c r="GW194" s="42"/>
      <c r="GX194" s="42"/>
      <c r="GY194" s="42"/>
      <c r="GZ194" s="42"/>
      <c r="HA194" s="42"/>
      <c r="HB194" s="42"/>
      <c r="HC194" s="42"/>
      <c r="HD194" s="42"/>
      <c r="HE194" s="42"/>
      <c r="HF194" s="42"/>
      <c r="HG194" s="42"/>
      <c r="HH194" s="42"/>
      <c r="HI194" s="42"/>
      <c r="HJ194" s="42"/>
      <c r="HK194" s="42"/>
      <c r="HL194" s="42"/>
      <c r="HM194" s="42"/>
      <c r="HN194" s="42"/>
      <c r="HO194" s="42"/>
      <c r="HP194" s="42"/>
      <c r="HQ194" s="42"/>
      <c r="HR194" s="42"/>
      <c r="HS194" s="42"/>
      <c r="HT194" s="42"/>
      <c r="HU194" s="42"/>
      <c r="HV194" s="42"/>
      <c r="HW194" s="42"/>
      <c r="HX194" s="42"/>
      <c r="HY194" s="42"/>
      <c r="HZ194" s="42"/>
      <c r="IA194" s="42"/>
      <c r="IB194" s="42"/>
      <c r="IC194" s="42"/>
      <c r="ID194" s="42"/>
      <c r="IE194" s="42"/>
      <c r="IF194" s="42"/>
    </row>
    <row r="195" spans="1:240" s="43" customFormat="1" ht="13" customHeight="1" x14ac:dyDescent="0.25">
      <c r="A195" s="35"/>
      <c r="B195" s="35"/>
      <c r="C195" s="85" t="s">
        <v>9</v>
      </c>
      <c r="D195" s="86" t="s">
        <v>78</v>
      </c>
      <c r="E195" s="82"/>
      <c r="F195" s="82"/>
      <c r="G195" s="12"/>
      <c r="H195" s="104"/>
      <c r="I195" s="84"/>
      <c r="J195" s="41"/>
      <c r="K195" s="42"/>
      <c r="L195" s="42"/>
      <c r="M195" s="42"/>
      <c r="N195" s="42"/>
      <c r="O195" s="42"/>
      <c r="P195" s="42"/>
      <c r="Q195" s="42"/>
      <c r="R195" s="42"/>
      <c r="S195" s="42"/>
      <c r="T195" s="42"/>
      <c r="U195" s="42"/>
      <c r="V195" s="42"/>
      <c r="W195" s="42"/>
      <c r="X195" s="42"/>
      <c r="Y195" s="42"/>
      <c r="Z195" s="42"/>
      <c r="AA195" s="42"/>
      <c r="AB195" s="42"/>
      <c r="AC195" s="42"/>
      <c r="AD195" s="42"/>
      <c r="AE195" s="42"/>
      <c r="AF195" s="42"/>
      <c r="AG195" s="42"/>
      <c r="AH195" s="42"/>
      <c r="AI195" s="42"/>
      <c r="AJ195" s="42"/>
      <c r="AK195" s="42"/>
      <c r="AL195" s="42"/>
      <c r="AM195" s="42"/>
      <c r="AN195" s="42"/>
      <c r="AO195" s="42"/>
      <c r="AP195" s="42"/>
      <c r="AQ195" s="42"/>
      <c r="AR195" s="42"/>
      <c r="AS195" s="42"/>
      <c r="AT195" s="42"/>
      <c r="AU195" s="42"/>
      <c r="AV195" s="42"/>
      <c r="AW195" s="42"/>
      <c r="AX195" s="42"/>
      <c r="AY195" s="42"/>
      <c r="AZ195" s="42"/>
      <c r="BA195" s="42"/>
      <c r="BB195" s="42"/>
      <c r="BC195" s="42"/>
      <c r="BD195" s="42"/>
      <c r="BE195" s="42"/>
      <c r="BF195" s="42"/>
      <c r="BG195" s="42"/>
      <c r="BH195" s="42"/>
      <c r="BI195" s="42"/>
      <c r="BJ195" s="42"/>
      <c r="BK195" s="42"/>
      <c r="BL195" s="42"/>
      <c r="BM195" s="42"/>
      <c r="BN195" s="42"/>
      <c r="BO195" s="42"/>
      <c r="BP195" s="42"/>
      <c r="BQ195" s="42"/>
      <c r="BR195" s="42"/>
      <c r="BS195" s="42"/>
      <c r="BT195" s="42"/>
      <c r="BU195" s="42"/>
      <c r="BV195" s="42"/>
      <c r="BW195" s="42"/>
      <c r="BX195" s="42"/>
      <c r="BY195" s="42"/>
      <c r="BZ195" s="42"/>
      <c r="CA195" s="42"/>
      <c r="CB195" s="42"/>
      <c r="CC195" s="42"/>
      <c r="CD195" s="42"/>
      <c r="CE195" s="42"/>
      <c r="CF195" s="42"/>
      <c r="CG195" s="42"/>
      <c r="CH195" s="42"/>
      <c r="CI195" s="42"/>
      <c r="CJ195" s="42"/>
      <c r="CK195" s="42"/>
      <c r="CL195" s="42"/>
      <c r="CM195" s="42"/>
      <c r="CN195" s="42"/>
      <c r="CO195" s="42"/>
      <c r="CP195" s="42"/>
      <c r="CQ195" s="42"/>
      <c r="CR195" s="42"/>
      <c r="CS195" s="42"/>
      <c r="CT195" s="42"/>
      <c r="CU195" s="42"/>
      <c r="CV195" s="42"/>
      <c r="CW195" s="42"/>
      <c r="CX195" s="42"/>
      <c r="CY195" s="42"/>
      <c r="CZ195" s="42"/>
      <c r="DA195" s="42"/>
      <c r="DB195" s="42"/>
      <c r="DC195" s="42"/>
      <c r="DD195" s="42"/>
      <c r="DE195" s="42"/>
      <c r="DF195" s="42"/>
      <c r="DG195" s="42"/>
      <c r="DH195" s="42"/>
      <c r="DI195" s="42"/>
      <c r="DJ195" s="42"/>
      <c r="DK195" s="42"/>
      <c r="DL195" s="42"/>
      <c r="DM195" s="42"/>
      <c r="DN195" s="42"/>
      <c r="DO195" s="42"/>
      <c r="DP195" s="42"/>
      <c r="DQ195" s="42"/>
      <c r="DR195" s="42"/>
      <c r="DS195" s="42"/>
      <c r="DT195" s="42"/>
      <c r="DU195" s="42"/>
      <c r="DV195" s="42"/>
      <c r="DW195" s="42"/>
      <c r="DX195" s="42"/>
      <c r="DY195" s="42"/>
      <c r="DZ195" s="42"/>
      <c r="EA195" s="42"/>
      <c r="EB195" s="42"/>
      <c r="EC195" s="42"/>
      <c r="ED195" s="42"/>
      <c r="EE195" s="42"/>
      <c r="EF195" s="42"/>
      <c r="EG195" s="42"/>
      <c r="EH195" s="42"/>
      <c r="EI195" s="42"/>
      <c r="EJ195" s="42"/>
      <c r="EK195" s="42"/>
      <c r="EL195" s="42"/>
      <c r="EM195" s="42"/>
      <c r="EN195" s="42"/>
      <c r="EO195" s="42"/>
      <c r="EP195" s="42"/>
      <c r="EQ195" s="42"/>
      <c r="ER195" s="42"/>
      <c r="ES195" s="42"/>
      <c r="ET195" s="42"/>
      <c r="EU195" s="42"/>
      <c r="EV195" s="42"/>
      <c r="EW195" s="42"/>
      <c r="EX195" s="42"/>
      <c r="EY195" s="42"/>
      <c r="EZ195" s="42"/>
      <c r="FA195" s="42"/>
      <c r="FB195" s="42"/>
      <c r="FC195" s="42"/>
      <c r="FD195" s="42"/>
      <c r="FE195" s="42"/>
      <c r="FF195" s="42"/>
      <c r="FG195" s="42"/>
      <c r="FH195" s="42"/>
      <c r="FI195" s="42"/>
      <c r="FJ195" s="42"/>
      <c r="FK195" s="42"/>
      <c r="FL195" s="42"/>
      <c r="FM195" s="42"/>
      <c r="FN195" s="42"/>
      <c r="FO195" s="42"/>
      <c r="FP195" s="42"/>
      <c r="FQ195" s="42"/>
      <c r="FR195" s="42"/>
      <c r="FS195" s="42"/>
      <c r="FT195" s="42"/>
      <c r="FU195" s="42"/>
      <c r="FV195" s="42"/>
      <c r="FW195" s="42"/>
      <c r="FX195" s="42"/>
      <c r="FY195" s="42"/>
      <c r="FZ195" s="42"/>
      <c r="GA195" s="42"/>
      <c r="GB195" s="42"/>
      <c r="GC195" s="42"/>
      <c r="GD195" s="42"/>
      <c r="GE195" s="42"/>
      <c r="GF195" s="42"/>
      <c r="GG195" s="42"/>
      <c r="GH195" s="42"/>
      <c r="GI195" s="42"/>
      <c r="GJ195" s="42"/>
      <c r="GK195" s="42"/>
      <c r="GL195" s="42"/>
      <c r="GM195" s="42"/>
      <c r="GN195" s="42"/>
      <c r="GO195" s="42"/>
      <c r="GP195" s="42"/>
      <c r="GQ195" s="42"/>
      <c r="GR195" s="42"/>
      <c r="GS195" s="42"/>
      <c r="GT195" s="42"/>
      <c r="GU195" s="42"/>
      <c r="GV195" s="42"/>
      <c r="GW195" s="42"/>
      <c r="GX195" s="42"/>
      <c r="GY195" s="42"/>
      <c r="GZ195" s="42"/>
      <c r="HA195" s="42"/>
      <c r="HB195" s="42"/>
      <c r="HC195" s="42"/>
      <c r="HD195" s="42"/>
      <c r="HE195" s="42"/>
      <c r="HF195" s="42"/>
      <c r="HG195" s="42"/>
      <c r="HH195" s="42"/>
      <c r="HI195" s="42"/>
      <c r="HJ195" s="42"/>
      <c r="HK195" s="42"/>
      <c r="HL195" s="42"/>
      <c r="HM195" s="42"/>
      <c r="HN195" s="42"/>
      <c r="HO195" s="42"/>
      <c r="HP195" s="42"/>
      <c r="HQ195" s="42"/>
      <c r="HR195" s="42"/>
      <c r="HS195" s="42"/>
      <c r="HT195" s="42"/>
      <c r="HU195" s="42"/>
      <c r="HV195" s="42"/>
      <c r="HW195" s="42"/>
      <c r="HX195" s="42"/>
      <c r="HY195" s="42"/>
      <c r="HZ195" s="42"/>
      <c r="IA195" s="42"/>
      <c r="IB195" s="42"/>
      <c r="IC195" s="42"/>
      <c r="ID195" s="42"/>
      <c r="IE195" s="42"/>
      <c r="IF195" s="42"/>
    </row>
    <row r="196" spans="1:240" s="43" customFormat="1" ht="13" customHeight="1" x14ac:dyDescent="0.25">
      <c r="A196" s="35"/>
      <c r="B196" s="35"/>
      <c r="C196" s="91" t="s">
        <v>10</v>
      </c>
      <c r="D196" s="92" t="s">
        <v>40</v>
      </c>
      <c r="E196" s="82"/>
      <c r="F196" s="82" t="s">
        <v>4</v>
      </c>
      <c r="G196" s="12">
        <v>29.6</v>
      </c>
      <c r="H196" s="5"/>
      <c r="I196" s="84">
        <f>ROUND(G196*H196,2)</f>
        <v>0</v>
      </c>
      <c r="J196" s="41"/>
      <c r="K196" s="42"/>
      <c r="L196" s="42"/>
      <c r="M196" s="42"/>
      <c r="N196" s="42"/>
      <c r="O196" s="42"/>
      <c r="P196" s="42"/>
      <c r="Q196" s="42"/>
      <c r="R196" s="42"/>
      <c r="S196" s="42"/>
      <c r="T196" s="42"/>
      <c r="U196" s="42"/>
      <c r="V196" s="42"/>
      <c r="W196" s="42"/>
      <c r="X196" s="42"/>
      <c r="Y196" s="42"/>
      <c r="Z196" s="42"/>
      <c r="AA196" s="42"/>
      <c r="AB196" s="42"/>
      <c r="AC196" s="42"/>
      <c r="AD196" s="42"/>
      <c r="AE196" s="42"/>
      <c r="AF196" s="42"/>
      <c r="AG196" s="42"/>
      <c r="AH196" s="42"/>
      <c r="AI196" s="42"/>
      <c r="AJ196" s="42"/>
      <c r="AK196" s="42"/>
      <c r="AL196" s="42"/>
      <c r="AM196" s="42"/>
      <c r="AN196" s="42"/>
      <c r="AO196" s="42"/>
      <c r="AP196" s="42"/>
      <c r="AQ196" s="42"/>
      <c r="AR196" s="42"/>
      <c r="AS196" s="42"/>
      <c r="AT196" s="42"/>
      <c r="AU196" s="42"/>
      <c r="AV196" s="42"/>
      <c r="AW196" s="42"/>
      <c r="AX196" s="42"/>
      <c r="AY196" s="42"/>
      <c r="AZ196" s="42"/>
      <c r="BA196" s="42"/>
      <c r="BB196" s="42"/>
      <c r="BC196" s="42"/>
      <c r="BD196" s="42"/>
      <c r="BE196" s="42"/>
      <c r="BF196" s="42"/>
      <c r="BG196" s="42"/>
      <c r="BH196" s="42"/>
      <c r="BI196" s="42"/>
      <c r="BJ196" s="42"/>
      <c r="BK196" s="42"/>
      <c r="BL196" s="42"/>
      <c r="BM196" s="42"/>
      <c r="BN196" s="42"/>
      <c r="BO196" s="42"/>
      <c r="BP196" s="42"/>
      <c r="BQ196" s="42"/>
      <c r="BR196" s="42"/>
      <c r="BS196" s="42"/>
      <c r="BT196" s="42"/>
      <c r="BU196" s="42"/>
      <c r="BV196" s="42"/>
      <c r="BW196" s="42"/>
      <c r="BX196" s="42"/>
      <c r="BY196" s="42"/>
      <c r="BZ196" s="42"/>
      <c r="CA196" s="42"/>
      <c r="CB196" s="42"/>
      <c r="CC196" s="42"/>
      <c r="CD196" s="42"/>
      <c r="CE196" s="42"/>
      <c r="CF196" s="42"/>
      <c r="CG196" s="42"/>
      <c r="CH196" s="42"/>
      <c r="CI196" s="42"/>
      <c r="CJ196" s="42"/>
      <c r="CK196" s="42"/>
      <c r="CL196" s="42"/>
      <c r="CM196" s="42"/>
      <c r="CN196" s="42"/>
      <c r="CO196" s="42"/>
      <c r="CP196" s="42"/>
      <c r="CQ196" s="42"/>
      <c r="CR196" s="42"/>
      <c r="CS196" s="42"/>
      <c r="CT196" s="42"/>
      <c r="CU196" s="42"/>
      <c r="CV196" s="42"/>
      <c r="CW196" s="42"/>
      <c r="CX196" s="42"/>
      <c r="CY196" s="42"/>
      <c r="CZ196" s="42"/>
      <c r="DA196" s="42"/>
      <c r="DB196" s="42"/>
      <c r="DC196" s="42"/>
      <c r="DD196" s="42"/>
      <c r="DE196" s="42"/>
      <c r="DF196" s="42"/>
      <c r="DG196" s="42"/>
      <c r="DH196" s="42"/>
      <c r="DI196" s="42"/>
      <c r="DJ196" s="42"/>
      <c r="DK196" s="42"/>
      <c r="DL196" s="42"/>
      <c r="DM196" s="42"/>
      <c r="DN196" s="42"/>
      <c r="DO196" s="42"/>
      <c r="DP196" s="42"/>
      <c r="DQ196" s="42"/>
      <c r="DR196" s="42"/>
      <c r="DS196" s="42"/>
      <c r="DT196" s="42"/>
      <c r="DU196" s="42"/>
      <c r="DV196" s="42"/>
      <c r="DW196" s="42"/>
      <c r="DX196" s="42"/>
      <c r="DY196" s="42"/>
      <c r="DZ196" s="42"/>
      <c r="EA196" s="42"/>
      <c r="EB196" s="42"/>
      <c r="EC196" s="42"/>
      <c r="ED196" s="42"/>
      <c r="EE196" s="42"/>
      <c r="EF196" s="42"/>
      <c r="EG196" s="42"/>
      <c r="EH196" s="42"/>
      <c r="EI196" s="42"/>
      <c r="EJ196" s="42"/>
      <c r="EK196" s="42"/>
      <c r="EL196" s="42"/>
      <c r="EM196" s="42"/>
      <c r="EN196" s="42"/>
      <c r="EO196" s="42"/>
      <c r="EP196" s="42"/>
      <c r="EQ196" s="42"/>
      <c r="ER196" s="42"/>
      <c r="ES196" s="42"/>
      <c r="ET196" s="42"/>
      <c r="EU196" s="42"/>
      <c r="EV196" s="42"/>
      <c r="EW196" s="42"/>
      <c r="EX196" s="42"/>
      <c r="EY196" s="42"/>
      <c r="EZ196" s="42"/>
      <c r="FA196" s="42"/>
      <c r="FB196" s="42"/>
      <c r="FC196" s="42"/>
      <c r="FD196" s="42"/>
      <c r="FE196" s="42"/>
      <c r="FF196" s="42"/>
      <c r="FG196" s="42"/>
      <c r="FH196" s="42"/>
      <c r="FI196" s="42"/>
      <c r="FJ196" s="42"/>
      <c r="FK196" s="42"/>
      <c r="FL196" s="42"/>
      <c r="FM196" s="42"/>
      <c r="FN196" s="42"/>
      <c r="FO196" s="42"/>
      <c r="FP196" s="42"/>
      <c r="FQ196" s="42"/>
      <c r="FR196" s="42"/>
      <c r="FS196" s="42"/>
      <c r="FT196" s="42"/>
      <c r="FU196" s="42"/>
      <c r="FV196" s="42"/>
      <c r="FW196" s="42"/>
      <c r="FX196" s="42"/>
      <c r="FY196" s="42"/>
      <c r="FZ196" s="42"/>
      <c r="GA196" s="42"/>
      <c r="GB196" s="42"/>
      <c r="GC196" s="42"/>
      <c r="GD196" s="42"/>
      <c r="GE196" s="42"/>
      <c r="GF196" s="42"/>
      <c r="GG196" s="42"/>
      <c r="GH196" s="42"/>
      <c r="GI196" s="42"/>
      <c r="GJ196" s="42"/>
      <c r="GK196" s="42"/>
      <c r="GL196" s="42"/>
      <c r="GM196" s="42"/>
      <c r="GN196" s="42"/>
      <c r="GO196" s="42"/>
      <c r="GP196" s="42"/>
      <c r="GQ196" s="42"/>
      <c r="GR196" s="42"/>
      <c r="GS196" s="42"/>
      <c r="GT196" s="42"/>
      <c r="GU196" s="42"/>
      <c r="GV196" s="42"/>
      <c r="GW196" s="42"/>
      <c r="GX196" s="42"/>
      <c r="GY196" s="42"/>
      <c r="GZ196" s="42"/>
      <c r="HA196" s="42"/>
      <c r="HB196" s="42"/>
      <c r="HC196" s="42"/>
      <c r="HD196" s="42"/>
      <c r="HE196" s="42"/>
      <c r="HF196" s="42"/>
      <c r="HG196" s="42"/>
      <c r="HH196" s="42"/>
      <c r="HI196" s="42"/>
      <c r="HJ196" s="42"/>
      <c r="HK196" s="42"/>
      <c r="HL196" s="42"/>
      <c r="HM196" s="42"/>
      <c r="HN196" s="42"/>
      <c r="HO196" s="42"/>
      <c r="HP196" s="42"/>
      <c r="HQ196" s="42"/>
      <c r="HR196" s="42"/>
      <c r="HS196" s="42"/>
      <c r="HT196" s="42"/>
      <c r="HU196" s="42"/>
      <c r="HV196" s="42"/>
      <c r="HW196" s="42"/>
      <c r="HX196" s="42"/>
      <c r="HY196" s="42"/>
      <c r="HZ196" s="42"/>
      <c r="IA196" s="42"/>
      <c r="IB196" s="42"/>
      <c r="IC196" s="42"/>
      <c r="ID196" s="42"/>
      <c r="IE196" s="42"/>
      <c r="IF196" s="42"/>
    </row>
    <row r="197" spans="1:240" s="43" customFormat="1" ht="13" customHeight="1" x14ac:dyDescent="0.25">
      <c r="A197" s="35"/>
      <c r="B197" s="35"/>
      <c r="C197" s="91"/>
      <c r="D197" s="95"/>
      <c r="E197" s="82"/>
      <c r="F197" s="82"/>
      <c r="G197" s="12"/>
      <c r="H197" s="104"/>
      <c r="I197" s="84"/>
      <c r="J197" s="41"/>
      <c r="K197" s="42"/>
      <c r="L197" s="42"/>
      <c r="M197" s="42"/>
      <c r="N197" s="42"/>
      <c r="O197" s="42"/>
      <c r="P197" s="42"/>
      <c r="Q197" s="42"/>
      <c r="R197" s="42"/>
      <c r="S197" s="42"/>
      <c r="T197" s="42"/>
      <c r="U197" s="42"/>
      <c r="V197" s="42"/>
      <c r="W197" s="42"/>
      <c r="X197" s="42"/>
      <c r="Y197" s="42"/>
      <c r="Z197" s="42"/>
      <c r="AA197" s="42"/>
      <c r="AB197" s="42"/>
      <c r="AC197" s="42"/>
      <c r="AD197" s="42"/>
      <c r="AE197" s="42"/>
      <c r="AF197" s="42"/>
      <c r="AG197" s="42"/>
      <c r="AH197" s="42"/>
      <c r="AI197" s="42"/>
      <c r="AJ197" s="42"/>
      <c r="AK197" s="42"/>
      <c r="AL197" s="42"/>
      <c r="AM197" s="42"/>
      <c r="AN197" s="42"/>
      <c r="AO197" s="42"/>
      <c r="AP197" s="42"/>
      <c r="AQ197" s="42"/>
      <c r="AR197" s="42"/>
      <c r="AS197" s="42"/>
      <c r="AT197" s="42"/>
      <c r="AU197" s="42"/>
      <c r="AV197" s="42"/>
      <c r="AW197" s="42"/>
      <c r="AX197" s="42"/>
      <c r="AY197" s="42"/>
      <c r="AZ197" s="42"/>
      <c r="BA197" s="42"/>
      <c r="BB197" s="42"/>
      <c r="BC197" s="42"/>
      <c r="BD197" s="42"/>
      <c r="BE197" s="42"/>
      <c r="BF197" s="42"/>
      <c r="BG197" s="42"/>
      <c r="BH197" s="42"/>
      <c r="BI197" s="42"/>
      <c r="BJ197" s="42"/>
      <c r="BK197" s="42"/>
      <c r="BL197" s="42"/>
      <c r="BM197" s="42"/>
      <c r="BN197" s="42"/>
      <c r="BO197" s="42"/>
      <c r="BP197" s="42"/>
      <c r="BQ197" s="42"/>
      <c r="BR197" s="42"/>
      <c r="BS197" s="42"/>
      <c r="BT197" s="42"/>
      <c r="BU197" s="42"/>
      <c r="BV197" s="42"/>
      <c r="BW197" s="42"/>
      <c r="BX197" s="42"/>
      <c r="BY197" s="42"/>
      <c r="BZ197" s="42"/>
      <c r="CA197" s="42"/>
      <c r="CB197" s="42"/>
      <c r="CC197" s="42"/>
      <c r="CD197" s="42"/>
      <c r="CE197" s="42"/>
      <c r="CF197" s="42"/>
      <c r="CG197" s="42"/>
      <c r="CH197" s="42"/>
      <c r="CI197" s="42"/>
      <c r="CJ197" s="42"/>
      <c r="CK197" s="42"/>
      <c r="CL197" s="42"/>
      <c r="CM197" s="42"/>
      <c r="CN197" s="42"/>
      <c r="CO197" s="42"/>
      <c r="CP197" s="42"/>
      <c r="CQ197" s="42"/>
      <c r="CR197" s="42"/>
      <c r="CS197" s="42"/>
      <c r="CT197" s="42"/>
      <c r="CU197" s="42"/>
      <c r="CV197" s="42"/>
      <c r="CW197" s="42"/>
      <c r="CX197" s="42"/>
      <c r="CY197" s="42"/>
      <c r="CZ197" s="42"/>
      <c r="DA197" s="42"/>
      <c r="DB197" s="42"/>
      <c r="DC197" s="42"/>
      <c r="DD197" s="42"/>
      <c r="DE197" s="42"/>
      <c r="DF197" s="42"/>
      <c r="DG197" s="42"/>
      <c r="DH197" s="42"/>
      <c r="DI197" s="42"/>
      <c r="DJ197" s="42"/>
      <c r="DK197" s="42"/>
      <c r="DL197" s="42"/>
      <c r="DM197" s="42"/>
      <c r="DN197" s="42"/>
      <c r="DO197" s="42"/>
      <c r="DP197" s="42"/>
      <c r="DQ197" s="42"/>
      <c r="DR197" s="42"/>
      <c r="DS197" s="42"/>
      <c r="DT197" s="42"/>
      <c r="DU197" s="42"/>
      <c r="DV197" s="42"/>
      <c r="DW197" s="42"/>
      <c r="DX197" s="42"/>
      <c r="DY197" s="42"/>
      <c r="DZ197" s="42"/>
      <c r="EA197" s="42"/>
      <c r="EB197" s="42"/>
      <c r="EC197" s="42"/>
      <c r="ED197" s="42"/>
      <c r="EE197" s="42"/>
      <c r="EF197" s="42"/>
      <c r="EG197" s="42"/>
      <c r="EH197" s="42"/>
      <c r="EI197" s="42"/>
      <c r="EJ197" s="42"/>
      <c r="EK197" s="42"/>
      <c r="EL197" s="42"/>
      <c r="EM197" s="42"/>
      <c r="EN197" s="42"/>
      <c r="EO197" s="42"/>
      <c r="EP197" s="42"/>
      <c r="EQ197" s="42"/>
      <c r="ER197" s="42"/>
      <c r="ES197" s="42"/>
      <c r="ET197" s="42"/>
      <c r="EU197" s="42"/>
      <c r="EV197" s="42"/>
      <c r="EW197" s="42"/>
      <c r="EX197" s="42"/>
      <c r="EY197" s="42"/>
      <c r="EZ197" s="42"/>
      <c r="FA197" s="42"/>
      <c r="FB197" s="42"/>
      <c r="FC197" s="42"/>
      <c r="FD197" s="42"/>
      <c r="FE197" s="42"/>
      <c r="FF197" s="42"/>
      <c r="FG197" s="42"/>
      <c r="FH197" s="42"/>
      <c r="FI197" s="42"/>
      <c r="FJ197" s="42"/>
      <c r="FK197" s="42"/>
      <c r="FL197" s="42"/>
      <c r="FM197" s="42"/>
      <c r="FN197" s="42"/>
      <c r="FO197" s="42"/>
      <c r="FP197" s="42"/>
      <c r="FQ197" s="42"/>
      <c r="FR197" s="42"/>
      <c r="FS197" s="42"/>
      <c r="FT197" s="42"/>
      <c r="FU197" s="42"/>
      <c r="FV197" s="42"/>
      <c r="FW197" s="42"/>
      <c r="FX197" s="42"/>
      <c r="FY197" s="42"/>
      <c r="FZ197" s="42"/>
      <c r="GA197" s="42"/>
      <c r="GB197" s="42"/>
      <c r="GC197" s="42"/>
      <c r="GD197" s="42"/>
      <c r="GE197" s="42"/>
      <c r="GF197" s="42"/>
      <c r="GG197" s="42"/>
      <c r="GH197" s="42"/>
      <c r="GI197" s="42"/>
      <c r="GJ197" s="42"/>
      <c r="GK197" s="42"/>
      <c r="GL197" s="42"/>
      <c r="GM197" s="42"/>
      <c r="GN197" s="42"/>
      <c r="GO197" s="42"/>
      <c r="GP197" s="42"/>
      <c r="GQ197" s="42"/>
      <c r="GR197" s="42"/>
      <c r="GS197" s="42"/>
      <c r="GT197" s="42"/>
      <c r="GU197" s="42"/>
      <c r="GV197" s="42"/>
      <c r="GW197" s="42"/>
      <c r="GX197" s="42"/>
      <c r="GY197" s="42"/>
      <c r="GZ197" s="42"/>
      <c r="HA197" s="42"/>
      <c r="HB197" s="42"/>
      <c r="HC197" s="42"/>
      <c r="HD197" s="42"/>
      <c r="HE197" s="42"/>
      <c r="HF197" s="42"/>
      <c r="HG197" s="42"/>
      <c r="HH197" s="42"/>
      <c r="HI197" s="42"/>
      <c r="HJ197" s="42"/>
      <c r="HK197" s="42"/>
      <c r="HL197" s="42"/>
      <c r="HM197" s="42"/>
      <c r="HN197" s="42"/>
      <c r="HO197" s="42"/>
      <c r="HP197" s="42"/>
      <c r="HQ197" s="42"/>
      <c r="HR197" s="42"/>
      <c r="HS197" s="42"/>
      <c r="HT197" s="42"/>
      <c r="HU197" s="42"/>
      <c r="HV197" s="42"/>
      <c r="HW197" s="42"/>
      <c r="HX197" s="42"/>
      <c r="HY197" s="42"/>
      <c r="HZ197" s="42"/>
      <c r="IA197" s="42"/>
      <c r="IB197" s="42"/>
      <c r="IC197" s="42"/>
      <c r="ID197" s="42"/>
      <c r="IE197" s="42"/>
      <c r="IF197" s="42"/>
    </row>
    <row r="198" spans="1:240" s="148" customFormat="1" ht="13" customHeight="1" x14ac:dyDescent="0.25">
      <c r="A198" s="31"/>
      <c r="B198" s="31"/>
      <c r="C198" s="126" t="s">
        <v>11</v>
      </c>
      <c r="D198" s="135" t="s">
        <v>278</v>
      </c>
      <c r="E198" s="128" t="s">
        <v>279</v>
      </c>
      <c r="F198" s="128" t="s">
        <v>12</v>
      </c>
      <c r="G198" s="12">
        <v>1</v>
      </c>
      <c r="H198" s="13"/>
      <c r="I198" s="130">
        <f t="shared" ref="I198" si="22">ROUND(G198*H198,2)</f>
        <v>0</v>
      </c>
      <c r="J198" s="131"/>
      <c r="K198" s="62"/>
      <c r="L198" s="62"/>
      <c r="M198" s="62"/>
      <c r="N198" s="62"/>
      <c r="O198" s="62"/>
      <c r="P198" s="62"/>
      <c r="Q198" s="62"/>
      <c r="R198" s="62"/>
      <c r="S198" s="62"/>
      <c r="T198" s="62"/>
      <c r="U198" s="62"/>
      <c r="V198" s="62"/>
      <c r="W198" s="62"/>
      <c r="X198" s="62"/>
      <c r="Y198" s="62"/>
      <c r="Z198" s="62"/>
      <c r="AA198" s="62"/>
      <c r="AB198" s="62"/>
      <c r="AC198" s="62"/>
      <c r="AD198" s="62"/>
      <c r="AE198" s="62"/>
      <c r="AF198" s="62"/>
      <c r="AG198" s="62"/>
      <c r="AH198" s="62"/>
      <c r="AI198" s="62"/>
      <c r="AJ198" s="62"/>
      <c r="AK198" s="62"/>
      <c r="AL198" s="62"/>
      <c r="AM198" s="62"/>
      <c r="AN198" s="62"/>
      <c r="AO198" s="62"/>
      <c r="AP198" s="62"/>
      <c r="AQ198" s="62"/>
      <c r="AR198" s="62"/>
      <c r="AS198" s="62"/>
      <c r="AT198" s="62"/>
      <c r="AU198" s="62"/>
      <c r="AV198" s="62"/>
      <c r="AW198" s="62"/>
      <c r="AX198" s="62"/>
      <c r="AY198" s="62"/>
      <c r="AZ198" s="62"/>
      <c r="BA198" s="62"/>
      <c r="BB198" s="62"/>
      <c r="BC198" s="62"/>
      <c r="BD198" s="62"/>
      <c r="BE198" s="62"/>
      <c r="BF198" s="62"/>
      <c r="BG198" s="62"/>
      <c r="BH198" s="62"/>
      <c r="BI198" s="62"/>
      <c r="BJ198" s="62"/>
      <c r="BK198" s="62"/>
      <c r="BL198" s="62"/>
      <c r="BM198" s="62"/>
      <c r="BN198" s="62"/>
      <c r="BO198" s="62"/>
      <c r="BP198" s="62"/>
      <c r="BQ198" s="62"/>
      <c r="BR198" s="62"/>
      <c r="BS198" s="62"/>
      <c r="BT198" s="62"/>
      <c r="BU198" s="62"/>
      <c r="BV198" s="62"/>
      <c r="BW198" s="62"/>
      <c r="BX198" s="62"/>
      <c r="BY198" s="62"/>
      <c r="BZ198" s="62"/>
      <c r="CA198" s="62"/>
      <c r="CB198" s="62"/>
      <c r="CC198" s="62"/>
      <c r="CD198" s="62"/>
      <c r="CE198" s="62"/>
      <c r="CF198" s="62"/>
      <c r="CG198" s="62"/>
      <c r="CH198" s="62"/>
      <c r="CI198" s="62"/>
      <c r="CJ198" s="62"/>
      <c r="CK198" s="62"/>
      <c r="CL198" s="62"/>
      <c r="CM198" s="62"/>
      <c r="CN198" s="62"/>
      <c r="CO198" s="62"/>
      <c r="CP198" s="62"/>
      <c r="CQ198" s="62"/>
      <c r="CR198" s="62"/>
      <c r="CS198" s="62"/>
      <c r="CT198" s="62"/>
      <c r="CU198" s="62"/>
      <c r="CV198" s="62"/>
      <c r="CW198" s="62"/>
      <c r="CX198" s="62"/>
      <c r="CY198" s="62"/>
      <c r="CZ198" s="62"/>
      <c r="DA198" s="62"/>
      <c r="DB198" s="62"/>
      <c r="DC198" s="62"/>
      <c r="DD198" s="62"/>
      <c r="DE198" s="62"/>
      <c r="DF198" s="62"/>
      <c r="DG198" s="62"/>
      <c r="DH198" s="62"/>
      <c r="DI198" s="62"/>
      <c r="DJ198" s="62"/>
      <c r="DK198" s="62"/>
      <c r="DL198" s="62"/>
      <c r="DM198" s="62"/>
      <c r="DN198" s="62"/>
      <c r="DO198" s="62"/>
      <c r="DP198" s="62"/>
      <c r="DQ198" s="62"/>
      <c r="DR198" s="62"/>
      <c r="DS198" s="62"/>
      <c r="DT198" s="62"/>
      <c r="DU198" s="62"/>
      <c r="DV198" s="62"/>
      <c r="DW198" s="62"/>
      <c r="DX198" s="62"/>
      <c r="DY198" s="62"/>
      <c r="DZ198" s="62"/>
      <c r="EA198" s="62"/>
      <c r="EB198" s="62"/>
      <c r="EC198" s="62"/>
      <c r="ED198" s="62"/>
      <c r="EE198" s="62"/>
      <c r="EF198" s="62"/>
      <c r="EG198" s="62"/>
      <c r="EH198" s="62"/>
      <c r="EI198" s="62"/>
      <c r="EJ198" s="62"/>
      <c r="EK198" s="62"/>
      <c r="EL198" s="62"/>
      <c r="EM198" s="62"/>
      <c r="EN198" s="62"/>
      <c r="EO198" s="62"/>
      <c r="EP198" s="62"/>
      <c r="EQ198" s="62"/>
      <c r="ER198" s="62"/>
      <c r="ES198" s="62"/>
      <c r="ET198" s="62"/>
      <c r="EU198" s="62"/>
      <c r="EV198" s="62"/>
      <c r="EW198" s="62"/>
      <c r="EX198" s="62"/>
      <c r="EY198" s="62"/>
      <c r="EZ198" s="62"/>
      <c r="FA198" s="62"/>
      <c r="FB198" s="62"/>
      <c r="FC198" s="62"/>
      <c r="FD198" s="62"/>
      <c r="FE198" s="62"/>
      <c r="FF198" s="62"/>
      <c r="FG198" s="62"/>
      <c r="FH198" s="62"/>
      <c r="FI198" s="62"/>
      <c r="FJ198" s="62"/>
      <c r="FK198" s="62"/>
      <c r="FL198" s="62"/>
      <c r="FM198" s="62"/>
      <c r="FN198" s="62"/>
      <c r="FO198" s="62"/>
      <c r="FP198" s="62"/>
      <c r="FQ198" s="62"/>
      <c r="FR198" s="62"/>
      <c r="FS198" s="62"/>
      <c r="FT198" s="62"/>
      <c r="FU198" s="62"/>
      <c r="FV198" s="62"/>
      <c r="FW198" s="62"/>
      <c r="FX198" s="62"/>
      <c r="FY198" s="62"/>
      <c r="FZ198" s="62"/>
      <c r="GA198" s="62"/>
      <c r="GB198" s="62"/>
      <c r="GC198" s="62"/>
      <c r="GD198" s="62"/>
      <c r="GE198" s="62"/>
      <c r="GF198" s="62"/>
      <c r="GG198" s="62"/>
      <c r="GH198" s="62"/>
      <c r="GI198" s="62"/>
      <c r="GJ198" s="62"/>
      <c r="GK198" s="62"/>
      <c r="GL198" s="62"/>
      <c r="GM198" s="62"/>
      <c r="GN198" s="62"/>
      <c r="GO198" s="62"/>
      <c r="GP198" s="62"/>
      <c r="GQ198" s="62"/>
      <c r="GR198" s="62"/>
      <c r="GS198" s="62"/>
      <c r="GT198" s="62"/>
      <c r="GU198" s="62"/>
      <c r="GV198" s="62"/>
      <c r="GW198" s="62"/>
      <c r="GX198" s="62"/>
      <c r="GY198" s="62"/>
      <c r="GZ198" s="62"/>
      <c r="HA198" s="62"/>
      <c r="HB198" s="62"/>
      <c r="HC198" s="62"/>
      <c r="HD198" s="62"/>
      <c r="HE198" s="62"/>
      <c r="HF198" s="62"/>
      <c r="HG198" s="62"/>
      <c r="HH198" s="62"/>
      <c r="HI198" s="62"/>
      <c r="HJ198" s="62"/>
      <c r="HK198" s="62"/>
      <c r="HL198" s="62"/>
      <c r="HM198" s="62"/>
      <c r="HN198" s="62"/>
      <c r="HO198" s="62"/>
      <c r="HP198" s="62"/>
      <c r="HQ198" s="62"/>
      <c r="HR198" s="62"/>
      <c r="HS198" s="62"/>
      <c r="HT198" s="62"/>
      <c r="HU198" s="62"/>
      <c r="HV198" s="62"/>
      <c r="HW198" s="62"/>
      <c r="HX198" s="62"/>
      <c r="HY198" s="62"/>
      <c r="HZ198" s="62"/>
      <c r="IA198" s="62"/>
      <c r="IB198" s="62"/>
      <c r="IC198" s="62"/>
      <c r="ID198" s="62"/>
      <c r="IE198" s="62"/>
      <c r="IF198" s="62"/>
    </row>
    <row r="199" spans="1:240" s="43" customFormat="1" ht="13" customHeight="1" x14ac:dyDescent="0.25">
      <c r="A199" s="35"/>
      <c r="B199" s="35"/>
      <c r="C199" s="91"/>
      <c r="D199" s="95"/>
      <c r="E199" s="82"/>
      <c r="F199" s="82"/>
      <c r="G199" s="12"/>
      <c r="H199" s="104"/>
      <c r="I199" s="84"/>
      <c r="J199" s="41"/>
      <c r="K199" s="42"/>
      <c r="L199" s="42"/>
      <c r="M199" s="42"/>
      <c r="N199" s="42"/>
      <c r="O199" s="42"/>
      <c r="P199" s="42"/>
      <c r="Q199" s="42"/>
      <c r="R199" s="42"/>
      <c r="S199" s="42"/>
      <c r="T199" s="42"/>
      <c r="U199" s="42"/>
      <c r="V199" s="42"/>
      <c r="W199" s="42"/>
      <c r="X199" s="42"/>
      <c r="Y199" s="42"/>
      <c r="Z199" s="42"/>
      <c r="AA199" s="42"/>
      <c r="AB199" s="42"/>
      <c r="AC199" s="42"/>
      <c r="AD199" s="42"/>
      <c r="AE199" s="42"/>
      <c r="AF199" s="42"/>
      <c r="AG199" s="42"/>
      <c r="AH199" s="42"/>
      <c r="AI199" s="42"/>
      <c r="AJ199" s="42"/>
      <c r="AK199" s="42"/>
      <c r="AL199" s="42"/>
      <c r="AM199" s="42"/>
      <c r="AN199" s="42"/>
      <c r="AO199" s="42"/>
      <c r="AP199" s="42"/>
      <c r="AQ199" s="42"/>
      <c r="AR199" s="42"/>
      <c r="AS199" s="42"/>
      <c r="AT199" s="42"/>
      <c r="AU199" s="42"/>
      <c r="AV199" s="42"/>
      <c r="AW199" s="42"/>
      <c r="AX199" s="42"/>
      <c r="AY199" s="42"/>
      <c r="AZ199" s="42"/>
      <c r="BA199" s="42"/>
      <c r="BB199" s="42"/>
      <c r="BC199" s="42"/>
      <c r="BD199" s="42"/>
      <c r="BE199" s="42"/>
      <c r="BF199" s="42"/>
      <c r="BG199" s="42"/>
      <c r="BH199" s="42"/>
      <c r="BI199" s="42"/>
      <c r="BJ199" s="42"/>
      <c r="BK199" s="42"/>
      <c r="BL199" s="42"/>
      <c r="BM199" s="42"/>
      <c r="BN199" s="42"/>
      <c r="BO199" s="42"/>
      <c r="BP199" s="42"/>
      <c r="BQ199" s="42"/>
      <c r="BR199" s="42"/>
      <c r="BS199" s="42"/>
      <c r="BT199" s="42"/>
      <c r="BU199" s="42"/>
      <c r="BV199" s="42"/>
      <c r="BW199" s="42"/>
      <c r="BX199" s="42"/>
      <c r="BY199" s="42"/>
      <c r="BZ199" s="42"/>
      <c r="CA199" s="42"/>
      <c r="CB199" s="42"/>
      <c r="CC199" s="42"/>
      <c r="CD199" s="42"/>
      <c r="CE199" s="42"/>
      <c r="CF199" s="42"/>
      <c r="CG199" s="42"/>
      <c r="CH199" s="42"/>
      <c r="CI199" s="42"/>
      <c r="CJ199" s="42"/>
      <c r="CK199" s="42"/>
      <c r="CL199" s="42"/>
      <c r="CM199" s="42"/>
      <c r="CN199" s="42"/>
      <c r="CO199" s="42"/>
      <c r="CP199" s="42"/>
      <c r="CQ199" s="42"/>
      <c r="CR199" s="42"/>
      <c r="CS199" s="42"/>
      <c r="CT199" s="42"/>
      <c r="CU199" s="42"/>
      <c r="CV199" s="42"/>
      <c r="CW199" s="42"/>
      <c r="CX199" s="42"/>
      <c r="CY199" s="42"/>
      <c r="CZ199" s="42"/>
      <c r="DA199" s="42"/>
      <c r="DB199" s="42"/>
      <c r="DC199" s="42"/>
      <c r="DD199" s="42"/>
      <c r="DE199" s="42"/>
      <c r="DF199" s="42"/>
      <c r="DG199" s="42"/>
      <c r="DH199" s="42"/>
      <c r="DI199" s="42"/>
      <c r="DJ199" s="42"/>
      <c r="DK199" s="42"/>
      <c r="DL199" s="42"/>
      <c r="DM199" s="42"/>
      <c r="DN199" s="42"/>
      <c r="DO199" s="42"/>
      <c r="DP199" s="42"/>
      <c r="DQ199" s="42"/>
      <c r="DR199" s="42"/>
      <c r="DS199" s="42"/>
      <c r="DT199" s="42"/>
      <c r="DU199" s="42"/>
      <c r="DV199" s="42"/>
      <c r="DW199" s="42"/>
      <c r="DX199" s="42"/>
      <c r="DY199" s="42"/>
      <c r="DZ199" s="42"/>
      <c r="EA199" s="42"/>
      <c r="EB199" s="42"/>
      <c r="EC199" s="42"/>
      <c r="ED199" s="42"/>
      <c r="EE199" s="42"/>
      <c r="EF199" s="42"/>
      <c r="EG199" s="42"/>
      <c r="EH199" s="42"/>
      <c r="EI199" s="42"/>
      <c r="EJ199" s="42"/>
      <c r="EK199" s="42"/>
      <c r="EL199" s="42"/>
      <c r="EM199" s="42"/>
      <c r="EN199" s="42"/>
      <c r="EO199" s="42"/>
      <c r="EP199" s="42"/>
      <c r="EQ199" s="42"/>
      <c r="ER199" s="42"/>
      <c r="ES199" s="42"/>
      <c r="ET199" s="42"/>
      <c r="EU199" s="42"/>
      <c r="EV199" s="42"/>
      <c r="EW199" s="42"/>
      <c r="EX199" s="42"/>
      <c r="EY199" s="42"/>
      <c r="EZ199" s="42"/>
      <c r="FA199" s="42"/>
      <c r="FB199" s="42"/>
      <c r="FC199" s="42"/>
      <c r="FD199" s="42"/>
      <c r="FE199" s="42"/>
      <c r="FF199" s="42"/>
      <c r="FG199" s="42"/>
      <c r="FH199" s="42"/>
      <c r="FI199" s="42"/>
      <c r="FJ199" s="42"/>
      <c r="FK199" s="42"/>
      <c r="FL199" s="42"/>
      <c r="FM199" s="42"/>
      <c r="FN199" s="42"/>
      <c r="FO199" s="42"/>
      <c r="FP199" s="42"/>
      <c r="FQ199" s="42"/>
      <c r="FR199" s="42"/>
      <c r="FS199" s="42"/>
      <c r="FT199" s="42"/>
      <c r="FU199" s="42"/>
      <c r="FV199" s="42"/>
      <c r="FW199" s="42"/>
      <c r="FX199" s="42"/>
      <c r="FY199" s="42"/>
      <c r="FZ199" s="42"/>
      <c r="GA199" s="42"/>
      <c r="GB199" s="42"/>
      <c r="GC199" s="42"/>
      <c r="GD199" s="42"/>
      <c r="GE199" s="42"/>
      <c r="GF199" s="42"/>
      <c r="GG199" s="42"/>
      <c r="GH199" s="42"/>
      <c r="GI199" s="42"/>
      <c r="GJ199" s="42"/>
      <c r="GK199" s="42"/>
      <c r="GL199" s="42"/>
      <c r="GM199" s="42"/>
      <c r="GN199" s="42"/>
      <c r="GO199" s="42"/>
      <c r="GP199" s="42"/>
      <c r="GQ199" s="42"/>
      <c r="GR199" s="42"/>
      <c r="GS199" s="42"/>
      <c r="GT199" s="42"/>
      <c r="GU199" s="42"/>
      <c r="GV199" s="42"/>
      <c r="GW199" s="42"/>
      <c r="GX199" s="42"/>
      <c r="GY199" s="42"/>
      <c r="GZ199" s="42"/>
      <c r="HA199" s="42"/>
      <c r="HB199" s="42"/>
      <c r="HC199" s="42"/>
      <c r="HD199" s="42"/>
      <c r="HE199" s="42"/>
      <c r="HF199" s="42"/>
      <c r="HG199" s="42"/>
      <c r="HH199" s="42"/>
      <c r="HI199" s="42"/>
      <c r="HJ199" s="42"/>
      <c r="HK199" s="42"/>
      <c r="HL199" s="42"/>
      <c r="HM199" s="42"/>
      <c r="HN199" s="42"/>
      <c r="HO199" s="42"/>
      <c r="HP199" s="42"/>
      <c r="HQ199" s="42"/>
      <c r="HR199" s="42"/>
      <c r="HS199" s="42"/>
      <c r="HT199" s="42"/>
      <c r="HU199" s="42"/>
      <c r="HV199" s="42"/>
      <c r="HW199" s="42"/>
      <c r="HX199" s="42"/>
      <c r="HY199" s="42"/>
      <c r="HZ199" s="42"/>
      <c r="IA199" s="42"/>
      <c r="IB199" s="42"/>
      <c r="IC199" s="42"/>
      <c r="ID199" s="42"/>
      <c r="IE199" s="42"/>
      <c r="IF199" s="42"/>
    </row>
    <row r="200" spans="1:240" s="42" customFormat="1" ht="13" customHeight="1" x14ac:dyDescent="0.3">
      <c r="A200" s="35" t="s">
        <v>22</v>
      </c>
      <c r="B200" s="177">
        <f>B194+1</f>
        <v>3</v>
      </c>
      <c r="C200" s="80" t="str">
        <f>A200&amp;"."&amp;B200</f>
        <v>E.3</v>
      </c>
      <c r="D200" s="153" t="s">
        <v>175</v>
      </c>
      <c r="E200" s="244" t="s">
        <v>219</v>
      </c>
      <c r="F200" s="154"/>
      <c r="G200" s="155"/>
      <c r="H200" s="245"/>
      <c r="I200" s="157"/>
      <c r="J200" s="158"/>
    </row>
    <row r="201" spans="1:240" s="42" customFormat="1" ht="13" customHeight="1" x14ac:dyDescent="0.25">
      <c r="A201" s="35"/>
      <c r="B201" s="35"/>
      <c r="C201" s="159" t="s">
        <v>2</v>
      </c>
      <c r="D201" s="149" t="s">
        <v>253</v>
      </c>
      <c r="E201" s="246"/>
      <c r="F201" s="154" t="s">
        <v>12</v>
      </c>
      <c r="G201" s="155">
        <v>2</v>
      </c>
      <c r="H201" s="388"/>
      <c r="I201" s="157">
        <f t="shared" ref="I201" si="23">G201*H201</f>
        <v>0</v>
      </c>
      <c r="J201" s="158"/>
    </row>
    <row r="202" spans="1:240" s="43" customFormat="1" ht="13" customHeight="1" x14ac:dyDescent="0.25">
      <c r="A202" s="177"/>
      <c r="B202" s="177"/>
      <c r="C202" s="215"/>
      <c r="D202" s="101"/>
      <c r="E202" s="82"/>
      <c r="F202" s="100"/>
      <c r="G202" s="12"/>
      <c r="H202" s="216"/>
      <c r="I202" s="217"/>
      <c r="J202" s="41"/>
      <c r="K202" s="42"/>
      <c r="L202" s="42"/>
      <c r="M202" s="42"/>
      <c r="N202" s="42"/>
      <c r="O202" s="42"/>
      <c r="P202" s="42"/>
      <c r="Q202" s="42"/>
      <c r="R202" s="42"/>
      <c r="S202" s="42"/>
      <c r="T202" s="42"/>
      <c r="U202" s="42"/>
      <c r="V202" s="42"/>
      <c r="W202" s="42"/>
      <c r="X202" s="42"/>
      <c r="Y202" s="42"/>
      <c r="Z202" s="42"/>
      <c r="AA202" s="42"/>
      <c r="AB202" s="42"/>
      <c r="AC202" s="42"/>
      <c r="AD202" s="42"/>
      <c r="AE202" s="42"/>
      <c r="AF202" s="42"/>
      <c r="AG202" s="42"/>
      <c r="AH202" s="42"/>
      <c r="AI202" s="42"/>
      <c r="AJ202" s="42"/>
      <c r="AK202" s="42"/>
      <c r="AL202" s="42"/>
      <c r="AM202" s="42"/>
      <c r="AN202" s="42"/>
      <c r="AO202" s="42"/>
      <c r="AP202" s="42"/>
      <c r="AQ202" s="42"/>
      <c r="AR202" s="42"/>
      <c r="AS202" s="42"/>
      <c r="AT202" s="42"/>
      <c r="AU202" s="42"/>
      <c r="AV202" s="42"/>
      <c r="AW202" s="42"/>
      <c r="AX202" s="42"/>
      <c r="AY202" s="42"/>
      <c r="AZ202" s="42"/>
      <c r="BA202" s="42"/>
      <c r="BB202" s="42"/>
      <c r="BC202" s="42"/>
      <c r="BD202" s="42"/>
      <c r="BE202" s="42"/>
      <c r="BF202" s="42"/>
      <c r="BG202" s="42"/>
      <c r="BH202" s="42"/>
      <c r="BI202" s="42"/>
      <c r="BJ202" s="42"/>
      <c r="BK202" s="42"/>
      <c r="BL202" s="42"/>
      <c r="BM202" s="42"/>
      <c r="BN202" s="42"/>
      <c r="BO202" s="42"/>
      <c r="BP202" s="42"/>
      <c r="BQ202" s="42"/>
      <c r="BR202" s="42"/>
      <c r="BS202" s="42"/>
      <c r="BT202" s="42"/>
      <c r="BU202" s="42"/>
      <c r="BV202" s="42"/>
      <c r="BW202" s="42"/>
      <c r="BX202" s="42"/>
      <c r="BY202" s="42"/>
      <c r="BZ202" s="42"/>
      <c r="CA202" s="42"/>
      <c r="CB202" s="42"/>
      <c r="CC202" s="42"/>
      <c r="CD202" s="42"/>
      <c r="CE202" s="42"/>
      <c r="CF202" s="42"/>
      <c r="CG202" s="42"/>
      <c r="CH202" s="42"/>
      <c r="CI202" s="42"/>
      <c r="CJ202" s="42"/>
      <c r="CK202" s="42"/>
      <c r="CL202" s="42"/>
      <c r="CM202" s="42"/>
      <c r="CN202" s="42"/>
      <c r="CO202" s="42"/>
      <c r="CP202" s="42"/>
      <c r="CQ202" s="42"/>
      <c r="CR202" s="42"/>
      <c r="CS202" s="42"/>
      <c r="CT202" s="42"/>
      <c r="CU202" s="42"/>
      <c r="CV202" s="42"/>
      <c r="CW202" s="42"/>
      <c r="CX202" s="42"/>
      <c r="CY202" s="42"/>
      <c r="CZ202" s="42"/>
      <c r="DA202" s="42"/>
      <c r="DB202" s="42"/>
      <c r="DC202" s="42"/>
      <c r="DD202" s="42"/>
      <c r="DE202" s="42"/>
      <c r="DF202" s="42"/>
      <c r="DG202" s="42"/>
      <c r="DH202" s="42"/>
      <c r="DI202" s="42"/>
      <c r="DJ202" s="42"/>
      <c r="DK202" s="42"/>
      <c r="DL202" s="42"/>
      <c r="DM202" s="42"/>
      <c r="DN202" s="42"/>
      <c r="DO202" s="42"/>
      <c r="DP202" s="42"/>
      <c r="DQ202" s="42"/>
      <c r="DR202" s="42"/>
      <c r="DS202" s="42"/>
      <c r="DT202" s="42"/>
      <c r="DU202" s="42"/>
      <c r="DV202" s="42"/>
      <c r="DW202" s="42"/>
      <c r="DX202" s="42"/>
      <c r="DY202" s="42"/>
      <c r="DZ202" s="42"/>
      <c r="EA202" s="42"/>
      <c r="EB202" s="42"/>
      <c r="EC202" s="42"/>
      <c r="ED202" s="42"/>
      <c r="EE202" s="42"/>
      <c r="EF202" s="42"/>
      <c r="EG202" s="42"/>
      <c r="EH202" s="42"/>
      <c r="EI202" s="42"/>
      <c r="EJ202" s="42"/>
      <c r="EK202" s="42"/>
      <c r="EL202" s="42"/>
      <c r="EM202" s="42"/>
      <c r="EN202" s="42"/>
      <c r="EO202" s="42"/>
      <c r="EP202" s="42"/>
      <c r="EQ202" s="42"/>
      <c r="ER202" s="42"/>
      <c r="ES202" s="42"/>
      <c r="ET202" s="42"/>
      <c r="EU202" s="42"/>
      <c r="EV202" s="42"/>
      <c r="EW202" s="42"/>
      <c r="EX202" s="42"/>
      <c r="EY202" s="42"/>
      <c r="EZ202" s="42"/>
      <c r="FA202" s="42"/>
      <c r="FB202" s="42"/>
      <c r="FC202" s="42"/>
      <c r="FD202" s="42"/>
      <c r="FE202" s="42"/>
      <c r="FF202" s="42"/>
      <c r="FG202" s="42"/>
      <c r="FH202" s="42"/>
      <c r="FI202" s="42"/>
      <c r="FJ202" s="42"/>
      <c r="FK202" s="42"/>
      <c r="FL202" s="42"/>
      <c r="FM202" s="42"/>
      <c r="FN202" s="42"/>
      <c r="FO202" s="42"/>
      <c r="FP202" s="42"/>
      <c r="FQ202" s="42"/>
      <c r="FR202" s="42"/>
      <c r="FS202" s="42"/>
      <c r="FT202" s="42"/>
      <c r="FU202" s="42"/>
      <c r="FV202" s="42"/>
      <c r="FW202" s="42"/>
      <c r="FX202" s="42"/>
      <c r="FY202" s="42"/>
      <c r="FZ202" s="42"/>
      <c r="GA202" s="42"/>
      <c r="GB202" s="42"/>
      <c r="GC202" s="42"/>
      <c r="GD202" s="42"/>
      <c r="GE202" s="42"/>
      <c r="GF202" s="42"/>
      <c r="GG202" s="42"/>
      <c r="GH202" s="42"/>
      <c r="GI202" s="42"/>
      <c r="GJ202" s="42"/>
      <c r="GK202" s="42"/>
      <c r="GL202" s="42"/>
      <c r="GM202" s="42"/>
      <c r="GN202" s="42"/>
      <c r="GO202" s="42"/>
      <c r="GP202" s="42"/>
      <c r="GQ202" s="42"/>
      <c r="GR202" s="42"/>
      <c r="GS202" s="42"/>
      <c r="GT202" s="42"/>
      <c r="GU202" s="42"/>
      <c r="GV202" s="42"/>
      <c r="GW202" s="42"/>
      <c r="GX202" s="42"/>
      <c r="GY202" s="42"/>
      <c r="GZ202" s="42"/>
      <c r="HA202" s="42"/>
      <c r="HB202" s="42"/>
      <c r="HC202" s="42"/>
      <c r="HD202" s="42"/>
      <c r="HE202" s="42"/>
      <c r="HF202" s="42"/>
      <c r="HG202" s="42"/>
      <c r="HH202" s="42"/>
      <c r="HI202" s="42"/>
      <c r="HJ202" s="42"/>
      <c r="HK202" s="42"/>
      <c r="HL202" s="42"/>
      <c r="HM202" s="42"/>
      <c r="HN202" s="42"/>
      <c r="HO202" s="42"/>
      <c r="HP202" s="42"/>
      <c r="HQ202" s="42"/>
      <c r="HR202" s="42"/>
      <c r="HS202" s="42"/>
      <c r="HT202" s="42"/>
      <c r="HU202" s="42"/>
      <c r="HV202" s="42"/>
      <c r="HW202" s="42"/>
      <c r="HX202" s="42"/>
      <c r="HY202" s="42"/>
      <c r="HZ202" s="42"/>
      <c r="IA202" s="42"/>
      <c r="IB202" s="42"/>
      <c r="IC202" s="42"/>
      <c r="ID202" s="42"/>
      <c r="IE202" s="42"/>
      <c r="IF202" s="42"/>
    </row>
    <row r="203" spans="1:240" s="43" customFormat="1" ht="13" customHeight="1" x14ac:dyDescent="0.3">
      <c r="A203" s="177" t="s">
        <v>22</v>
      </c>
      <c r="B203" s="177">
        <f>B200+1</f>
        <v>4</v>
      </c>
      <c r="C203" s="80" t="str">
        <f>A203&amp;"."&amp;B203</f>
        <v>E.4</v>
      </c>
      <c r="D203" s="81" t="s">
        <v>56</v>
      </c>
      <c r="E203" s="87" t="s">
        <v>225</v>
      </c>
      <c r="F203" s="172"/>
      <c r="G203" s="173"/>
      <c r="H203" s="247"/>
      <c r="I203" s="84"/>
      <c r="J203" s="41"/>
      <c r="K203" s="42"/>
      <c r="L203" s="42"/>
      <c r="M203" s="42"/>
      <c r="N203" s="42"/>
      <c r="O203" s="42"/>
      <c r="P203" s="42"/>
      <c r="Q203" s="42"/>
      <c r="R203" s="42"/>
      <c r="S203" s="42"/>
      <c r="T203" s="42"/>
      <c r="U203" s="42"/>
      <c r="V203" s="42"/>
      <c r="W203" s="42"/>
      <c r="X203" s="42"/>
      <c r="Y203" s="42"/>
      <c r="Z203" s="42"/>
      <c r="AA203" s="42"/>
      <c r="AB203" s="42"/>
      <c r="AC203" s="42"/>
      <c r="AD203" s="42"/>
      <c r="AE203" s="42"/>
      <c r="AF203" s="42"/>
      <c r="AG203" s="42"/>
      <c r="AH203" s="42"/>
      <c r="AI203" s="42"/>
      <c r="AJ203" s="42"/>
      <c r="AK203" s="42"/>
      <c r="AL203" s="42"/>
      <c r="AM203" s="42"/>
      <c r="AN203" s="42"/>
      <c r="AO203" s="42"/>
      <c r="AP203" s="42"/>
      <c r="AQ203" s="42"/>
      <c r="AR203" s="42"/>
      <c r="AS203" s="42"/>
      <c r="AT203" s="42"/>
      <c r="AU203" s="42"/>
      <c r="AV203" s="42"/>
      <c r="AW203" s="42"/>
      <c r="AX203" s="42"/>
      <c r="AY203" s="42"/>
      <c r="AZ203" s="42"/>
      <c r="BA203" s="42"/>
      <c r="BB203" s="42"/>
      <c r="BC203" s="42"/>
      <c r="BD203" s="42"/>
      <c r="BE203" s="42"/>
      <c r="BF203" s="42"/>
      <c r="BG203" s="42"/>
      <c r="BH203" s="42"/>
      <c r="BI203" s="42"/>
      <c r="BJ203" s="42"/>
      <c r="BK203" s="42"/>
      <c r="BL203" s="42"/>
      <c r="BM203" s="42"/>
      <c r="BN203" s="42"/>
      <c r="BO203" s="42"/>
      <c r="BP203" s="42"/>
      <c r="BQ203" s="42"/>
      <c r="BR203" s="42"/>
      <c r="BS203" s="42"/>
      <c r="BT203" s="42"/>
      <c r="BU203" s="42"/>
      <c r="BV203" s="42"/>
      <c r="BW203" s="42"/>
      <c r="BX203" s="42"/>
      <c r="BY203" s="42"/>
      <c r="BZ203" s="42"/>
      <c r="CA203" s="42"/>
      <c r="CB203" s="42"/>
      <c r="CC203" s="42"/>
      <c r="CD203" s="42"/>
      <c r="CE203" s="42"/>
      <c r="CF203" s="42"/>
      <c r="CG203" s="42"/>
      <c r="CH203" s="42"/>
      <c r="CI203" s="42"/>
      <c r="CJ203" s="42"/>
      <c r="CK203" s="42"/>
      <c r="CL203" s="42"/>
      <c r="CM203" s="42"/>
      <c r="CN203" s="42"/>
      <c r="CO203" s="42"/>
      <c r="CP203" s="42"/>
      <c r="CQ203" s="42"/>
      <c r="CR203" s="42"/>
      <c r="CS203" s="42"/>
      <c r="CT203" s="42"/>
      <c r="CU203" s="42"/>
      <c r="CV203" s="42"/>
      <c r="CW203" s="42"/>
      <c r="CX203" s="42"/>
      <c r="CY203" s="42"/>
      <c r="CZ203" s="42"/>
      <c r="DA203" s="42"/>
      <c r="DB203" s="42"/>
      <c r="DC203" s="42"/>
      <c r="DD203" s="42"/>
      <c r="DE203" s="42"/>
      <c r="DF203" s="42"/>
      <c r="DG203" s="42"/>
      <c r="DH203" s="42"/>
      <c r="DI203" s="42"/>
      <c r="DJ203" s="42"/>
      <c r="DK203" s="42"/>
      <c r="DL203" s="42"/>
      <c r="DM203" s="42"/>
      <c r="DN203" s="42"/>
      <c r="DO203" s="42"/>
      <c r="DP203" s="42"/>
      <c r="DQ203" s="42"/>
      <c r="DR203" s="42"/>
      <c r="DS203" s="42"/>
      <c r="DT203" s="42"/>
      <c r="DU203" s="42"/>
      <c r="DV203" s="42"/>
      <c r="DW203" s="42"/>
      <c r="DX203" s="42"/>
      <c r="DY203" s="42"/>
      <c r="DZ203" s="42"/>
      <c r="EA203" s="42"/>
      <c r="EB203" s="42"/>
      <c r="EC203" s="42"/>
      <c r="ED203" s="42"/>
      <c r="EE203" s="42"/>
      <c r="EF203" s="42"/>
      <c r="EG203" s="42"/>
      <c r="EH203" s="42"/>
      <c r="EI203" s="42"/>
      <c r="EJ203" s="42"/>
      <c r="EK203" s="42"/>
      <c r="EL203" s="42"/>
      <c r="EM203" s="42"/>
      <c r="EN203" s="42"/>
      <c r="EO203" s="42"/>
      <c r="EP203" s="42"/>
      <c r="EQ203" s="42"/>
      <c r="ER203" s="42"/>
      <c r="ES203" s="42"/>
      <c r="ET203" s="42"/>
      <c r="EU203" s="42"/>
      <c r="EV203" s="42"/>
      <c r="EW203" s="42"/>
      <c r="EX203" s="42"/>
      <c r="EY203" s="42"/>
      <c r="EZ203" s="42"/>
      <c r="FA203" s="42"/>
      <c r="FB203" s="42"/>
      <c r="FC203" s="42"/>
      <c r="FD203" s="42"/>
      <c r="FE203" s="42"/>
      <c r="FF203" s="42"/>
      <c r="FG203" s="42"/>
      <c r="FH203" s="42"/>
      <c r="FI203" s="42"/>
      <c r="FJ203" s="42"/>
      <c r="FK203" s="42"/>
      <c r="FL203" s="42"/>
      <c r="FM203" s="42"/>
      <c r="FN203" s="42"/>
      <c r="FO203" s="42"/>
      <c r="FP203" s="42"/>
      <c r="FQ203" s="42"/>
      <c r="FR203" s="42"/>
      <c r="FS203" s="42"/>
      <c r="FT203" s="42"/>
      <c r="FU203" s="42"/>
      <c r="FV203" s="42"/>
      <c r="FW203" s="42"/>
      <c r="FX203" s="42"/>
      <c r="FY203" s="42"/>
      <c r="FZ203" s="42"/>
      <c r="GA203" s="42"/>
      <c r="GB203" s="42"/>
      <c r="GC203" s="42"/>
      <c r="GD203" s="42"/>
      <c r="GE203" s="42"/>
      <c r="GF203" s="42"/>
      <c r="GG203" s="42"/>
      <c r="GH203" s="42"/>
      <c r="GI203" s="42"/>
      <c r="GJ203" s="42"/>
      <c r="GK203" s="42"/>
      <c r="GL203" s="42"/>
      <c r="GM203" s="42"/>
      <c r="GN203" s="42"/>
      <c r="GO203" s="42"/>
      <c r="GP203" s="42"/>
      <c r="GQ203" s="42"/>
      <c r="GR203" s="42"/>
      <c r="GS203" s="42"/>
      <c r="GT203" s="42"/>
      <c r="GU203" s="42"/>
      <c r="GV203" s="42"/>
      <c r="GW203" s="42"/>
      <c r="GX203" s="42"/>
      <c r="GY203" s="42"/>
      <c r="GZ203" s="42"/>
      <c r="HA203" s="42"/>
      <c r="HB203" s="42"/>
      <c r="HC203" s="42"/>
      <c r="HD203" s="42"/>
      <c r="HE203" s="42"/>
      <c r="HF203" s="42"/>
      <c r="HG203" s="42"/>
      <c r="HH203" s="42"/>
      <c r="HI203" s="42"/>
      <c r="HJ203" s="42"/>
      <c r="HK203" s="42"/>
      <c r="HL203" s="42"/>
      <c r="HM203" s="42"/>
      <c r="HN203" s="42"/>
      <c r="HO203" s="42"/>
      <c r="HP203" s="42"/>
      <c r="HQ203" s="42"/>
      <c r="HR203" s="42"/>
      <c r="HS203" s="42"/>
      <c r="HT203" s="42"/>
      <c r="HU203" s="42"/>
      <c r="HV203" s="42"/>
      <c r="HW203" s="42"/>
      <c r="HX203" s="42"/>
      <c r="HY203" s="42"/>
      <c r="HZ203" s="42"/>
      <c r="IA203" s="42"/>
      <c r="IB203" s="42"/>
      <c r="IC203" s="42"/>
      <c r="ID203" s="42"/>
      <c r="IE203" s="42"/>
      <c r="IF203" s="42"/>
    </row>
    <row r="204" spans="1:240" s="43" customFormat="1" ht="13" customHeight="1" x14ac:dyDescent="0.25">
      <c r="A204" s="35"/>
      <c r="B204" s="35"/>
      <c r="C204" s="91" t="s">
        <v>10</v>
      </c>
      <c r="D204" s="86" t="s">
        <v>97</v>
      </c>
      <c r="E204" s="87"/>
      <c r="F204" s="172" t="s">
        <v>38</v>
      </c>
      <c r="G204" s="173">
        <v>9.6999999999999993</v>
      </c>
      <c r="H204" s="5"/>
      <c r="I204" s="84">
        <f t="shared" ref="I204:I205" si="24">ROUND(G204*H204,2)</f>
        <v>0</v>
      </c>
      <c r="J204" s="41"/>
      <c r="K204" s="42"/>
      <c r="L204" s="42"/>
      <c r="M204" s="42"/>
      <c r="N204" s="42"/>
      <c r="O204" s="42"/>
      <c r="P204" s="42"/>
      <c r="Q204" s="42"/>
      <c r="R204" s="42"/>
      <c r="S204" s="42"/>
      <c r="T204" s="42"/>
      <c r="U204" s="42"/>
      <c r="V204" s="42"/>
      <c r="W204" s="42"/>
      <c r="X204" s="42"/>
      <c r="Y204" s="42"/>
      <c r="Z204" s="42"/>
      <c r="AA204" s="42"/>
      <c r="AB204" s="42"/>
      <c r="AC204" s="42"/>
      <c r="AD204" s="42"/>
      <c r="AE204" s="42"/>
      <c r="AF204" s="42"/>
      <c r="AG204" s="42"/>
      <c r="AH204" s="42"/>
      <c r="AI204" s="42"/>
      <c r="AJ204" s="42"/>
      <c r="AK204" s="42"/>
      <c r="AL204" s="42"/>
      <c r="AM204" s="42"/>
      <c r="AN204" s="42"/>
      <c r="AO204" s="42"/>
      <c r="AP204" s="42"/>
      <c r="AQ204" s="42"/>
      <c r="AR204" s="42"/>
      <c r="AS204" s="42"/>
      <c r="AT204" s="42"/>
      <c r="AU204" s="42"/>
      <c r="AV204" s="42"/>
      <c r="AW204" s="42"/>
      <c r="AX204" s="42"/>
      <c r="AY204" s="42"/>
      <c r="AZ204" s="42"/>
      <c r="BA204" s="42"/>
      <c r="BB204" s="42"/>
      <c r="BC204" s="42"/>
      <c r="BD204" s="42"/>
      <c r="BE204" s="42"/>
      <c r="BF204" s="42"/>
      <c r="BG204" s="42"/>
      <c r="BH204" s="42"/>
      <c r="BI204" s="42"/>
      <c r="BJ204" s="42"/>
      <c r="BK204" s="42"/>
      <c r="BL204" s="42"/>
      <c r="BM204" s="42"/>
      <c r="BN204" s="42"/>
      <c r="BO204" s="42"/>
      <c r="BP204" s="42"/>
      <c r="BQ204" s="42"/>
      <c r="BR204" s="42"/>
      <c r="BS204" s="42"/>
      <c r="BT204" s="42"/>
      <c r="BU204" s="42"/>
      <c r="BV204" s="42"/>
      <c r="BW204" s="42"/>
      <c r="BX204" s="42"/>
      <c r="BY204" s="42"/>
      <c r="BZ204" s="42"/>
      <c r="CA204" s="42"/>
      <c r="CB204" s="42"/>
      <c r="CC204" s="42"/>
      <c r="CD204" s="42"/>
      <c r="CE204" s="42"/>
      <c r="CF204" s="42"/>
      <c r="CG204" s="42"/>
      <c r="CH204" s="42"/>
      <c r="CI204" s="42"/>
      <c r="CJ204" s="42"/>
      <c r="CK204" s="42"/>
      <c r="CL204" s="42"/>
      <c r="CM204" s="42"/>
      <c r="CN204" s="42"/>
      <c r="CO204" s="42"/>
      <c r="CP204" s="42"/>
      <c r="CQ204" s="42"/>
      <c r="CR204" s="42"/>
      <c r="CS204" s="42"/>
      <c r="CT204" s="42"/>
      <c r="CU204" s="42"/>
      <c r="CV204" s="42"/>
      <c r="CW204" s="42"/>
      <c r="CX204" s="42"/>
      <c r="CY204" s="42"/>
      <c r="CZ204" s="42"/>
      <c r="DA204" s="42"/>
      <c r="DB204" s="42"/>
      <c r="DC204" s="42"/>
      <c r="DD204" s="42"/>
      <c r="DE204" s="42"/>
      <c r="DF204" s="42"/>
      <c r="DG204" s="42"/>
      <c r="DH204" s="42"/>
      <c r="DI204" s="42"/>
      <c r="DJ204" s="42"/>
      <c r="DK204" s="42"/>
      <c r="DL204" s="42"/>
      <c r="DM204" s="42"/>
      <c r="DN204" s="42"/>
      <c r="DO204" s="42"/>
      <c r="DP204" s="42"/>
      <c r="DQ204" s="42"/>
      <c r="DR204" s="42"/>
      <c r="DS204" s="42"/>
      <c r="DT204" s="42"/>
      <c r="DU204" s="42"/>
      <c r="DV204" s="42"/>
      <c r="DW204" s="42"/>
      <c r="DX204" s="42"/>
      <c r="DY204" s="42"/>
      <c r="DZ204" s="42"/>
      <c r="EA204" s="42"/>
      <c r="EB204" s="42"/>
      <c r="EC204" s="42"/>
      <c r="ED204" s="42"/>
      <c r="EE204" s="42"/>
      <c r="EF204" s="42"/>
      <c r="EG204" s="42"/>
      <c r="EH204" s="42"/>
      <c r="EI204" s="42"/>
      <c r="EJ204" s="42"/>
      <c r="EK204" s="42"/>
      <c r="EL204" s="42"/>
      <c r="EM204" s="42"/>
      <c r="EN204" s="42"/>
      <c r="EO204" s="42"/>
      <c r="EP204" s="42"/>
      <c r="EQ204" s="42"/>
      <c r="ER204" s="42"/>
      <c r="ES204" s="42"/>
      <c r="ET204" s="42"/>
      <c r="EU204" s="42"/>
      <c r="EV204" s="42"/>
      <c r="EW204" s="42"/>
      <c r="EX204" s="42"/>
      <c r="EY204" s="42"/>
      <c r="EZ204" s="42"/>
      <c r="FA204" s="42"/>
      <c r="FB204" s="42"/>
      <c r="FC204" s="42"/>
      <c r="FD204" s="42"/>
      <c r="FE204" s="42"/>
      <c r="FF204" s="42"/>
      <c r="FG204" s="42"/>
      <c r="FH204" s="42"/>
      <c r="FI204" s="42"/>
      <c r="FJ204" s="42"/>
      <c r="FK204" s="42"/>
      <c r="FL204" s="42"/>
      <c r="FM204" s="42"/>
      <c r="FN204" s="42"/>
      <c r="FO204" s="42"/>
      <c r="FP204" s="42"/>
      <c r="FQ204" s="42"/>
      <c r="FR204" s="42"/>
      <c r="FS204" s="42"/>
      <c r="FT204" s="42"/>
      <c r="FU204" s="42"/>
      <c r="FV204" s="42"/>
      <c r="FW204" s="42"/>
      <c r="FX204" s="42"/>
      <c r="FY204" s="42"/>
      <c r="FZ204" s="42"/>
      <c r="GA204" s="42"/>
      <c r="GB204" s="42"/>
      <c r="GC204" s="42"/>
      <c r="GD204" s="42"/>
      <c r="GE204" s="42"/>
      <c r="GF204" s="42"/>
      <c r="GG204" s="42"/>
      <c r="GH204" s="42"/>
      <c r="GI204" s="42"/>
      <c r="GJ204" s="42"/>
      <c r="GK204" s="42"/>
      <c r="GL204" s="42"/>
      <c r="GM204" s="42"/>
      <c r="GN204" s="42"/>
      <c r="GO204" s="42"/>
      <c r="GP204" s="42"/>
      <c r="GQ204" s="42"/>
      <c r="GR204" s="42"/>
      <c r="GS204" s="42"/>
      <c r="GT204" s="42"/>
      <c r="GU204" s="42"/>
      <c r="GV204" s="42"/>
      <c r="GW204" s="42"/>
      <c r="GX204" s="42"/>
      <c r="GY204" s="42"/>
      <c r="GZ204" s="42"/>
      <c r="HA204" s="42"/>
      <c r="HB204" s="42"/>
      <c r="HC204" s="42"/>
      <c r="HD204" s="42"/>
      <c r="HE204" s="42"/>
      <c r="HF204" s="42"/>
      <c r="HG204" s="42"/>
      <c r="HH204" s="42"/>
      <c r="HI204" s="42"/>
      <c r="HJ204" s="42"/>
      <c r="HK204" s="42"/>
      <c r="HL204" s="42"/>
      <c r="HM204" s="42"/>
      <c r="HN204" s="42"/>
      <c r="HO204" s="42"/>
      <c r="HP204" s="42"/>
      <c r="HQ204" s="42"/>
      <c r="HR204" s="42"/>
      <c r="HS204" s="42"/>
      <c r="HT204" s="42"/>
      <c r="HU204" s="42"/>
      <c r="HV204" s="42"/>
      <c r="HW204" s="42"/>
      <c r="HX204" s="42"/>
      <c r="HY204" s="42"/>
      <c r="HZ204" s="42"/>
      <c r="IA204" s="42"/>
      <c r="IB204" s="42"/>
      <c r="IC204" s="42"/>
      <c r="ID204" s="42"/>
      <c r="IE204" s="42"/>
      <c r="IF204" s="42"/>
    </row>
    <row r="205" spans="1:240" s="43" customFormat="1" ht="13" customHeight="1" x14ac:dyDescent="0.25">
      <c r="A205" s="35"/>
      <c r="B205" s="35"/>
      <c r="C205" s="175" t="s">
        <v>20</v>
      </c>
      <c r="D205" s="248" t="s">
        <v>98</v>
      </c>
      <c r="E205" s="181"/>
      <c r="F205" s="182" t="s">
        <v>38</v>
      </c>
      <c r="G205" s="183">
        <v>10</v>
      </c>
      <c r="H205" s="5"/>
      <c r="I205" s="84">
        <f t="shared" si="24"/>
        <v>0</v>
      </c>
      <c r="J205" s="41"/>
      <c r="K205" s="42"/>
      <c r="L205" s="42"/>
      <c r="M205" s="42"/>
      <c r="N205" s="42"/>
      <c r="O205" s="42"/>
      <c r="P205" s="42"/>
      <c r="Q205" s="42"/>
      <c r="R205" s="42"/>
      <c r="S205" s="42"/>
      <c r="T205" s="42"/>
      <c r="U205" s="42"/>
      <c r="V205" s="42"/>
      <c r="W205" s="42"/>
      <c r="X205" s="42"/>
      <c r="Y205" s="42"/>
      <c r="Z205" s="42"/>
      <c r="AA205" s="42"/>
      <c r="AB205" s="42"/>
      <c r="AC205" s="42"/>
      <c r="AD205" s="42"/>
      <c r="AE205" s="42"/>
      <c r="AF205" s="42"/>
      <c r="AG205" s="42"/>
      <c r="AH205" s="42"/>
      <c r="AI205" s="42"/>
      <c r="AJ205" s="42"/>
      <c r="AK205" s="42"/>
      <c r="AL205" s="42"/>
      <c r="AM205" s="42"/>
      <c r="AN205" s="42"/>
      <c r="AO205" s="42"/>
      <c r="AP205" s="42"/>
      <c r="AQ205" s="42"/>
      <c r="AR205" s="42"/>
      <c r="AS205" s="42"/>
      <c r="AT205" s="42"/>
      <c r="AU205" s="42"/>
      <c r="AV205" s="42"/>
      <c r="AW205" s="42"/>
      <c r="AX205" s="42"/>
      <c r="AY205" s="42"/>
      <c r="AZ205" s="42"/>
      <c r="BA205" s="42"/>
      <c r="BB205" s="42"/>
      <c r="BC205" s="42"/>
      <c r="BD205" s="42"/>
      <c r="BE205" s="42"/>
      <c r="BF205" s="42"/>
      <c r="BG205" s="42"/>
      <c r="BH205" s="42"/>
      <c r="BI205" s="42"/>
      <c r="BJ205" s="42"/>
      <c r="BK205" s="42"/>
      <c r="BL205" s="42"/>
      <c r="BM205" s="42"/>
      <c r="BN205" s="42"/>
      <c r="BO205" s="42"/>
      <c r="BP205" s="42"/>
      <c r="BQ205" s="42"/>
      <c r="BR205" s="42"/>
      <c r="BS205" s="42"/>
      <c r="BT205" s="42"/>
      <c r="BU205" s="42"/>
      <c r="BV205" s="42"/>
      <c r="BW205" s="42"/>
      <c r="BX205" s="42"/>
      <c r="BY205" s="42"/>
      <c r="BZ205" s="42"/>
      <c r="CA205" s="42"/>
      <c r="CB205" s="42"/>
      <c r="CC205" s="42"/>
      <c r="CD205" s="42"/>
      <c r="CE205" s="42"/>
      <c r="CF205" s="42"/>
      <c r="CG205" s="42"/>
      <c r="CH205" s="42"/>
      <c r="CI205" s="42"/>
      <c r="CJ205" s="42"/>
      <c r="CK205" s="42"/>
      <c r="CL205" s="42"/>
      <c r="CM205" s="42"/>
      <c r="CN205" s="42"/>
      <c r="CO205" s="42"/>
      <c r="CP205" s="42"/>
      <c r="CQ205" s="42"/>
      <c r="CR205" s="42"/>
      <c r="CS205" s="42"/>
      <c r="CT205" s="42"/>
      <c r="CU205" s="42"/>
      <c r="CV205" s="42"/>
      <c r="CW205" s="42"/>
      <c r="CX205" s="42"/>
      <c r="CY205" s="42"/>
      <c r="CZ205" s="42"/>
      <c r="DA205" s="42"/>
      <c r="DB205" s="42"/>
      <c r="DC205" s="42"/>
      <c r="DD205" s="42"/>
      <c r="DE205" s="42"/>
      <c r="DF205" s="42"/>
      <c r="DG205" s="42"/>
      <c r="DH205" s="42"/>
      <c r="DI205" s="42"/>
      <c r="DJ205" s="42"/>
      <c r="DK205" s="42"/>
      <c r="DL205" s="42"/>
      <c r="DM205" s="42"/>
      <c r="DN205" s="42"/>
      <c r="DO205" s="42"/>
      <c r="DP205" s="42"/>
      <c r="DQ205" s="42"/>
      <c r="DR205" s="42"/>
      <c r="DS205" s="42"/>
      <c r="DT205" s="42"/>
      <c r="DU205" s="42"/>
      <c r="DV205" s="42"/>
      <c r="DW205" s="42"/>
      <c r="DX205" s="42"/>
      <c r="DY205" s="42"/>
      <c r="DZ205" s="42"/>
      <c r="EA205" s="42"/>
      <c r="EB205" s="42"/>
      <c r="EC205" s="42"/>
      <c r="ED205" s="42"/>
      <c r="EE205" s="42"/>
      <c r="EF205" s="42"/>
      <c r="EG205" s="42"/>
      <c r="EH205" s="42"/>
      <c r="EI205" s="42"/>
      <c r="EJ205" s="42"/>
      <c r="EK205" s="42"/>
      <c r="EL205" s="42"/>
      <c r="EM205" s="42"/>
      <c r="EN205" s="42"/>
      <c r="EO205" s="42"/>
      <c r="EP205" s="42"/>
      <c r="EQ205" s="42"/>
      <c r="ER205" s="42"/>
      <c r="ES205" s="42"/>
      <c r="ET205" s="42"/>
      <c r="EU205" s="42"/>
      <c r="EV205" s="42"/>
      <c r="EW205" s="42"/>
      <c r="EX205" s="42"/>
      <c r="EY205" s="42"/>
      <c r="EZ205" s="42"/>
      <c r="FA205" s="42"/>
      <c r="FB205" s="42"/>
      <c r="FC205" s="42"/>
      <c r="FD205" s="42"/>
      <c r="FE205" s="42"/>
      <c r="FF205" s="42"/>
      <c r="FG205" s="42"/>
      <c r="FH205" s="42"/>
      <c r="FI205" s="42"/>
      <c r="FJ205" s="42"/>
      <c r="FK205" s="42"/>
      <c r="FL205" s="42"/>
      <c r="FM205" s="42"/>
      <c r="FN205" s="42"/>
      <c r="FO205" s="42"/>
      <c r="FP205" s="42"/>
      <c r="FQ205" s="42"/>
      <c r="FR205" s="42"/>
      <c r="FS205" s="42"/>
      <c r="FT205" s="42"/>
      <c r="FU205" s="42"/>
      <c r="FV205" s="42"/>
      <c r="FW205" s="42"/>
      <c r="FX205" s="42"/>
      <c r="FY205" s="42"/>
      <c r="FZ205" s="42"/>
      <c r="GA205" s="42"/>
      <c r="GB205" s="42"/>
      <c r="GC205" s="42"/>
      <c r="GD205" s="42"/>
      <c r="GE205" s="42"/>
      <c r="GF205" s="42"/>
      <c r="GG205" s="42"/>
      <c r="GH205" s="42"/>
      <c r="GI205" s="42"/>
      <c r="GJ205" s="42"/>
      <c r="GK205" s="42"/>
      <c r="GL205" s="42"/>
      <c r="GM205" s="42"/>
      <c r="GN205" s="42"/>
      <c r="GO205" s="42"/>
      <c r="GP205" s="42"/>
      <c r="GQ205" s="42"/>
      <c r="GR205" s="42"/>
      <c r="GS205" s="42"/>
      <c r="GT205" s="42"/>
      <c r="GU205" s="42"/>
      <c r="GV205" s="42"/>
      <c r="GW205" s="42"/>
      <c r="GX205" s="42"/>
      <c r="GY205" s="42"/>
      <c r="GZ205" s="42"/>
      <c r="HA205" s="42"/>
      <c r="HB205" s="42"/>
      <c r="HC205" s="42"/>
      <c r="HD205" s="42"/>
      <c r="HE205" s="42"/>
      <c r="HF205" s="42"/>
      <c r="HG205" s="42"/>
      <c r="HH205" s="42"/>
      <c r="HI205" s="42"/>
      <c r="HJ205" s="42"/>
      <c r="HK205" s="42"/>
      <c r="HL205" s="42"/>
      <c r="HM205" s="42"/>
      <c r="HN205" s="42"/>
      <c r="HO205" s="42"/>
      <c r="HP205" s="42"/>
      <c r="HQ205" s="42"/>
      <c r="HR205" s="42"/>
      <c r="HS205" s="42"/>
      <c r="HT205" s="42"/>
      <c r="HU205" s="42"/>
      <c r="HV205" s="42"/>
      <c r="HW205" s="42"/>
      <c r="HX205" s="42"/>
      <c r="HY205" s="42"/>
      <c r="HZ205" s="42"/>
      <c r="IA205" s="42"/>
      <c r="IB205" s="42"/>
      <c r="IC205" s="42"/>
      <c r="ID205" s="42"/>
      <c r="IE205" s="42"/>
      <c r="IF205" s="42"/>
    </row>
    <row r="206" spans="1:240" s="42" customFormat="1" ht="13" customHeight="1" x14ac:dyDescent="0.25">
      <c r="A206" s="35"/>
      <c r="B206" s="35"/>
      <c r="C206" s="91"/>
      <c r="D206" s="86"/>
      <c r="E206" s="82"/>
      <c r="F206" s="82"/>
      <c r="G206" s="12"/>
      <c r="H206" s="104"/>
      <c r="I206" s="84"/>
      <c r="J206" s="249"/>
    </row>
    <row r="207" spans="1:240" s="43" customFormat="1" ht="13" customHeight="1" x14ac:dyDescent="0.3">
      <c r="A207" s="35" t="s">
        <v>22</v>
      </c>
      <c r="B207" s="35">
        <f>B203+1</f>
        <v>5</v>
      </c>
      <c r="C207" s="80" t="str">
        <f>A207&amp;"."&amp;B207</f>
        <v>E.5</v>
      </c>
      <c r="D207" s="81" t="s">
        <v>61</v>
      </c>
      <c r="E207" s="82" t="s">
        <v>317</v>
      </c>
      <c r="F207" s="82"/>
      <c r="G207" s="12"/>
      <c r="H207" s="104"/>
      <c r="I207" s="84"/>
      <c r="J207" s="41"/>
      <c r="K207" s="42"/>
      <c r="L207" s="42"/>
      <c r="M207" s="42"/>
      <c r="N207" s="42"/>
      <c r="O207" s="42"/>
      <c r="P207" s="42"/>
      <c r="Q207" s="42"/>
      <c r="R207" s="42"/>
      <c r="S207" s="42"/>
      <c r="T207" s="42"/>
      <c r="U207" s="42"/>
      <c r="V207" s="42"/>
      <c r="W207" s="42"/>
      <c r="X207" s="42"/>
      <c r="Y207" s="42"/>
      <c r="Z207" s="42"/>
      <c r="AA207" s="42"/>
      <c r="AB207" s="42"/>
      <c r="AC207" s="42"/>
      <c r="AD207" s="42"/>
      <c r="AE207" s="42"/>
      <c r="AF207" s="42"/>
      <c r="AG207" s="42"/>
      <c r="AH207" s="42"/>
      <c r="AI207" s="42"/>
      <c r="AJ207" s="42"/>
      <c r="AK207" s="42"/>
      <c r="AL207" s="42"/>
      <c r="AM207" s="42"/>
      <c r="AN207" s="42"/>
      <c r="AO207" s="42"/>
      <c r="AP207" s="42"/>
      <c r="AQ207" s="42"/>
      <c r="AR207" s="42"/>
      <c r="AS207" s="42"/>
      <c r="AT207" s="42"/>
      <c r="AU207" s="42"/>
      <c r="AV207" s="42"/>
      <c r="AW207" s="42"/>
      <c r="AX207" s="42"/>
      <c r="AY207" s="42"/>
      <c r="AZ207" s="42"/>
      <c r="BA207" s="42"/>
      <c r="BB207" s="42"/>
      <c r="BC207" s="42"/>
      <c r="BD207" s="42"/>
      <c r="BE207" s="42"/>
      <c r="BF207" s="42"/>
      <c r="BG207" s="42"/>
      <c r="BH207" s="42"/>
      <c r="BI207" s="42"/>
      <c r="BJ207" s="42"/>
      <c r="BK207" s="42"/>
      <c r="BL207" s="42"/>
      <c r="BM207" s="42"/>
      <c r="BN207" s="42"/>
      <c r="BO207" s="42"/>
      <c r="BP207" s="42"/>
      <c r="BQ207" s="42"/>
      <c r="BR207" s="42"/>
      <c r="BS207" s="42"/>
      <c r="BT207" s="42"/>
      <c r="BU207" s="42"/>
      <c r="BV207" s="42"/>
      <c r="BW207" s="42"/>
      <c r="BX207" s="42"/>
      <c r="BY207" s="42"/>
      <c r="BZ207" s="42"/>
      <c r="CA207" s="42"/>
      <c r="CB207" s="42"/>
      <c r="CC207" s="42"/>
      <c r="CD207" s="42"/>
      <c r="CE207" s="42"/>
      <c r="CF207" s="42"/>
      <c r="CG207" s="42"/>
      <c r="CH207" s="42"/>
      <c r="CI207" s="42"/>
      <c r="CJ207" s="42"/>
      <c r="CK207" s="42"/>
      <c r="CL207" s="42"/>
      <c r="CM207" s="42"/>
      <c r="CN207" s="42"/>
      <c r="CO207" s="42"/>
      <c r="CP207" s="42"/>
      <c r="CQ207" s="42"/>
      <c r="CR207" s="42"/>
      <c r="CS207" s="42"/>
      <c r="CT207" s="42"/>
      <c r="CU207" s="42"/>
      <c r="CV207" s="42"/>
      <c r="CW207" s="42"/>
      <c r="CX207" s="42"/>
      <c r="CY207" s="42"/>
      <c r="CZ207" s="42"/>
      <c r="DA207" s="42"/>
      <c r="DB207" s="42"/>
      <c r="DC207" s="42"/>
      <c r="DD207" s="42"/>
      <c r="DE207" s="42"/>
      <c r="DF207" s="42"/>
      <c r="DG207" s="42"/>
      <c r="DH207" s="42"/>
      <c r="DI207" s="42"/>
      <c r="DJ207" s="42"/>
      <c r="DK207" s="42"/>
      <c r="DL207" s="42"/>
      <c r="DM207" s="42"/>
      <c r="DN207" s="42"/>
      <c r="DO207" s="42"/>
      <c r="DP207" s="42"/>
      <c r="DQ207" s="42"/>
      <c r="DR207" s="42"/>
      <c r="DS207" s="42"/>
      <c r="DT207" s="42"/>
      <c r="DU207" s="42"/>
      <c r="DV207" s="42"/>
      <c r="DW207" s="42"/>
      <c r="DX207" s="42"/>
      <c r="DY207" s="42"/>
      <c r="DZ207" s="42"/>
      <c r="EA207" s="42"/>
      <c r="EB207" s="42"/>
      <c r="EC207" s="42"/>
      <c r="ED207" s="42"/>
      <c r="EE207" s="42"/>
      <c r="EF207" s="42"/>
      <c r="EG207" s="42"/>
      <c r="EH207" s="42"/>
      <c r="EI207" s="42"/>
      <c r="EJ207" s="42"/>
      <c r="EK207" s="42"/>
      <c r="EL207" s="42"/>
      <c r="EM207" s="42"/>
      <c r="EN207" s="42"/>
      <c r="EO207" s="42"/>
      <c r="EP207" s="42"/>
      <c r="EQ207" s="42"/>
      <c r="ER207" s="42"/>
      <c r="ES207" s="42"/>
      <c r="ET207" s="42"/>
      <c r="EU207" s="42"/>
      <c r="EV207" s="42"/>
      <c r="EW207" s="42"/>
      <c r="EX207" s="42"/>
      <c r="EY207" s="42"/>
      <c r="EZ207" s="42"/>
      <c r="FA207" s="42"/>
      <c r="FB207" s="42"/>
      <c r="FC207" s="42"/>
      <c r="FD207" s="42"/>
      <c r="FE207" s="42"/>
      <c r="FF207" s="42"/>
      <c r="FG207" s="42"/>
      <c r="FH207" s="42"/>
      <c r="FI207" s="42"/>
      <c r="FJ207" s="42"/>
      <c r="FK207" s="42"/>
      <c r="FL207" s="42"/>
      <c r="FM207" s="42"/>
      <c r="FN207" s="42"/>
      <c r="FO207" s="42"/>
      <c r="FP207" s="42"/>
      <c r="FQ207" s="42"/>
      <c r="FR207" s="42"/>
      <c r="FS207" s="42"/>
      <c r="FT207" s="42"/>
      <c r="FU207" s="42"/>
      <c r="FV207" s="42"/>
      <c r="FW207" s="42"/>
      <c r="FX207" s="42"/>
      <c r="FY207" s="42"/>
      <c r="FZ207" s="42"/>
      <c r="GA207" s="42"/>
      <c r="GB207" s="42"/>
      <c r="GC207" s="42"/>
      <c r="GD207" s="42"/>
      <c r="GE207" s="42"/>
      <c r="GF207" s="42"/>
      <c r="GG207" s="42"/>
      <c r="GH207" s="42"/>
      <c r="GI207" s="42"/>
      <c r="GJ207" s="42"/>
      <c r="GK207" s="42"/>
      <c r="GL207" s="42"/>
      <c r="GM207" s="42"/>
      <c r="GN207" s="42"/>
      <c r="GO207" s="42"/>
      <c r="GP207" s="42"/>
      <c r="GQ207" s="42"/>
      <c r="GR207" s="42"/>
      <c r="GS207" s="42"/>
      <c r="GT207" s="42"/>
      <c r="GU207" s="42"/>
      <c r="GV207" s="42"/>
      <c r="GW207" s="42"/>
      <c r="GX207" s="42"/>
      <c r="GY207" s="42"/>
      <c r="GZ207" s="42"/>
      <c r="HA207" s="42"/>
      <c r="HB207" s="42"/>
      <c r="HC207" s="42"/>
      <c r="HD207" s="42"/>
      <c r="HE207" s="42"/>
      <c r="HF207" s="42"/>
      <c r="HG207" s="42"/>
      <c r="HH207" s="42"/>
      <c r="HI207" s="42"/>
      <c r="HJ207" s="42"/>
      <c r="HK207" s="42"/>
      <c r="HL207" s="42"/>
      <c r="HM207" s="42"/>
      <c r="HN207" s="42"/>
      <c r="HO207" s="42"/>
      <c r="HP207" s="42"/>
      <c r="HQ207" s="42"/>
      <c r="HR207" s="42"/>
      <c r="HS207" s="42"/>
      <c r="HT207" s="42"/>
      <c r="HU207" s="42"/>
      <c r="HV207" s="42"/>
      <c r="HW207" s="42"/>
      <c r="HX207" s="42"/>
      <c r="HY207" s="42"/>
      <c r="HZ207" s="42"/>
      <c r="IA207" s="42"/>
      <c r="IB207" s="42"/>
      <c r="IC207" s="42"/>
      <c r="ID207" s="42"/>
      <c r="IE207" s="42"/>
      <c r="IF207" s="42"/>
    </row>
    <row r="208" spans="1:240" s="43" customFormat="1" ht="13" customHeight="1" x14ac:dyDescent="0.25">
      <c r="A208" s="35"/>
      <c r="B208" s="35"/>
      <c r="C208" s="85" t="s">
        <v>9</v>
      </c>
      <c r="D208" s="86" t="s">
        <v>62</v>
      </c>
      <c r="E208" s="82"/>
      <c r="F208" s="82" t="s">
        <v>4</v>
      </c>
      <c r="G208" s="12">
        <v>174</v>
      </c>
      <c r="H208" s="5"/>
      <c r="I208" s="84">
        <f t="shared" ref="I208" si="25">ROUND(G208*H208,2)</f>
        <v>0</v>
      </c>
      <c r="J208" s="41"/>
      <c r="K208" s="42"/>
      <c r="L208" s="42"/>
      <c r="M208" s="42"/>
      <c r="N208" s="42"/>
      <c r="O208" s="42"/>
      <c r="P208" s="42"/>
      <c r="Q208" s="42"/>
      <c r="R208" s="42"/>
      <c r="S208" s="42"/>
      <c r="T208" s="42"/>
      <c r="U208" s="42"/>
      <c r="V208" s="42"/>
      <c r="W208" s="42"/>
      <c r="X208" s="42"/>
      <c r="Y208" s="42"/>
      <c r="Z208" s="42"/>
      <c r="AA208" s="42"/>
      <c r="AB208" s="42"/>
      <c r="AC208" s="42"/>
      <c r="AD208" s="42"/>
      <c r="AE208" s="42"/>
      <c r="AF208" s="42"/>
      <c r="AG208" s="42"/>
      <c r="AH208" s="42"/>
      <c r="AI208" s="42"/>
      <c r="AJ208" s="42"/>
      <c r="AK208" s="42"/>
      <c r="AL208" s="42"/>
      <c r="AM208" s="42"/>
      <c r="AN208" s="42"/>
      <c r="AO208" s="42"/>
      <c r="AP208" s="42"/>
      <c r="AQ208" s="42"/>
      <c r="AR208" s="42"/>
      <c r="AS208" s="42"/>
      <c r="AT208" s="42"/>
      <c r="AU208" s="42"/>
      <c r="AV208" s="42"/>
      <c r="AW208" s="42"/>
      <c r="AX208" s="42"/>
      <c r="AY208" s="42"/>
      <c r="AZ208" s="42"/>
      <c r="BA208" s="42"/>
      <c r="BB208" s="42"/>
      <c r="BC208" s="42"/>
      <c r="BD208" s="42"/>
      <c r="BE208" s="42"/>
      <c r="BF208" s="42"/>
      <c r="BG208" s="42"/>
      <c r="BH208" s="42"/>
      <c r="BI208" s="42"/>
      <c r="BJ208" s="42"/>
      <c r="BK208" s="42"/>
      <c r="BL208" s="42"/>
      <c r="BM208" s="42"/>
      <c r="BN208" s="42"/>
      <c r="BO208" s="42"/>
      <c r="BP208" s="42"/>
      <c r="BQ208" s="42"/>
      <c r="BR208" s="42"/>
      <c r="BS208" s="42"/>
      <c r="BT208" s="42"/>
      <c r="BU208" s="42"/>
      <c r="BV208" s="42"/>
      <c r="BW208" s="42"/>
      <c r="BX208" s="42"/>
      <c r="BY208" s="42"/>
      <c r="BZ208" s="42"/>
      <c r="CA208" s="42"/>
      <c r="CB208" s="42"/>
      <c r="CC208" s="42"/>
      <c r="CD208" s="42"/>
      <c r="CE208" s="42"/>
      <c r="CF208" s="42"/>
      <c r="CG208" s="42"/>
      <c r="CH208" s="42"/>
      <c r="CI208" s="42"/>
      <c r="CJ208" s="42"/>
      <c r="CK208" s="42"/>
      <c r="CL208" s="42"/>
      <c r="CM208" s="42"/>
      <c r="CN208" s="42"/>
      <c r="CO208" s="42"/>
      <c r="CP208" s="42"/>
      <c r="CQ208" s="42"/>
      <c r="CR208" s="42"/>
      <c r="CS208" s="42"/>
      <c r="CT208" s="42"/>
      <c r="CU208" s="42"/>
      <c r="CV208" s="42"/>
      <c r="CW208" s="42"/>
      <c r="CX208" s="42"/>
      <c r="CY208" s="42"/>
      <c r="CZ208" s="42"/>
      <c r="DA208" s="42"/>
      <c r="DB208" s="42"/>
      <c r="DC208" s="42"/>
      <c r="DD208" s="42"/>
      <c r="DE208" s="42"/>
      <c r="DF208" s="42"/>
      <c r="DG208" s="42"/>
      <c r="DH208" s="42"/>
      <c r="DI208" s="42"/>
      <c r="DJ208" s="42"/>
      <c r="DK208" s="42"/>
      <c r="DL208" s="42"/>
      <c r="DM208" s="42"/>
      <c r="DN208" s="42"/>
      <c r="DO208" s="42"/>
      <c r="DP208" s="42"/>
      <c r="DQ208" s="42"/>
      <c r="DR208" s="42"/>
      <c r="DS208" s="42"/>
      <c r="DT208" s="42"/>
      <c r="DU208" s="42"/>
      <c r="DV208" s="42"/>
      <c r="DW208" s="42"/>
      <c r="DX208" s="42"/>
      <c r="DY208" s="42"/>
      <c r="DZ208" s="42"/>
      <c r="EA208" s="42"/>
      <c r="EB208" s="42"/>
      <c r="EC208" s="42"/>
      <c r="ED208" s="42"/>
      <c r="EE208" s="42"/>
      <c r="EF208" s="42"/>
      <c r="EG208" s="42"/>
      <c r="EH208" s="42"/>
      <c r="EI208" s="42"/>
      <c r="EJ208" s="42"/>
      <c r="EK208" s="42"/>
      <c r="EL208" s="42"/>
      <c r="EM208" s="42"/>
      <c r="EN208" s="42"/>
      <c r="EO208" s="42"/>
      <c r="EP208" s="42"/>
      <c r="EQ208" s="42"/>
      <c r="ER208" s="42"/>
      <c r="ES208" s="42"/>
      <c r="ET208" s="42"/>
      <c r="EU208" s="42"/>
      <c r="EV208" s="42"/>
      <c r="EW208" s="42"/>
      <c r="EX208" s="42"/>
      <c r="EY208" s="42"/>
      <c r="EZ208" s="42"/>
      <c r="FA208" s="42"/>
      <c r="FB208" s="42"/>
      <c r="FC208" s="42"/>
      <c r="FD208" s="42"/>
      <c r="FE208" s="42"/>
      <c r="FF208" s="42"/>
      <c r="FG208" s="42"/>
      <c r="FH208" s="42"/>
      <c r="FI208" s="42"/>
      <c r="FJ208" s="42"/>
      <c r="FK208" s="42"/>
      <c r="FL208" s="42"/>
      <c r="FM208" s="42"/>
      <c r="FN208" s="42"/>
      <c r="FO208" s="42"/>
      <c r="FP208" s="42"/>
      <c r="FQ208" s="42"/>
      <c r="FR208" s="42"/>
      <c r="FS208" s="42"/>
      <c r="FT208" s="42"/>
      <c r="FU208" s="42"/>
      <c r="FV208" s="42"/>
      <c r="FW208" s="42"/>
      <c r="FX208" s="42"/>
      <c r="FY208" s="42"/>
      <c r="FZ208" s="42"/>
      <c r="GA208" s="42"/>
      <c r="GB208" s="42"/>
      <c r="GC208" s="42"/>
      <c r="GD208" s="42"/>
      <c r="GE208" s="42"/>
      <c r="GF208" s="42"/>
      <c r="GG208" s="42"/>
      <c r="GH208" s="42"/>
      <c r="GI208" s="42"/>
      <c r="GJ208" s="42"/>
      <c r="GK208" s="42"/>
      <c r="GL208" s="42"/>
      <c r="GM208" s="42"/>
      <c r="GN208" s="42"/>
      <c r="GO208" s="42"/>
      <c r="GP208" s="42"/>
      <c r="GQ208" s="42"/>
      <c r="GR208" s="42"/>
      <c r="GS208" s="42"/>
      <c r="GT208" s="42"/>
      <c r="GU208" s="42"/>
      <c r="GV208" s="42"/>
      <c r="GW208" s="42"/>
      <c r="GX208" s="42"/>
      <c r="GY208" s="42"/>
      <c r="GZ208" s="42"/>
      <c r="HA208" s="42"/>
      <c r="HB208" s="42"/>
      <c r="HC208" s="42"/>
      <c r="HD208" s="42"/>
      <c r="HE208" s="42"/>
      <c r="HF208" s="42"/>
      <c r="HG208" s="42"/>
      <c r="HH208" s="42"/>
      <c r="HI208" s="42"/>
      <c r="HJ208" s="42"/>
      <c r="HK208" s="42"/>
      <c r="HL208" s="42"/>
      <c r="HM208" s="42"/>
      <c r="HN208" s="42"/>
      <c r="HO208" s="42"/>
      <c r="HP208" s="42"/>
      <c r="HQ208" s="42"/>
      <c r="HR208" s="42"/>
      <c r="HS208" s="42"/>
      <c r="HT208" s="42"/>
      <c r="HU208" s="42"/>
      <c r="HV208" s="42"/>
      <c r="HW208" s="42"/>
      <c r="HX208" s="42"/>
      <c r="HY208" s="42"/>
      <c r="HZ208" s="42"/>
      <c r="IA208" s="42"/>
      <c r="IB208" s="42"/>
      <c r="IC208" s="42"/>
      <c r="ID208" s="42"/>
      <c r="IE208" s="42"/>
      <c r="IF208" s="42"/>
    </row>
    <row r="209" spans="1:240" s="43" customFormat="1" ht="13" customHeight="1" x14ac:dyDescent="0.25">
      <c r="A209" s="177"/>
      <c r="B209" s="177"/>
      <c r="C209" s="212"/>
      <c r="D209" s="101"/>
      <c r="E209" s="82"/>
      <c r="F209" s="100"/>
      <c r="G209" s="12"/>
      <c r="H209" s="216"/>
      <c r="I209" s="217"/>
      <c r="J209" s="41"/>
      <c r="K209" s="42"/>
      <c r="L209" s="42"/>
      <c r="M209" s="42"/>
      <c r="N209" s="42"/>
      <c r="O209" s="42"/>
      <c r="P209" s="42"/>
      <c r="Q209" s="42"/>
      <c r="R209" s="42"/>
      <c r="S209" s="42"/>
      <c r="T209" s="42"/>
      <c r="U209" s="42"/>
      <c r="V209" s="42"/>
      <c r="W209" s="42"/>
      <c r="X209" s="42"/>
      <c r="Y209" s="42"/>
      <c r="Z209" s="42"/>
      <c r="AA209" s="42"/>
      <c r="AB209" s="42"/>
      <c r="AC209" s="42"/>
      <c r="AD209" s="42"/>
      <c r="AE209" s="42"/>
      <c r="AF209" s="42"/>
      <c r="AG209" s="42"/>
      <c r="AH209" s="42"/>
      <c r="AI209" s="42"/>
      <c r="AJ209" s="42"/>
      <c r="AK209" s="42"/>
      <c r="AL209" s="42"/>
      <c r="AM209" s="42"/>
      <c r="AN209" s="42"/>
      <c r="AO209" s="42"/>
      <c r="AP209" s="42"/>
      <c r="AQ209" s="42"/>
      <c r="AR209" s="42"/>
      <c r="AS209" s="42"/>
      <c r="AT209" s="42"/>
      <c r="AU209" s="42"/>
      <c r="AV209" s="42"/>
      <c r="AW209" s="42"/>
      <c r="AX209" s="42"/>
      <c r="AY209" s="42"/>
      <c r="AZ209" s="42"/>
      <c r="BA209" s="42"/>
      <c r="BB209" s="42"/>
      <c r="BC209" s="42"/>
      <c r="BD209" s="42"/>
      <c r="BE209" s="42"/>
      <c r="BF209" s="42"/>
      <c r="BG209" s="42"/>
      <c r="BH209" s="42"/>
      <c r="BI209" s="42"/>
      <c r="BJ209" s="42"/>
      <c r="BK209" s="42"/>
      <c r="BL209" s="42"/>
      <c r="BM209" s="42"/>
      <c r="BN209" s="42"/>
      <c r="BO209" s="42"/>
      <c r="BP209" s="42"/>
      <c r="BQ209" s="42"/>
      <c r="BR209" s="42"/>
      <c r="BS209" s="42"/>
      <c r="BT209" s="42"/>
      <c r="BU209" s="42"/>
      <c r="BV209" s="42"/>
      <c r="BW209" s="42"/>
      <c r="BX209" s="42"/>
      <c r="BY209" s="42"/>
      <c r="BZ209" s="42"/>
      <c r="CA209" s="42"/>
      <c r="CB209" s="42"/>
      <c r="CC209" s="42"/>
      <c r="CD209" s="42"/>
      <c r="CE209" s="42"/>
      <c r="CF209" s="42"/>
      <c r="CG209" s="42"/>
      <c r="CH209" s="42"/>
      <c r="CI209" s="42"/>
      <c r="CJ209" s="42"/>
      <c r="CK209" s="42"/>
      <c r="CL209" s="42"/>
      <c r="CM209" s="42"/>
      <c r="CN209" s="42"/>
      <c r="CO209" s="42"/>
      <c r="CP209" s="42"/>
      <c r="CQ209" s="42"/>
      <c r="CR209" s="42"/>
      <c r="CS209" s="42"/>
      <c r="CT209" s="42"/>
      <c r="CU209" s="42"/>
      <c r="CV209" s="42"/>
      <c r="CW209" s="42"/>
      <c r="CX209" s="42"/>
      <c r="CY209" s="42"/>
      <c r="CZ209" s="42"/>
      <c r="DA209" s="42"/>
      <c r="DB209" s="42"/>
      <c r="DC209" s="42"/>
      <c r="DD209" s="42"/>
      <c r="DE209" s="42"/>
      <c r="DF209" s="42"/>
      <c r="DG209" s="42"/>
      <c r="DH209" s="42"/>
      <c r="DI209" s="42"/>
      <c r="DJ209" s="42"/>
      <c r="DK209" s="42"/>
      <c r="DL209" s="42"/>
      <c r="DM209" s="42"/>
      <c r="DN209" s="42"/>
      <c r="DO209" s="42"/>
      <c r="DP209" s="42"/>
      <c r="DQ209" s="42"/>
      <c r="DR209" s="42"/>
      <c r="DS209" s="42"/>
      <c r="DT209" s="42"/>
      <c r="DU209" s="42"/>
      <c r="DV209" s="42"/>
      <c r="DW209" s="42"/>
      <c r="DX209" s="42"/>
      <c r="DY209" s="42"/>
      <c r="DZ209" s="42"/>
      <c r="EA209" s="42"/>
      <c r="EB209" s="42"/>
      <c r="EC209" s="42"/>
      <c r="ED209" s="42"/>
      <c r="EE209" s="42"/>
      <c r="EF209" s="42"/>
      <c r="EG209" s="42"/>
      <c r="EH209" s="42"/>
      <c r="EI209" s="42"/>
      <c r="EJ209" s="42"/>
      <c r="EK209" s="42"/>
      <c r="EL209" s="42"/>
      <c r="EM209" s="42"/>
      <c r="EN209" s="42"/>
      <c r="EO209" s="42"/>
      <c r="EP209" s="42"/>
      <c r="EQ209" s="42"/>
      <c r="ER209" s="42"/>
      <c r="ES209" s="42"/>
      <c r="ET209" s="42"/>
      <c r="EU209" s="42"/>
      <c r="EV209" s="42"/>
      <c r="EW209" s="42"/>
      <c r="EX209" s="42"/>
      <c r="EY209" s="42"/>
      <c r="EZ209" s="42"/>
      <c r="FA209" s="42"/>
      <c r="FB209" s="42"/>
      <c r="FC209" s="42"/>
      <c r="FD209" s="42"/>
      <c r="FE209" s="42"/>
      <c r="FF209" s="42"/>
      <c r="FG209" s="42"/>
      <c r="FH209" s="42"/>
      <c r="FI209" s="42"/>
      <c r="FJ209" s="42"/>
      <c r="FK209" s="42"/>
      <c r="FL209" s="42"/>
      <c r="FM209" s="42"/>
      <c r="FN209" s="42"/>
      <c r="FO209" s="42"/>
      <c r="FP209" s="42"/>
      <c r="FQ209" s="42"/>
      <c r="FR209" s="42"/>
      <c r="FS209" s="42"/>
      <c r="FT209" s="42"/>
      <c r="FU209" s="42"/>
      <c r="FV209" s="42"/>
      <c r="FW209" s="42"/>
      <c r="FX209" s="42"/>
      <c r="FY209" s="42"/>
      <c r="FZ209" s="42"/>
      <c r="GA209" s="42"/>
      <c r="GB209" s="42"/>
      <c r="GC209" s="42"/>
      <c r="GD209" s="42"/>
      <c r="GE209" s="42"/>
      <c r="GF209" s="42"/>
      <c r="GG209" s="42"/>
      <c r="GH209" s="42"/>
      <c r="GI209" s="42"/>
      <c r="GJ209" s="42"/>
      <c r="GK209" s="42"/>
      <c r="GL209" s="42"/>
      <c r="GM209" s="42"/>
      <c r="GN209" s="42"/>
      <c r="GO209" s="42"/>
      <c r="GP209" s="42"/>
      <c r="GQ209" s="42"/>
      <c r="GR209" s="42"/>
      <c r="GS209" s="42"/>
      <c r="GT209" s="42"/>
      <c r="GU209" s="42"/>
      <c r="GV209" s="42"/>
      <c r="GW209" s="42"/>
      <c r="GX209" s="42"/>
      <c r="GY209" s="42"/>
      <c r="GZ209" s="42"/>
      <c r="HA209" s="42"/>
      <c r="HB209" s="42"/>
      <c r="HC209" s="42"/>
      <c r="HD209" s="42"/>
      <c r="HE209" s="42"/>
      <c r="HF209" s="42"/>
      <c r="HG209" s="42"/>
      <c r="HH209" s="42"/>
      <c r="HI209" s="42"/>
      <c r="HJ209" s="42"/>
      <c r="HK209" s="42"/>
      <c r="HL209" s="42"/>
      <c r="HM209" s="42"/>
      <c r="HN209" s="42"/>
      <c r="HO209" s="42"/>
      <c r="HP209" s="42"/>
      <c r="HQ209" s="42"/>
      <c r="HR209" s="42"/>
      <c r="HS209" s="42"/>
      <c r="HT209" s="42"/>
      <c r="HU209" s="42"/>
      <c r="HV209" s="42"/>
      <c r="HW209" s="42"/>
      <c r="HX209" s="42"/>
      <c r="HY209" s="42"/>
      <c r="HZ209" s="42"/>
      <c r="IA209" s="42"/>
      <c r="IB209" s="42"/>
      <c r="IC209" s="42"/>
      <c r="ID209" s="42"/>
      <c r="IE209" s="42"/>
      <c r="IF209" s="42"/>
    </row>
    <row r="210" spans="1:240" s="43" customFormat="1" ht="13" customHeight="1" x14ac:dyDescent="0.3">
      <c r="A210" s="177" t="s">
        <v>22</v>
      </c>
      <c r="B210" s="177">
        <f>B207+1</f>
        <v>6</v>
      </c>
      <c r="C210" s="210" t="str">
        <f>A210&amp;"."&amp;B210</f>
        <v>E.6</v>
      </c>
      <c r="D210" s="197" t="s">
        <v>73</v>
      </c>
      <c r="E210" s="82" t="s">
        <v>318</v>
      </c>
      <c r="F210" s="82"/>
      <c r="G210" s="12"/>
      <c r="H210" s="104"/>
      <c r="I210" s="84"/>
      <c r="J210" s="41"/>
      <c r="K210" s="42"/>
      <c r="L210" s="42"/>
      <c r="M210" s="42"/>
      <c r="N210" s="42"/>
      <c r="O210" s="42"/>
      <c r="P210" s="42"/>
      <c r="Q210" s="42"/>
      <c r="R210" s="42"/>
      <c r="S210" s="42"/>
      <c r="T210" s="42"/>
      <c r="U210" s="42"/>
      <c r="V210" s="42"/>
      <c r="W210" s="42"/>
      <c r="X210" s="42"/>
      <c r="Y210" s="42"/>
      <c r="Z210" s="42"/>
      <c r="AA210" s="42"/>
      <c r="AB210" s="42"/>
      <c r="AC210" s="42"/>
      <c r="AD210" s="42"/>
      <c r="AE210" s="42"/>
      <c r="AF210" s="42"/>
      <c r="AG210" s="42"/>
      <c r="AH210" s="42"/>
      <c r="AI210" s="42"/>
      <c r="AJ210" s="42"/>
      <c r="AK210" s="42"/>
      <c r="AL210" s="42"/>
      <c r="AM210" s="42"/>
      <c r="AN210" s="42"/>
      <c r="AO210" s="42"/>
      <c r="AP210" s="42"/>
      <c r="AQ210" s="42"/>
      <c r="AR210" s="42"/>
      <c r="AS210" s="42"/>
      <c r="AT210" s="42"/>
      <c r="AU210" s="42"/>
      <c r="AV210" s="42"/>
      <c r="AW210" s="42"/>
      <c r="AX210" s="42"/>
      <c r="AY210" s="42"/>
      <c r="AZ210" s="42"/>
      <c r="BA210" s="42"/>
      <c r="BB210" s="42"/>
      <c r="BC210" s="42"/>
      <c r="BD210" s="42"/>
      <c r="BE210" s="42"/>
      <c r="BF210" s="42"/>
      <c r="BG210" s="42"/>
      <c r="BH210" s="42"/>
      <c r="BI210" s="42"/>
      <c r="BJ210" s="42"/>
      <c r="BK210" s="42"/>
      <c r="BL210" s="42"/>
      <c r="BM210" s="42"/>
      <c r="BN210" s="42"/>
      <c r="BO210" s="42"/>
      <c r="BP210" s="42"/>
      <c r="BQ210" s="42"/>
      <c r="BR210" s="42"/>
      <c r="BS210" s="42"/>
      <c r="BT210" s="42"/>
      <c r="BU210" s="42"/>
      <c r="BV210" s="42"/>
      <c r="BW210" s="42"/>
      <c r="BX210" s="42"/>
      <c r="BY210" s="42"/>
      <c r="BZ210" s="42"/>
      <c r="CA210" s="42"/>
      <c r="CB210" s="42"/>
      <c r="CC210" s="42"/>
      <c r="CD210" s="42"/>
      <c r="CE210" s="42"/>
      <c r="CF210" s="42"/>
      <c r="CG210" s="42"/>
      <c r="CH210" s="42"/>
      <c r="CI210" s="42"/>
      <c r="CJ210" s="42"/>
      <c r="CK210" s="42"/>
      <c r="CL210" s="42"/>
      <c r="CM210" s="42"/>
      <c r="CN210" s="42"/>
      <c r="CO210" s="42"/>
      <c r="CP210" s="42"/>
      <c r="CQ210" s="42"/>
      <c r="CR210" s="42"/>
      <c r="CS210" s="42"/>
      <c r="CT210" s="42"/>
      <c r="CU210" s="42"/>
      <c r="CV210" s="42"/>
      <c r="CW210" s="42"/>
      <c r="CX210" s="42"/>
      <c r="CY210" s="42"/>
      <c r="CZ210" s="42"/>
      <c r="DA210" s="42"/>
      <c r="DB210" s="42"/>
      <c r="DC210" s="42"/>
      <c r="DD210" s="42"/>
      <c r="DE210" s="42"/>
      <c r="DF210" s="42"/>
      <c r="DG210" s="42"/>
      <c r="DH210" s="42"/>
      <c r="DI210" s="42"/>
      <c r="DJ210" s="42"/>
      <c r="DK210" s="42"/>
      <c r="DL210" s="42"/>
      <c r="DM210" s="42"/>
      <c r="DN210" s="42"/>
      <c r="DO210" s="42"/>
      <c r="DP210" s="42"/>
      <c r="DQ210" s="42"/>
      <c r="DR210" s="42"/>
      <c r="DS210" s="42"/>
      <c r="DT210" s="42"/>
      <c r="DU210" s="42"/>
      <c r="DV210" s="42"/>
      <c r="DW210" s="42"/>
      <c r="DX210" s="42"/>
      <c r="DY210" s="42"/>
      <c r="DZ210" s="42"/>
      <c r="EA210" s="42"/>
      <c r="EB210" s="42"/>
      <c r="EC210" s="42"/>
      <c r="ED210" s="42"/>
      <c r="EE210" s="42"/>
      <c r="EF210" s="42"/>
      <c r="EG210" s="42"/>
      <c r="EH210" s="42"/>
      <c r="EI210" s="42"/>
      <c r="EJ210" s="42"/>
      <c r="EK210" s="42"/>
      <c r="EL210" s="42"/>
      <c r="EM210" s="42"/>
      <c r="EN210" s="42"/>
      <c r="EO210" s="42"/>
      <c r="EP210" s="42"/>
      <c r="EQ210" s="42"/>
      <c r="ER210" s="42"/>
      <c r="ES210" s="42"/>
      <c r="ET210" s="42"/>
      <c r="EU210" s="42"/>
      <c r="EV210" s="42"/>
      <c r="EW210" s="42"/>
      <c r="EX210" s="42"/>
      <c r="EY210" s="42"/>
      <c r="EZ210" s="42"/>
      <c r="FA210" s="42"/>
      <c r="FB210" s="42"/>
      <c r="FC210" s="42"/>
      <c r="FD210" s="42"/>
      <c r="FE210" s="42"/>
      <c r="FF210" s="42"/>
      <c r="FG210" s="42"/>
      <c r="FH210" s="42"/>
      <c r="FI210" s="42"/>
      <c r="FJ210" s="42"/>
      <c r="FK210" s="42"/>
      <c r="FL210" s="42"/>
      <c r="FM210" s="42"/>
      <c r="FN210" s="42"/>
      <c r="FO210" s="42"/>
      <c r="FP210" s="42"/>
      <c r="FQ210" s="42"/>
      <c r="FR210" s="42"/>
      <c r="FS210" s="42"/>
      <c r="FT210" s="42"/>
      <c r="FU210" s="42"/>
      <c r="FV210" s="42"/>
      <c r="FW210" s="42"/>
      <c r="FX210" s="42"/>
      <c r="FY210" s="42"/>
      <c r="FZ210" s="42"/>
      <c r="GA210" s="42"/>
      <c r="GB210" s="42"/>
      <c r="GC210" s="42"/>
      <c r="GD210" s="42"/>
      <c r="GE210" s="42"/>
      <c r="GF210" s="42"/>
      <c r="GG210" s="42"/>
      <c r="GH210" s="42"/>
      <c r="GI210" s="42"/>
      <c r="GJ210" s="42"/>
      <c r="GK210" s="42"/>
      <c r="GL210" s="42"/>
      <c r="GM210" s="42"/>
      <c r="GN210" s="42"/>
      <c r="GO210" s="42"/>
      <c r="GP210" s="42"/>
      <c r="GQ210" s="42"/>
      <c r="GR210" s="42"/>
      <c r="GS210" s="42"/>
      <c r="GT210" s="42"/>
      <c r="GU210" s="42"/>
      <c r="GV210" s="42"/>
      <c r="GW210" s="42"/>
      <c r="GX210" s="42"/>
      <c r="GY210" s="42"/>
      <c r="GZ210" s="42"/>
      <c r="HA210" s="42"/>
      <c r="HB210" s="42"/>
      <c r="HC210" s="42"/>
      <c r="HD210" s="42"/>
      <c r="HE210" s="42"/>
      <c r="HF210" s="42"/>
      <c r="HG210" s="42"/>
      <c r="HH210" s="42"/>
      <c r="HI210" s="42"/>
      <c r="HJ210" s="42"/>
      <c r="HK210" s="42"/>
      <c r="HL210" s="42"/>
      <c r="HM210" s="42"/>
      <c r="HN210" s="42"/>
      <c r="HO210" s="42"/>
      <c r="HP210" s="42"/>
      <c r="HQ210" s="42"/>
      <c r="HR210" s="42"/>
      <c r="HS210" s="42"/>
      <c r="HT210" s="42"/>
      <c r="HU210" s="42"/>
      <c r="HV210" s="42"/>
      <c r="HW210" s="42"/>
      <c r="HX210" s="42"/>
      <c r="HY210" s="42"/>
      <c r="HZ210" s="42"/>
      <c r="IA210" s="42"/>
      <c r="IB210" s="42"/>
      <c r="IC210" s="42"/>
      <c r="ID210" s="42"/>
      <c r="IE210" s="42"/>
      <c r="IF210" s="42"/>
    </row>
    <row r="211" spans="1:240" s="43" customFormat="1" ht="13" customHeight="1" x14ac:dyDescent="0.25">
      <c r="A211" s="35"/>
      <c r="B211" s="35"/>
      <c r="C211" s="85" t="s">
        <v>9</v>
      </c>
      <c r="D211" s="152" t="s">
        <v>79</v>
      </c>
      <c r="E211" s="82"/>
      <c r="F211" s="100" t="s">
        <v>12</v>
      </c>
      <c r="G211" s="12">
        <v>2</v>
      </c>
      <c r="H211" s="5"/>
      <c r="I211" s="84">
        <f t="shared" ref="I211" si="26">ROUND(G211*H211,2)</f>
        <v>0</v>
      </c>
      <c r="J211" s="41"/>
      <c r="K211" s="42"/>
      <c r="L211" s="42"/>
      <c r="M211" s="42"/>
      <c r="N211" s="42"/>
      <c r="O211" s="42"/>
      <c r="P211" s="42"/>
      <c r="Q211" s="42"/>
      <c r="R211" s="42"/>
      <c r="S211" s="42"/>
      <c r="T211" s="42"/>
      <c r="U211" s="42"/>
      <c r="V211" s="42"/>
      <c r="W211" s="42"/>
      <c r="X211" s="42"/>
      <c r="Y211" s="42"/>
      <c r="Z211" s="42"/>
      <c r="AA211" s="42"/>
      <c r="AB211" s="42"/>
      <c r="AC211" s="42"/>
      <c r="AD211" s="42"/>
      <c r="AE211" s="42"/>
      <c r="AF211" s="42"/>
      <c r="AG211" s="42"/>
      <c r="AH211" s="42"/>
      <c r="AI211" s="42"/>
      <c r="AJ211" s="42"/>
      <c r="AK211" s="42"/>
      <c r="AL211" s="42"/>
      <c r="AM211" s="42"/>
      <c r="AN211" s="42"/>
      <c r="AO211" s="42"/>
      <c r="AP211" s="42"/>
      <c r="AQ211" s="42"/>
      <c r="AR211" s="42"/>
      <c r="AS211" s="42"/>
      <c r="AT211" s="42"/>
      <c r="AU211" s="42"/>
      <c r="AV211" s="42"/>
      <c r="AW211" s="42"/>
      <c r="AX211" s="42"/>
      <c r="AY211" s="42"/>
      <c r="AZ211" s="42"/>
      <c r="BA211" s="42"/>
      <c r="BB211" s="42"/>
      <c r="BC211" s="42"/>
      <c r="BD211" s="42"/>
      <c r="BE211" s="42"/>
      <c r="BF211" s="42"/>
      <c r="BG211" s="42"/>
      <c r="BH211" s="42"/>
      <c r="BI211" s="42"/>
      <c r="BJ211" s="42"/>
      <c r="BK211" s="42"/>
      <c r="BL211" s="42"/>
      <c r="BM211" s="42"/>
      <c r="BN211" s="42"/>
      <c r="BO211" s="42"/>
      <c r="BP211" s="42"/>
      <c r="BQ211" s="42"/>
      <c r="BR211" s="42"/>
      <c r="BS211" s="42"/>
      <c r="BT211" s="42"/>
      <c r="BU211" s="42"/>
      <c r="BV211" s="42"/>
      <c r="BW211" s="42"/>
      <c r="BX211" s="42"/>
      <c r="BY211" s="42"/>
      <c r="BZ211" s="42"/>
      <c r="CA211" s="42"/>
      <c r="CB211" s="42"/>
      <c r="CC211" s="42"/>
      <c r="CD211" s="42"/>
      <c r="CE211" s="42"/>
      <c r="CF211" s="42"/>
      <c r="CG211" s="42"/>
      <c r="CH211" s="42"/>
      <c r="CI211" s="42"/>
      <c r="CJ211" s="42"/>
      <c r="CK211" s="42"/>
      <c r="CL211" s="42"/>
      <c r="CM211" s="42"/>
      <c r="CN211" s="42"/>
      <c r="CO211" s="42"/>
      <c r="CP211" s="42"/>
      <c r="CQ211" s="42"/>
      <c r="CR211" s="42"/>
      <c r="CS211" s="42"/>
      <c r="CT211" s="42"/>
      <c r="CU211" s="42"/>
      <c r="CV211" s="42"/>
      <c r="CW211" s="42"/>
      <c r="CX211" s="42"/>
      <c r="CY211" s="42"/>
      <c r="CZ211" s="42"/>
      <c r="DA211" s="42"/>
      <c r="DB211" s="42"/>
      <c r="DC211" s="42"/>
      <c r="DD211" s="42"/>
      <c r="DE211" s="42"/>
      <c r="DF211" s="42"/>
      <c r="DG211" s="42"/>
      <c r="DH211" s="42"/>
      <c r="DI211" s="42"/>
      <c r="DJ211" s="42"/>
      <c r="DK211" s="42"/>
      <c r="DL211" s="42"/>
      <c r="DM211" s="42"/>
      <c r="DN211" s="42"/>
      <c r="DO211" s="42"/>
      <c r="DP211" s="42"/>
      <c r="DQ211" s="42"/>
      <c r="DR211" s="42"/>
      <c r="DS211" s="42"/>
      <c r="DT211" s="42"/>
      <c r="DU211" s="42"/>
      <c r="DV211" s="42"/>
      <c r="DW211" s="42"/>
      <c r="DX211" s="42"/>
      <c r="DY211" s="42"/>
      <c r="DZ211" s="42"/>
      <c r="EA211" s="42"/>
      <c r="EB211" s="42"/>
      <c r="EC211" s="42"/>
      <c r="ED211" s="42"/>
      <c r="EE211" s="42"/>
      <c r="EF211" s="42"/>
      <c r="EG211" s="42"/>
      <c r="EH211" s="42"/>
      <c r="EI211" s="42"/>
      <c r="EJ211" s="42"/>
      <c r="EK211" s="42"/>
      <c r="EL211" s="42"/>
      <c r="EM211" s="42"/>
      <c r="EN211" s="42"/>
      <c r="EO211" s="42"/>
      <c r="EP211" s="42"/>
      <c r="EQ211" s="42"/>
      <c r="ER211" s="42"/>
      <c r="ES211" s="42"/>
      <c r="ET211" s="42"/>
      <c r="EU211" s="42"/>
      <c r="EV211" s="42"/>
      <c r="EW211" s="42"/>
      <c r="EX211" s="42"/>
      <c r="EY211" s="42"/>
      <c r="EZ211" s="42"/>
      <c r="FA211" s="42"/>
      <c r="FB211" s="42"/>
      <c r="FC211" s="42"/>
      <c r="FD211" s="42"/>
      <c r="FE211" s="42"/>
      <c r="FF211" s="42"/>
      <c r="FG211" s="42"/>
      <c r="FH211" s="42"/>
      <c r="FI211" s="42"/>
      <c r="FJ211" s="42"/>
      <c r="FK211" s="42"/>
      <c r="FL211" s="42"/>
      <c r="FM211" s="42"/>
      <c r="FN211" s="42"/>
      <c r="FO211" s="42"/>
      <c r="FP211" s="42"/>
      <c r="FQ211" s="42"/>
      <c r="FR211" s="42"/>
      <c r="FS211" s="42"/>
      <c r="FT211" s="42"/>
      <c r="FU211" s="42"/>
      <c r="FV211" s="42"/>
      <c r="FW211" s="42"/>
      <c r="FX211" s="42"/>
      <c r="FY211" s="42"/>
      <c r="FZ211" s="42"/>
      <c r="GA211" s="42"/>
      <c r="GB211" s="42"/>
      <c r="GC211" s="42"/>
      <c r="GD211" s="42"/>
      <c r="GE211" s="42"/>
      <c r="GF211" s="42"/>
      <c r="GG211" s="42"/>
      <c r="GH211" s="42"/>
      <c r="GI211" s="42"/>
      <c r="GJ211" s="42"/>
      <c r="GK211" s="42"/>
      <c r="GL211" s="42"/>
      <c r="GM211" s="42"/>
      <c r="GN211" s="42"/>
      <c r="GO211" s="42"/>
      <c r="GP211" s="42"/>
      <c r="GQ211" s="42"/>
      <c r="GR211" s="42"/>
      <c r="GS211" s="42"/>
      <c r="GT211" s="42"/>
      <c r="GU211" s="42"/>
      <c r="GV211" s="42"/>
      <c r="GW211" s="42"/>
      <c r="GX211" s="42"/>
      <c r="GY211" s="42"/>
      <c r="GZ211" s="42"/>
      <c r="HA211" s="42"/>
      <c r="HB211" s="42"/>
      <c r="HC211" s="42"/>
      <c r="HD211" s="42"/>
      <c r="HE211" s="42"/>
      <c r="HF211" s="42"/>
      <c r="HG211" s="42"/>
      <c r="HH211" s="42"/>
      <c r="HI211" s="42"/>
      <c r="HJ211" s="42"/>
      <c r="HK211" s="42"/>
      <c r="HL211" s="42"/>
      <c r="HM211" s="42"/>
      <c r="HN211" s="42"/>
      <c r="HO211" s="42"/>
      <c r="HP211" s="42"/>
      <c r="HQ211" s="42"/>
      <c r="HR211" s="42"/>
      <c r="HS211" s="42"/>
      <c r="HT211" s="42"/>
      <c r="HU211" s="42"/>
      <c r="HV211" s="42"/>
      <c r="HW211" s="42"/>
      <c r="HX211" s="42"/>
      <c r="HY211" s="42"/>
      <c r="HZ211" s="42"/>
      <c r="IA211" s="42"/>
      <c r="IB211" s="42"/>
      <c r="IC211" s="42"/>
      <c r="ID211" s="42"/>
      <c r="IE211" s="42"/>
      <c r="IF211" s="42"/>
    </row>
    <row r="212" spans="1:240" s="79" customFormat="1" ht="13" customHeight="1" x14ac:dyDescent="0.25">
      <c r="A212" s="71"/>
      <c r="B212" s="71"/>
      <c r="C212" s="106" t="str">
        <f>C188</f>
        <v>E</v>
      </c>
      <c r="D212" s="73" t="str">
        <f>D188</f>
        <v>Aikins St. - Leila Ave. to Armstrong Ave.</v>
      </c>
      <c r="E212" s="228"/>
      <c r="F212" s="229"/>
      <c r="G212" s="230" t="s">
        <v>16</v>
      </c>
      <c r="H212" s="231"/>
      <c r="I212" s="9">
        <f>SUM(I191:I211)</f>
        <v>0</v>
      </c>
      <c r="J212" s="41"/>
      <c r="K212" s="42"/>
      <c r="L212" s="42"/>
      <c r="M212" s="42"/>
      <c r="N212" s="42"/>
      <c r="O212" s="42"/>
      <c r="P212" s="42"/>
      <c r="Q212" s="42"/>
      <c r="R212" s="42"/>
      <c r="S212" s="42"/>
      <c r="T212" s="42"/>
      <c r="U212" s="42"/>
      <c r="V212" s="42"/>
      <c r="W212" s="42"/>
      <c r="X212" s="42"/>
      <c r="Y212" s="42"/>
      <c r="Z212" s="42"/>
      <c r="AA212" s="42"/>
      <c r="AB212" s="42"/>
      <c r="AC212" s="42"/>
      <c r="AD212" s="42"/>
      <c r="AE212" s="42"/>
      <c r="AF212" s="42"/>
      <c r="AG212" s="42"/>
      <c r="AH212" s="42"/>
      <c r="AI212" s="42"/>
      <c r="AJ212" s="42"/>
      <c r="AK212" s="42"/>
      <c r="AL212" s="42"/>
      <c r="AM212" s="42"/>
      <c r="AN212" s="42"/>
      <c r="AO212" s="42"/>
      <c r="AP212" s="42"/>
      <c r="AQ212" s="42"/>
      <c r="AR212" s="42"/>
      <c r="AS212" s="42"/>
      <c r="AT212" s="42"/>
      <c r="AU212" s="42"/>
      <c r="AV212" s="42"/>
      <c r="AW212" s="42"/>
      <c r="AX212" s="42"/>
      <c r="AY212" s="42"/>
      <c r="AZ212" s="42"/>
      <c r="BA212" s="42"/>
      <c r="BB212" s="42"/>
      <c r="BC212" s="42"/>
      <c r="BD212" s="42"/>
      <c r="BE212" s="42"/>
      <c r="BF212" s="42"/>
      <c r="BG212" s="42"/>
      <c r="BH212" s="42"/>
      <c r="BI212" s="42"/>
      <c r="BJ212" s="42"/>
      <c r="BK212" s="42"/>
      <c r="BL212" s="42"/>
      <c r="BM212" s="42"/>
      <c r="BN212" s="42"/>
      <c r="BO212" s="42"/>
      <c r="BP212" s="42"/>
      <c r="BQ212" s="42"/>
      <c r="BR212" s="42"/>
      <c r="BS212" s="42"/>
      <c r="BT212" s="42"/>
      <c r="BU212" s="42"/>
      <c r="BV212" s="42"/>
      <c r="BW212" s="42"/>
      <c r="BX212" s="42"/>
      <c r="BY212" s="42"/>
      <c r="BZ212" s="42"/>
      <c r="CA212" s="42"/>
      <c r="CB212" s="42"/>
      <c r="CC212" s="42"/>
      <c r="CD212" s="42"/>
      <c r="CE212" s="42"/>
      <c r="CF212" s="42"/>
      <c r="CG212" s="42"/>
      <c r="CH212" s="42"/>
      <c r="CI212" s="42"/>
      <c r="CJ212" s="42"/>
      <c r="CK212" s="42"/>
      <c r="CL212" s="42"/>
      <c r="CM212" s="42"/>
      <c r="CN212" s="42"/>
      <c r="CO212" s="42"/>
      <c r="CP212" s="42"/>
      <c r="CQ212" s="42"/>
      <c r="CR212" s="42"/>
      <c r="CS212" s="42"/>
      <c r="CT212" s="42"/>
      <c r="CU212" s="42"/>
      <c r="CV212" s="42"/>
      <c r="CW212" s="42"/>
      <c r="CX212" s="42"/>
      <c r="CY212" s="42"/>
      <c r="CZ212" s="42"/>
      <c r="DA212" s="42"/>
      <c r="DB212" s="42"/>
      <c r="DC212" s="42"/>
      <c r="DD212" s="42"/>
      <c r="DE212" s="42"/>
      <c r="DF212" s="42"/>
      <c r="DG212" s="42"/>
      <c r="DH212" s="42"/>
      <c r="DI212" s="42"/>
      <c r="DJ212" s="42"/>
      <c r="DK212" s="42"/>
      <c r="DL212" s="42"/>
      <c r="DM212" s="42"/>
      <c r="DN212" s="42"/>
      <c r="DO212" s="42"/>
      <c r="DP212" s="42"/>
      <c r="DQ212" s="42"/>
      <c r="DR212" s="42"/>
      <c r="DS212" s="42"/>
      <c r="DT212" s="42"/>
      <c r="DU212" s="42"/>
      <c r="DV212" s="42"/>
      <c r="DW212" s="42"/>
      <c r="DX212" s="42"/>
      <c r="DY212" s="42"/>
      <c r="DZ212" s="42"/>
      <c r="EA212" s="42"/>
      <c r="EB212" s="42"/>
      <c r="EC212" s="42"/>
      <c r="ED212" s="42"/>
      <c r="EE212" s="42"/>
      <c r="EF212" s="42"/>
      <c r="EG212" s="42"/>
      <c r="EH212" s="42"/>
      <c r="EI212" s="42"/>
      <c r="EJ212" s="42"/>
      <c r="EK212" s="42"/>
      <c r="EL212" s="42"/>
      <c r="EM212" s="42"/>
      <c r="EN212" s="42"/>
      <c r="EO212" s="42"/>
      <c r="EP212" s="42"/>
      <c r="EQ212" s="42"/>
      <c r="ER212" s="42"/>
      <c r="ES212" s="42"/>
      <c r="ET212" s="42"/>
      <c r="EU212" s="42"/>
      <c r="EV212" s="42"/>
      <c r="EW212" s="42"/>
      <c r="EX212" s="42"/>
      <c r="EY212" s="42"/>
      <c r="EZ212" s="42"/>
      <c r="FA212" s="42"/>
      <c r="FB212" s="42"/>
      <c r="FC212" s="42"/>
      <c r="FD212" s="42"/>
      <c r="FE212" s="42"/>
      <c r="FF212" s="42"/>
      <c r="FG212" s="42"/>
      <c r="FH212" s="42"/>
      <c r="FI212" s="42"/>
      <c r="FJ212" s="42"/>
      <c r="FK212" s="42"/>
      <c r="FL212" s="42"/>
      <c r="FM212" s="42"/>
      <c r="FN212" s="42"/>
      <c r="FO212" s="42"/>
      <c r="FP212" s="42"/>
      <c r="FQ212" s="42"/>
      <c r="FR212" s="42"/>
      <c r="FS212" s="42"/>
      <c r="FT212" s="42"/>
      <c r="FU212" s="42"/>
      <c r="FV212" s="42"/>
      <c r="FW212" s="42"/>
      <c r="FX212" s="42"/>
      <c r="FY212" s="42"/>
      <c r="FZ212" s="42"/>
      <c r="GA212" s="42"/>
      <c r="GB212" s="42"/>
      <c r="GC212" s="42"/>
      <c r="GD212" s="42"/>
      <c r="GE212" s="42"/>
      <c r="GF212" s="42"/>
      <c r="GG212" s="42"/>
      <c r="GH212" s="42"/>
      <c r="GI212" s="42"/>
      <c r="GJ212" s="42"/>
      <c r="GK212" s="42"/>
      <c r="GL212" s="42"/>
      <c r="GM212" s="42"/>
      <c r="GN212" s="42"/>
      <c r="GO212" s="42"/>
      <c r="GP212" s="42"/>
      <c r="GQ212" s="42"/>
      <c r="GR212" s="42"/>
      <c r="GS212" s="42"/>
      <c r="GT212" s="42"/>
      <c r="GU212" s="42"/>
      <c r="GV212" s="42"/>
      <c r="GW212" s="42"/>
      <c r="GX212" s="42"/>
      <c r="GY212" s="42"/>
      <c r="GZ212" s="42"/>
      <c r="HA212" s="42"/>
      <c r="HB212" s="42"/>
      <c r="HC212" s="42"/>
      <c r="HD212" s="42"/>
      <c r="HE212" s="42"/>
      <c r="HF212" s="42"/>
      <c r="HG212" s="42"/>
      <c r="HH212" s="42"/>
      <c r="HI212" s="42"/>
      <c r="HJ212" s="42"/>
      <c r="HK212" s="42"/>
      <c r="HL212" s="42"/>
      <c r="HM212" s="42"/>
      <c r="HN212" s="42"/>
      <c r="HO212" s="42"/>
      <c r="HP212" s="42"/>
      <c r="HQ212" s="42"/>
      <c r="HR212" s="42"/>
      <c r="HS212" s="42"/>
      <c r="HT212" s="42"/>
      <c r="HU212" s="42"/>
      <c r="HV212" s="42"/>
      <c r="HW212" s="42"/>
      <c r="HX212" s="42"/>
      <c r="HY212" s="42"/>
      <c r="HZ212" s="42"/>
      <c r="IA212" s="42"/>
      <c r="IB212" s="42"/>
      <c r="IC212" s="42"/>
      <c r="ID212" s="42"/>
      <c r="IE212" s="42"/>
      <c r="IF212" s="42"/>
    </row>
    <row r="213" spans="1:240" s="43" customFormat="1" ht="13" customHeight="1" x14ac:dyDescent="0.25">
      <c r="A213" s="177"/>
      <c r="B213" s="177"/>
      <c r="C213" s="250"/>
      <c r="D213" s="251"/>
      <c r="E213" s="251"/>
      <c r="F213" s="251"/>
      <c r="G213" s="252"/>
      <c r="H213" s="253"/>
      <c r="I213" s="254"/>
      <c r="J213" s="41"/>
      <c r="K213" s="42"/>
      <c r="L213" s="42"/>
      <c r="M213" s="42"/>
      <c r="N213" s="42"/>
      <c r="O213" s="42"/>
      <c r="P213" s="42"/>
      <c r="Q213" s="42"/>
      <c r="R213" s="42"/>
      <c r="S213" s="42"/>
      <c r="T213" s="42"/>
      <c r="U213" s="42"/>
      <c r="V213" s="42"/>
      <c r="W213" s="42"/>
      <c r="X213" s="42"/>
      <c r="Y213" s="42"/>
      <c r="Z213" s="42"/>
      <c r="AA213" s="42"/>
      <c r="AB213" s="42"/>
      <c r="AC213" s="42"/>
      <c r="AD213" s="42"/>
      <c r="AE213" s="42"/>
      <c r="AF213" s="42"/>
      <c r="AG213" s="42"/>
      <c r="AH213" s="42"/>
      <c r="AI213" s="42"/>
      <c r="AJ213" s="42"/>
      <c r="AK213" s="42"/>
      <c r="AL213" s="42"/>
      <c r="AM213" s="42"/>
      <c r="AN213" s="42"/>
      <c r="AO213" s="42"/>
      <c r="AP213" s="42"/>
      <c r="AQ213" s="42"/>
      <c r="AR213" s="42"/>
      <c r="AS213" s="42"/>
      <c r="AT213" s="42"/>
      <c r="AU213" s="42"/>
      <c r="AV213" s="42"/>
      <c r="AW213" s="42"/>
      <c r="AX213" s="42"/>
      <c r="AY213" s="42"/>
      <c r="AZ213" s="42"/>
      <c r="BA213" s="42"/>
      <c r="BB213" s="42"/>
      <c r="BC213" s="42"/>
      <c r="BD213" s="42"/>
      <c r="BE213" s="42"/>
      <c r="BF213" s="42"/>
      <c r="BG213" s="42"/>
      <c r="BH213" s="42"/>
      <c r="BI213" s="42"/>
      <c r="BJ213" s="42"/>
      <c r="BK213" s="42"/>
      <c r="BL213" s="42"/>
      <c r="BM213" s="42"/>
      <c r="BN213" s="42"/>
      <c r="BO213" s="42"/>
      <c r="BP213" s="42"/>
      <c r="BQ213" s="42"/>
      <c r="BR213" s="42"/>
      <c r="BS213" s="42"/>
      <c r="BT213" s="42"/>
      <c r="BU213" s="42"/>
      <c r="BV213" s="42"/>
      <c r="BW213" s="42"/>
      <c r="BX213" s="42"/>
      <c r="BY213" s="42"/>
      <c r="BZ213" s="42"/>
      <c r="CA213" s="42"/>
      <c r="CB213" s="42"/>
      <c r="CC213" s="42"/>
      <c r="CD213" s="42"/>
      <c r="CE213" s="42"/>
      <c r="CF213" s="42"/>
      <c r="CG213" s="42"/>
      <c r="CH213" s="42"/>
      <c r="CI213" s="42"/>
      <c r="CJ213" s="42"/>
      <c r="CK213" s="42"/>
      <c r="CL213" s="42"/>
      <c r="CM213" s="42"/>
      <c r="CN213" s="42"/>
      <c r="CO213" s="42"/>
      <c r="CP213" s="42"/>
      <c r="CQ213" s="42"/>
      <c r="CR213" s="42"/>
      <c r="CS213" s="42"/>
      <c r="CT213" s="42"/>
      <c r="CU213" s="42"/>
      <c r="CV213" s="42"/>
      <c r="CW213" s="42"/>
      <c r="CX213" s="42"/>
      <c r="CY213" s="42"/>
      <c r="CZ213" s="42"/>
      <c r="DA213" s="42"/>
      <c r="DB213" s="42"/>
      <c r="DC213" s="42"/>
      <c r="DD213" s="42"/>
      <c r="DE213" s="42"/>
      <c r="DF213" s="42"/>
      <c r="DG213" s="42"/>
      <c r="DH213" s="42"/>
      <c r="DI213" s="42"/>
      <c r="DJ213" s="42"/>
      <c r="DK213" s="42"/>
      <c r="DL213" s="42"/>
      <c r="DM213" s="42"/>
      <c r="DN213" s="42"/>
      <c r="DO213" s="42"/>
      <c r="DP213" s="42"/>
      <c r="DQ213" s="42"/>
      <c r="DR213" s="42"/>
      <c r="DS213" s="42"/>
      <c r="DT213" s="42"/>
      <c r="DU213" s="42"/>
      <c r="DV213" s="42"/>
      <c r="DW213" s="42"/>
      <c r="DX213" s="42"/>
      <c r="DY213" s="42"/>
      <c r="DZ213" s="42"/>
      <c r="EA213" s="42"/>
      <c r="EB213" s="42"/>
      <c r="EC213" s="42"/>
      <c r="ED213" s="42"/>
      <c r="EE213" s="42"/>
      <c r="EF213" s="42"/>
      <c r="EG213" s="42"/>
      <c r="EH213" s="42"/>
      <c r="EI213" s="42"/>
      <c r="EJ213" s="42"/>
      <c r="EK213" s="42"/>
      <c r="EL213" s="42"/>
      <c r="EM213" s="42"/>
      <c r="EN213" s="42"/>
      <c r="EO213" s="42"/>
      <c r="EP213" s="42"/>
      <c r="EQ213" s="42"/>
      <c r="ER213" s="42"/>
      <c r="ES213" s="42"/>
      <c r="ET213" s="42"/>
      <c r="EU213" s="42"/>
      <c r="EV213" s="42"/>
      <c r="EW213" s="42"/>
      <c r="EX213" s="42"/>
      <c r="EY213" s="42"/>
      <c r="EZ213" s="42"/>
      <c r="FA213" s="42"/>
      <c r="FB213" s="42"/>
      <c r="FC213" s="42"/>
      <c r="FD213" s="42"/>
      <c r="FE213" s="42"/>
      <c r="FF213" s="42"/>
      <c r="FG213" s="42"/>
      <c r="FH213" s="42"/>
      <c r="FI213" s="42"/>
      <c r="FJ213" s="42"/>
      <c r="FK213" s="42"/>
      <c r="FL213" s="42"/>
      <c r="FM213" s="42"/>
      <c r="FN213" s="42"/>
      <c r="FO213" s="42"/>
      <c r="FP213" s="42"/>
      <c r="FQ213" s="42"/>
      <c r="FR213" s="42"/>
      <c r="FS213" s="42"/>
      <c r="FT213" s="42"/>
      <c r="FU213" s="42"/>
      <c r="FV213" s="42"/>
      <c r="FW213" s="42"/>
      <c r="FX213" s="42"/>
      <c r="FY213" s="42"/>
      <c r="FZ213" s="42"/>
      <c r="GA213" s="42"/>
      <c r="GB213" s="42"/>
      <c r="GC213" s="42"/>
      <c r="GD213" s="42"/>
      <c r="GE213" s="42"/>
      <c r="GF213" s="42"/>
      <c r="GG213" s="42"/>
      <c r="GH213" s="42"/>
      <c r="GI213" s="42"/>
      <c r="GJ213" s="42"/>
      <c r="GK213" s="42"/>
      <c r="GL213" s="42"/>
      <c r="GM213" s="42"/>
      <c r="GN213" s="42"/>
      <c r="GO213" s="42"/>
      <c r="GP213" s="42"/>
      <c r="GQ213" s="42"/>
      <c r="GR213" s="42"/>
      <c r="GS213" s="42"/>
      <c r="GT213" s="42"/>
      <c r="GU213" s="42"/>
      <c r="GV213" s="42"/>
      <c r="GW213" s="42"/>
      <c r="GX213" s="42"/>
      <c r="GY213" s="42"/>
      <c r="GZ213" s="42"/>
      <c r="HA213" s="42"/>
      <c r="HB213" s="42"/>
      <c r="HC213" s="42"/>
      <c r="HD213" s="42"/>
      <c r="HE213" s="42"/>
      <c r="HF213" s="42"/>
      <c r="HG213" s="42"/>
      <c r="HH213" s="42"/>
      <c r="HI213" s="42"/>
      <c r="HJ213" s="42"/>
      <c r="HK213" s="42"/>
      <c r="HL213" s="42"/>
      <c r="HM213" s="42"/>
      <c r="HN213" s="42"/>
      <c r="HO213" s="42"/>
      <c r="HP213" s="42"/>
      <c r="HQ213" s="42"/>
      <c r="HR213" s="42"/>
      <c r="HS213" s="42"/>
      <c r="HT213" s="42"/>
      <c r="HU213" s="42"/>
      <c r="HV213" s="42"/>
      <c r="HW213" s="42"/>
      <c r="HX213" s="42"/>
      <c r="HY213" s="42"/>
      <c r="HZ213" s="42"/>
      <c r="IA213" s="42"/>
      <c r="IB213" s="42"/>
      <c r="IC213" s="42"/>
      <c r="ID213" s="42"/>
      <c r="IE213" s="42"/>
      <c r="IF213" s="42"/>
    </row>
    <row r="214" spans="1:240" s="43" customFormat="1" ht="13" customHeight="1" x14ac:dyDescent="0.25">
      <c r="A214" s="177"/>
      <c r="B214" s="177"/>
      <c r="C214" s="106" t="s">
        <v>23</v>
      </c>
      <c r="D214" s="255" t="s">
        <v>55</v>
      </c>
      <c r="E214" s="256"/>
      <c r="F214" s="257"/>
      <c r="G214" s="258"/>
      <c r="H214" s="259"/>
      <c r="I214" s="260"/>
      <c r="J214" s="41"/>
      <c r="K214" s="42"/>
      <c r="L214" s="42"/>
      <c r="M214" s="42"/>
      <c r="N214" s="42"/>
      <c r="O214" s="42"/>
      <c r="P214" s="42"/>
      <c r="Q214" s="42"/>
      <c r="R214" s="42"/>
      <c r="S214" s="42"/>
      <c r="T214" s="42"/>
      <c r="U214" s="42"/>
      <c r="V214" s="42"/>
      <c r="W214" s="42"/>
      <c r="X214" s="42"/>
      <c r="Y214" s="42"/>
      <c r="Z214" s="42"/>
      <c r="AA214" s="42"/>
      <c r="AB214" s="42"/>
      <c r="AC214" s="42"/>
      <c r="AD214" s="42"/>
      <c r="AE214" s="42"/>
      <c r="AF214" s="42"/>
      <c r="AG214" s="42"/>
      <c r="AH214" s="42"/>
      <c r="AI214" s="42"/>
      <c r="AJ214" s="42"/>
      <c r="AK214" s="42"/>
      <c r="AL214" s="42"/>
      <c r="AM214" s="42"/>
      <c r="AN214" s="42"/>
      <c r="AO214" s="42"/>
      <c r="AP214" s="42"/>
      <c r="AQ214" s="42"/>
      <c r="AR214" s="42"/>
      <c r="AS214" s="42"/>
      <c r="AT214" s="42"/>
      <c r="AU214" s="42"/>
      <c r="AV214" s="42"/>
      <c r="AW214" s="42"/>
      <c r="AX214" s="42"/>
      <c r="AY214" s="42"/>
      <c r="AZ214" s="42"/>
      <c r="BA214" s="42"/>
      <c r="BB214" s="42"/>
      <c r="BC214" s="42"/>
      <c r="BD214" s="42"/>
      <c r="BE214" s="42"/>
      <c r="BF214" s="42"/>
      <c r="BG214" s="42"/>
      <c r="BH214" s="42"/>
      <c r="BI214" s="42"/>
      <c r="BJ214" s="42"/>
      <c r="BK214" s="42"/>
      <c r="BL214" s="42"/>
      <c r="BM214" s="42"/>
      <c r="BN214" s="42"/>
      <c r="BO214" s="42"/>
      <c r="BP214" s="42"/>
      <c r="BQ214" s="42"/>
      <c r="BR214" s="42"/>
      <c r="BS214" s="42"/>
      <c r="BT214" s="42"/>
      <c r="BU214" s="42"/>
      <c r="BV214" s="42"/>
      <c r="BW214" s="42"/>
      <c r="BX214" s="42"/>
      <c r="BY214" s="42"/>
      <c r="BZ214" s="42"/>
      <c r="CA214" s="42"/>
      <c r="CB214" s="42"/>
      <c r="CC214" s="42"/>
      <c r="CD214" s="42"/>
      <c r="CE214" s="42"/>
      <c r="CF214" s="42"/>
      <c r="CG214" s="42"/>
      <c r="CH214" s="42"/>
      <c r="CI214" s="42"/>
      <c r="CJ214" s="42"/>
      <c r="CK214" s="42"/>
      <c r="CL214" s="42"/>
      <c r="CM214" s="42"/>
      <c r="CN214" s="42"/>
      <c r="CO214" s="42"/>
      <c r="CP214" s="42"/>
      <c r="CQ214" s="42"/>
      <c r="CR214" s="42"/>
      <c r="CS214" s="42"/>
      <c r="CT214" s="42"/>
      <c r="CU214" s="42"/>
      <c r="CV214" s="42"/>
      <c r="CW214" s="42"/>
      <c r="CX214" s="42"/>
      <c r="CY214" s="42"/>
      <c r="CZ214" s="42"/>
      <c r="DA214" s="42"/>
      <c r="DB214" s="42"/>
      <c r="DC214" s="42"/>
      <c r="DD214" s="42"/>
      <c r="DE214" s="42"/>
      <c r="DF214" s="42"/>
      <c r="DG214" s="42"/>
      <c r="DH214" s="42"/>
      <c r="DI214" s="42"/>
      <c r="DJ214" s="42"/>
      <c r="DK214" s="42"/>
      <c r="DL214" s="42"/>
      <c r="DM214" s="42"/>
      <c r="DN214" s="42"/>
      <c r="DO214" s="42"/>
      <c r="DP214" s="42"/>
      <c r="DQ214" s="42"/>
      <c r="DR214" s="42"/>
      <c r="DS214" s="42"/>
      <c r="DT214" s="42"/>
      <c r="DU214" s="42"/>
      <c r="DV214" s="42"/>
      <c r="DW214" s="42"/>
      <c r="DX214" s="42"/>
      <c r="DY214" s="42"/>
      <c r="DZ214" s="42"/>
      <c r="EA214" s="42"/>
      <c r="EB214" s="42"/>
      <c r="EC214" s="42"/>
      <c r="ED214" s="42"/>
      <c r="EE214" s="42"/>
      <c r="EF214" s="42"/>
      <c r="EG214" s="42"/>
      <c r="EH214" s="42"/>
      <c r="EI214" s="42"/>
      <c r="EJ214" s="42"/>
      <c r="EK214" s="42"/>
      <c r="EL214" s="42"/>
      <c r="EM214" s="42"/>
      <c r="EN214" s="42"/>
      <c r="EO214" s="42"/>
      <c r="EP214" s="42"/>
      <c r="EQ214" s="42"/>
      <c r="ER214" s="42"/>
      <c r="ES214" s="42"/>
      <c r="ET214" s="42"/>
      <c r="EU214" s="42"/>
      <c r="EV214" s="42"/>
      <c r="EW214" s="42"/>
      <c r="EX214" s="42"/>
      <c r="EY214" s="42"/>
      <c r="EZ214" s="42"/>
      <c r="FA214" s="42"/>
      <c r="FB214" s="42"/>
      <c r="FC214" s="42"/>
      <c r="FD214" s="42"/>
      <c r="FE214" s="42"/>
      <c r="FF214" s="42"/>
      <c r="FG214" s="42"/>
      <c r="FH214" s="42"/>
      <c r="FI214" s="42"/>
      <c r="FJ214" s="42"/>
      <c r="FK214" s="42"/>
      <c r="FL214" s="42"/>
      <c r="FM214" s="42"/>
      <c r="FN214" s="42"/>
      <c r="FO214" s="42"/>
      <c r="FP214" s="42"/>
      <c r="FQ214" s="42"/>
      <c r="FR214" s="42"/>
      <c r="FS214" s="42"/>
      <c r="FT214" s="42"/>
      <c r="FU214" s="42"/>
      <c r="FV214" s="42"/>
      <c r="FW214" s="42"/>
      <c r="FX214" s="42"/>
      <c r="FY214" s="42"/>
      <c r="FZ214" s="42"/>
      <c r="GA214" s="42"/>
      <c r="GB214" s="42"/>
      <c r="GC214" s="42"/>
      <c r="GD214" s="42"/>
      <c r="GE214" s="42"/>
      <c r="GF214" s="42"/>
      <c r="GG214" s="42"/>
      <c r="GH214" s="42"/>
      <c r="GI214" s="42"/>
      <c r="GJ214" s="42"/>
      <c r="GK214" s="42"/>
      <c r="GL214" s="42"/>
      <c r="GM214" s="42"/>
      <c r="GN214" s="42"/>
      <c r="GO214" s="42"/>
      <c r="GP214" s="42"/>
      <c r="GQ214" s="42"/>
      <c r="GR214" s="42"/>
      <c r="GS214" s="42"/>
      <c r="GT214" s="42"/>
      <c r="GU214" s="42"/>
      <c r="GV214" s="42"/>
      <c r="GW214" s="42"/>
      <c r="GX214" s="42"/>
      <c r="GY214" s="42"/>
      <c r="GZ214" s="42"/>
      <c r="HA214" s="42"/>
      <c r="HB214" s="42"/>
      <c r="HC214" s="42"/>
      <c r="HD214" s="42"/>
      <c r="HE214" s="42"/>
      <c r="HF214" s="42"/>
      <c r="HG214" s="42"/>
      <c r="HH214" s="42"/>
      <c r="HI214" s="42"/>
      <c r="HJ214" s="42"/>
      <c r="HK214" s="42"/>
      <c r="HL214" s="42"/>
      <c r="HM214" s="42"/>
      <c r="HN214" s="42"/>
      <c r="HO214" s="42"/>
      <c r="HP214" s="42"/>
      <c r="HQ214" s="42"/>
      <c r="HR214" s="42"/>
      <c r="HS214" s="42"/>
      <c r="HT214" s="42"/>
      <c r="HU214" s="42"/>
      <c r="HV214" s="42"/>
      <c r="HW214" s="42"/>
      <c r="HX214" s="42"/>
      <c r="HY214" s="42"/>
      <c r="HZ214" s="42"/>
      <c r="IA214" s="42"/>
      <c r="IB214" s="42"/>
      <c r="IC214" s="42"/>
      <c r="ID214" s="42"/>
      <c r="IE214" s="42"/>
      <c r="IF214" s="42"/>
    </row>
    <row r="215" spans="1:240" s="43" customFormat="1" ht="13" customHeight="1" x14ac:dyDescent="0.25">
      <c r="A215" s="177"/>
      <c r="B215" s="177"/>
      <c r="C215" s="215"/>
      <c r="D215" s="101"/>
      <c r="E215" s="82"/>
      <c r="F215" s="100"/>
      <c r="G215" s="12"/>
      <c r="H215" s="216"/>
      <c r="I215" s="217"/>
      <c r="J215" s="41"/>
      <c r="K215" s="42"/>
      <c r="L215" s="42"/>
      <c r="M215" s="42"/>
      <c r="N215" s="42"/>
      <c r="O215" s="42"/>
      <c r="P215" s="42"/>
      <c r="Q215" s="42"/>
      <c r="R215" s="42"/>
      <c r="S215" s="42"/>
      <c r="T215" s="42"/>
      <c r="U215" s="42"/>
      <c r="V215" s="42"/>
      <c r="W215" s="42"/>
      <c r="X215" s="42"/>
      <c r="Y215" s="42"/>
      <c r="Z215" s="42"/>
      <c r="AA215" s="42"/>
      <c r="AB215" s="42"/>
      <c r="AC215" s="42"/>
      <c r="AD215" s="42"/>
      <c r="AE215" s="42"/>
      <c r="AF215" s="42"/>
      <c r="AG215" s="42"/>
      <c r="AH215" s="42"/>
      <c r="AI215" s="42"/>
      <c r="AJ215" s="42"/>
      <c r="AK215" s="42"/>
      <c r="AL215" s="42"/>
      <c r="AM215" s="42"/>
      <c r="AN215" s="42"/>
      <c r="AO215" s="42"/>
      <c r="AP215" s="42"/>
      <c r="AQ215" s="42"/>
      <c r="AR215" s="42"/>
      <c r="AS215" s="42"/>
      <c r="AT215" s="42"/>
      <c r="AU215" s="42"/>
      <c r="AV215" s="42"/>
      <c r="AW215" s="42"/>
      <c r="AX215" s="42"/>
      <c r="AY215" s="42"/>
      <c r="AZ215" s="42"/>
      <c r="BA215" s="42"/>
      <c r="BB215" s="42"/>
      <c r="BC215" s="42"/>
      <c r="BD215" s="42"/>
      <c r="BE215" s="42"/>
      <c r="BF215" s="42"/>
      <c r="BG215" s="42"/>
      <c r="BH215" s="42"/>
      <c r="BI215" s="42"/>
      <c r="BJ215" s="42"/>
      <c r="BK215" s="42"/>
      <c r="BL215" s="42"/>
      <c r="BM215" s="42"/>
      <c r="BN215" s="42"/>
      <c r="BO215" s="42"/>
      <c r="BP215" s="42"/>
      <c r="BQ215" s="42"/>
      <c r="BR215" s="42"/>
      <c r="BS215" s="42"/>
      <c r="BT215" s="42"/>
      <c r="BU215" s="42"/>
      <c r="BV215" s="42"/>
      <c r="BW215" s="42"/>
      <c r="BX215" s="42"/>
      <c r="BY215" s="42"/>
      <c r="BZ215" s="42"/>
      <c r="CA215" s="42"/>
      <c r="CB215" s="42"/>
      <c r="CC215" s="42"/>
      <c r="CD215" s="42"/>
      <c r="CE215" s="42"/>
      <c r="CF215" s="42"/>
      <c r="CG215" s="42"/>
      <c r="CH215" s="42"/>
      <c r="CI215" s="42"/>
      <c r="CJ215" s="42"/>
      <c r="CK215" s="42"/>
      <c r="CL215" s="42"/>
      <c r="CM215" s="42"/>
      <c r="CN215" s="42"/>
      <c r="CO215" s="42"/>
      <c r="CP215" s="42"/>
      <c r="CQ215" s="42"/>
      <c r="CR215" s="42"/>
      <c r="CS215" s="42"/>
      <c r="CT215" s="42"/>
      <c r="CU215" s="42"/>
      <c r="CV215" s="42"/>
      <c r="CW215" s="42"/>
      <c r="CX215" s="42"/>
      <c r="CY215" s="42"/>
      <c r="CZ215" s="42"/>
      <c r="DA215" s="42"/>
      <c r="DB215" s="42"/>
      <c r="DC215" s="42"/>
      <c r="DD215" s="42"/>
      <c r="DE215" s="42"/>
      <c r="DF215" s="42"/>
      <c r="DG215" s="42"/>
      <c r="DH215" s="42"/>
      <c r="DI215" s="42"/>
      <c r="DJ215" s="42"/>
      <c r="DK215" s="42"/>
      <c r="DL215" s="42"/>
      <c r="DM215" s="42"/>
      <c r="DN215" s="42"/>
      <c r="DO215" s="42"/>
      <c r="DP215" s="42"/>
      <c r="DQ215" s="42"/>
      <c r="DR215" s="42"/>
      <c r="DS215" s="42"/>
      <c r="DT215" s="42"/>
      <c r="DU215" s="42"/>
      <c r="DV215" s="42"/>
      <c r="DW215" s="42"/>
      <c r="DX215" s="42"/>
      <c r="DY215" s="42"/>
      <c r="DZ215" s="42"/>
      <c r="EA215" s="42"/>
      <c r="EB215" s="42"/>
      <c r="EC215" s="42"/>
      <c r="ED215" s="42"/>
      <c r="EE215" s="42"/>
      <c r="EF215" s="42"/>
      <c r="EG215" s="42"/>
      <c r="EH215" s="42"/>
      <c r="EI215" s="42"/>
      <c r="EJ215" s="42"/>
      <c r="EK215" s="42"/>
      <c r="EL215" s="42"/>
      <c r="EM215" s="42"/>
      <c r="EN215" s="42"/>
      <c r="EO215" s="42"/>
      <c r="EP215" s="42"/>
      <c r="EQ215" s="42"/>
      <c r="ER215" s="42"/>
      <c r="ES215" s="42"/>
      <c r="ET215" s="42"/>
      <c r="EU215" s="42"/>
      <c r="EV215" s="42"/>
      <c r="EW215" s="42"/>
      <c r="EX215" s="42"/>
      <c r="EY215" s="42"/>
      <c r="EZ215" s="42"/>
      <c r="FA215" s="42"/>
      <c r="FB215" s="42"/>
      <c r="FC215" s="42"/>
      <c r="FD215" s="42"/>
      <c r="FE215" s="42"/>
      <c r="FF215" s="42"/>
      <c r="FG215" s="42"/>
      <c r="FH215" s="42"/>
      <c r="FI215" s="42"/>
      <c r="FJ215" s="42"/>
      <c r="FK215" s="42"/>
      <c r="FL215" s="42"/>
      <c r="FM215" s="42"/>
      <c r="FN215" s="42"/>
      <c r="FO215" s="42"/>
      <c r="FP215" s="42"/>
      <c r="FQ215" s="42"/>
      <c r="FR215" s="42"/>
      <c r="FS215" s="42"/>
      <c r="FT215" s="42"/>
      <c r="FU215" s="42"/>
      <c r="FV215" s="42"/>
      <c r="FW215" s="42"/>
      <c r="FX215" s="42"/>
      <c r="FY215" s="42"/>
      <c r="FZ215" s="42"/>
      <c r="GA215" s="42"/>
      <c r="GB215" s="42"/>
      <c r="GC215" s="42"/>
      <c r="GD215" s="42"/>
      <c r="GE215" s="42"/>
      <c r="GF215" s="42"/>
      <c r="GG215" s="42"/>
      <c r="GH215" s="42"/>
      <c r="GI215" s="42"/>
      <c r="GJ215" s="42"/>
      <c r="GK215" s="42"/>
      <c r="GL215" s="42"/>
      <c r="GM215" s="42"/>
      <c r="GN215" s="42"/>
      <c r="GO215" s="42"/>
      <c r="GP215" s="42"/>
      <c r="GQ215" s="42"/>
      <c r="GR215" s="42"/>
      <c r="GS215" s="42"/>
      <c r="GT215" s="42"/>
      <c r="GU215" s="42"/>
      <c r="GV215" s="42"/>
      <c r="GW215" s="42"/>
      <c r="GX215" s="42"/>
      <c r="GY215" s="42"/>
      <c r="GZ215" s="42"/>
      <c r="HA215" s="42"/>
      <c r="HB215" s="42"/>
      <c r="HC215" s="42"/>
      <c r="HD215" s="42"/>
      <c r="HE215" s="42"/>
      <c r="HF215" s="42"/>
      <c r="HG215" s="42"/>
      <c r="HH215" s="42"/>
      <c r="HI215" s="42"/>
      <c r="HJ215" s="42"/>
      <c r="HK215" s="42"/>
      <c r="HL215" s="42"/>
      <c r="HM215" s="42"/>
      <c r="HN215" s="42"/>
      <c r="HO215" s="42"/>
      <c r="HP215" s="42"/>
      <c r="HQ215" s="42"/>
      <c r="HR215" s="42"/>
      <c r="HS215" s="42"/>
      <c r="HT215" s="42"/>
      <c r="HU215" s="42"/>
      <c r="HV215" s="42"/>
      <c r="HW215" s="42"/>
      <c r="HX215" s="42"/>
      <c r="HY215" s="42"/>
      <c r="HZ215" s="42"/>
      <c r="IA215" s="42"/>
      <c r="IB215" s="42"/>
      <c r="IC215" s="42"/>
      <c r="ID215" s="42"/>
      <c r="IE215" s="42"/>
      <c r="IF215" s="42"/>
    </row>
    <row r="216" spans="1:240" s="43" customFormat="1" ht="13" customHeight="1" x14ac:dyDescent="0.3">
      <c r="A216" s="177" t="s">
        <v>23</v>
      </c>
      <c r="B216" s="177">
        <v>1</v>
      </c>
      <c r="C216" s="80" t="str">
        <f>A216&amp;"."&amp;B216</f>
        <v>F.1</v>
      </c>
      <c r="D216" s="81" t="s">
        <v>42</v>
      </c>
      <c r="E216" s="82"/>
      <c r="F216" s="82"/>
      <c r="G216" s="12"/>
      <c r="H216" s="104"/>
      <c r="I216" s="84"/>
      <c r="J216" s="41"/>
      <c r="K216" s="42"/>
      <c r="L216" s="42"/>
      <c r="M216" s="42"/>
      <c r="N216" s="42"/>
      <c r="O216" s="42"/>
      <c r="P216" s="42"/>
      <c r="Q216" s="42"/>
      <c r="R216" s="42"/>
      <c r="S216" s="42"/>
      <c r="T216" s="42"/>
      <c r="U216" s="42"/>
      <c r="V216" s="42"/>
      <c r="W216" s="42"/>
      <c r="X216" s="42"/>
      <c r="Y216" s="42"/>
      <c r="Z216" s="42"/>
      <c r="AA216" s="42"/>
      <c r="AB216" s="42"/>
      <c r="AC216" s="42"/>
      <c r="AD216" s="42"/>
      <c r="AE216" s="42"/>
      <c r="AF216" s="42"/>
      <c r="AG216" s="42"/>
      <c r="AH216" s="42"/>
      <c r="AI216" s="42"/>
      <c r="AJ216" s="42"/>
      <c r="AK216" s="42"/>
      <c r="AL216" s="42"/>
      <c r="AM216" s="42"/>
      <c r="AN216" s="42"/>
      <c r="AO216" s="42"/>
      <c r="AP216" s="42"/>
      <c r="AQ216" s="42"/>
      <c r="AR216" s="42"/>
      <c r="AS216" s="42"/>
      <c r="AT216" s="42"/>
      <c r="AU216" s="42"/>
      <c r="AV216" s="42"/>
      <c r="AW216" s="42"/>
      <c r="AX216" s="42"/>
      <c r="AY216" s="42"/>
      <c r="AZ216" s="42"/>
      <c r="BA216" s="42"/>
      <c r="BB216" s="42"/>
      <c r="BC216" s="42"/>
      <c r="BD216" s="42"/>
      <c r="BE216" s="42"/>
      <c r="BF216" s="42"/>
      <c r="BG216" s="42"/>
      <c r="BH216" s="42"/>
      <c r="BI216" s="42"/>
      <c r="BJ216" s="42"/>
      <c r="BK216" s="42"/>
      <c r="BL216" s="42"/>
      <c r="BM216" s="42"/>
      <c r="BN216" s="42"/>
      <c r="BO216" s="42"/>
      <c r="BP216" s="42"/>
      <c r="BQ216" s="42"/>
      <c r="BR216" s="42"/>
      <c r="BS216" s="42"/>
      <c r="BT216" s="42"/>
      <c r="BU216" s="42"/>
      <c r="BV216" s="42"/>
      <c r="BW216" s="42"/>
      <c r="BX216" s="42"/>
      <c r="BY216" s="42"/>
      <c r="BZ216" s="42"/>
      <c r="CA216" s="42"/>
      <c r="CB216" s="42"/>
      <c r="CC216" s="42"/>
      <c r="CD216" s="42"/>
      <c r="CE216" s="42"/>
      <c r="CF216" s="42"/>
      <c r="CG216" s="42"/>
      <c r="CH216" s="42"/>
      <c r="CI216" s="42"/>
      <c r="CJ216" s="42"/>
      <c r="CK216" s="42"/>
      <c r="CL216" s="42"/>
      <c r="CM216" s="42"/>
      <c r="CN216" s="42"/>
      <c r="CO216" s="42"/>
      <c r="CP216" s="42"/>
      <c r="CQ216" s="42"/>
      <c r="CR216" s="42"/>
      <c r="CS216" s="42"/>
      <c r="CT216" s="42"/>
      <c r="CU216" s="42"/>
      <c r="CV216" s="42"/>
      <c r="CW216" s="42"/>
      <c r="CX216" s="42"/>
      <c r="CY216" s="42"/>
      <c r="CZ216" s="42"/>
      <c r="DA216" s="42"/>
      <c r="DB216" s="42"/>
      <c r="DC216" s="42"/>
      <c r="DD216" s="42"/>
      <c r="DE216" s="42"/>
      <c r="DF216" s="42"/>
      <c r="DG216" s="42"/>
      <c r="DH216" s="42"/>
      <c r="DI216" s="42"/>
      <c r="DJ216" s="42"/>
      <c r="DK216" s="42"/>
      <c r="DL216" s="42"/>
      <c r="DM216" s="42"/>
      <c r="DN216" s="42"/>
      <c r="DO216" s="42"/>
      <c r="DP216" s="42"/>
      <c r="DQ216" s="42"/>
      <c r="DR216" s="42"/>
      <c r="DS216" s="42"/>
      <c r="DT216" s="42"/>
      <c r="DU216" s="42"/>
      <c r="DV216" s="42"/>
      <c r="DW216" s="42"/>
      <c r="DX216" s="42"/>
      <c r="DY216" s="42"/>
      <c r="DZ216" s="42"/>
      <c r="EA216" s="42"/>
      <c r="EB216" s="42"/>
      <c r="EC216" s="42"/>
      <c r="ED216" s="42"/>
      <c r="EE216" s="42"/>
      <c r="EF216" s="42"/>
      <c r="EG216" s="42"/>
      <c r="EH216" s="42"/>
      <c r="EI216" s="42"/>
      <c r="EJ216" s="42"/>
      <c r="EK216" s="42"/>
      <c r="EL216" s="42"/>
      <c r="EM216" s="42"/>
      <c r="EN216" s="42"/>
      <c r="EO216" s="42"/>
      <c r="EP216" s="42"/>
      <c r="EQ216" s="42"/>
      <c r="ER216" s="42"/>
      <c r="ES216" s="42"/>
      <c r="ET216" s="42"/>
      <c r="EU216" s="42"/>
      <c r="EV216" s="42"/>
      <c r="EW216" s="42"/>
      <c r="EX216" s="42"/>
      <c r="EY216" s="42"/>
      <c r="EZ216" s="42"/>
      <c r="FA216" s="42"/>
      <c r="FB216" s="42"/>
      <c r="FC216" s="42"/>
      <c r="FD216" s="42"/>
      <c r="FE216" s="42"/>
      <c r="FF216" s="42"/>
      <c r="FG216" s="42"/>
      <c r="FH216" s="42"/>
      <c r="FI216" s="42"/>
      <c r="FJ216" s="42"/>
      <c r="FK216" s="42"/>
      <c r="FL216" s="42"/>
      <c r="FM216" s="42"/>
      <c r="FN216" s="42"/>
      <c r="FO216" s="42"/>
      <c r="FP216" s="42"/>
      <c r="FQ216" s="42"/>
      <c r="FR216" s="42"/>
      <c r="FS216" s="42"/>
      <c r="FT216" s="42"/>
      <c r="FU216" s="42"/>
      <c r="FV216" s="42"/>
      <c r="FW216" s="42"/>
      <c r="FX216" s="42"/>
      <c r="FY216" s="42"/>
      <c r="FZ216" s="42"/>
      <c r="GA216" s="42"/>
      <c r="GB216" s="42"/>
      <c r="GC216" s="42"/>
      <c r="GD216" s="42"/>
      <c r="GE216" s="42"/>
      <c r="GF216" s="42"/>
      <c r="GG216" s="42"/>
      <c r="GH216" s="42"/>
      <c r="GI216" s="42"/>
      <c r="GJ216" s="42"/>
      <c r="GK216" s="42"/>
      <c r="GL216" s="42"/>
      <c r="GM216" s="42"/>
      <c r="GN216" s="42"/>
      <c r="GO216" s="42"/>
      <c r="GP216" s="42"/>
      <c r="GQ216" s="42"/>
      <c r="GR216" s="42"/>
      <c r="GS216" s="42"/>
      <c r="GT216" s="42"/>
      <c r="GU216" s="42"/>
      <c r="GV216" s="42"/>
      <c r="GW216" s="42"/>
      <c r="GX216" s="42"/>
      <c r="GY216" s="42"/>
      <c r="GZ216" s="42"/>
      <c r="HA216" s="42"/>
      <c r="HB216" s="42"/>
      <c r="HC216" s="42"/>
      <c r="HD216" s="42"/>
      <c r="HE216" s="42"/>
      <c r="HF216" s="42"/>
      <c r="HG216" s="42"/>
      <c r="HH216" s="42"/>
      <c r="HI216" s="42"/>
      <c r="HJ216" s="42"/>
      <c r="HK216" s="42"/>
      <c r="HL216" s="42"/>
      <c r="HM216" s="42"/>
      <c r="HN216" s="42"/>
      <c r="HO216" s="42"/>
      <c r="HP216" s="42"/>
      <c r="HQ216" s="42"/>
      <c r="HR216" s="42"/>
      <c r="HS216" s="42"/>
      <c r="HT216" s="42"/>
      <c r="HU216" s="42"/>
      <c r="HV216" s="42"/>
      <c r="HW216" s="42"/>
      <c r="HX216" s="42"/>
      <c r="HY216" s="42"/>
      <c r="HZ216" s="42"/>
      <c r="IA216" s="42"/>
      <c r="IB216" s="42"/>
      <c r="IC216" s="42"/>
      <c r="ID216" s="42"/>
      <c r="IE216" s="42"/>
      <c r="IF216" s="42"/>
    </row>
    <row r="217" spans="1:240" s="43" customFormat="1" ht="13" customHeight="1" x14ac:dyDescent="0.25">
      <c r="A217" s="35"/>
      <c r="B217" s="35"/>
      <c r="C217" s="85" t="s">
        <v>9</v>
      </c>
      <c r="D217" s="86" t="s">
        <v>333</v>
      </c>
      <c r="E217" s="82" t="s">
        <v>248</v>
      </c>
      <c r="F217" s="82"/>
      <c r="G217" s="12"/>
      <c r="H217" s="104"/>
      <c r="I217" s="84"/>
      <c r="J217" s="41"/>
      <c r="K217" s="42"/>
      <c r="L217" s="42"/>
      <c r="M217" s="42"/>
      <c r="N217" s="42"/>
      <c r="O217" s="42"/>
      <c r="P217" s="42"/>
      <c r="Q217" s="42"/>
      <c r="R217" s="42"/>
      <c r="S217" s="42"/>
      <c r="T217" s="42"/>
      <c r="U217" s="42"/>
      <c r="V217" s="42"/>
      <c r="W217" s="42"/>
      <c r="X217" s="42"/>
      <c r="Y217" s="42"/>
      <c r="Z217" s="42"/>
      <c r="AA217" s="42"/>
      <c r="AB217" s="42"/>
      <c r="AC217" s="42"/>
      <c r="AD217" s="42"/>
      <c r="AE217" s="42"/>
      <c r="AF217" s="42"/>
      <c r="AG217" s="42"/>
      <c r="AH217" s="42"/>
      <c r="AI217" s="42"/>
      <c r="AJ217" s="42"/>
      <c r="AK217" s="42"/>
      <c r="AL217" s="42"/>
      <c r="AM217" s="42"/>
      <c r="AN217" s="42"/>
      <c r="AO217" s="42"/>
      <c r="AP217" s="42"/>
      <c r="AQ217" s="42"/>
      <c r="AR217" s="42"/>
      <c r="AS217" s="42"/>
      <c r="AT217" s="42"/>
      <c r="AU217" s="42"/>
      <c r="AV217" s="42"/>
      <c r="AW217" s="42"/>
      <c r="AX217" s="42"/>
      <c r="AY217" s="42"/>
      <c r="AZ217" s="42"/>
      <c r="BA217" s="42"/>
      <c r="BB217" s="42"/>
      <c r="BC217" s="42"/>
      <c r="BD217" s="42"/>
      <c r="BE217" s="42"/>
      <c r="BF217" s="42"/>
      <c r="BG217" s="42"/>
      <c r="BH217" s="42"/>
      <c r="BI217" s="42"/>
      <c r="BJ217" s="42"/>
      <c r="BK217" s="42"/>
      <c r="BL217" s="42"/>
      <c r="BM217" s="42"/>
      <c r="BN217" s="42"/>
      <c r="BO217" s="42"/>
      <c r="BP217" s="42"/>
      <c r="BQ217" s="42"/>
      <c r="BR217" s="42"/>
      <c r="BS217" s="42"/>
      <c r="BT217" s="42"/>
      <c r="BU217" s="42"/>
      <c r="BV217" s="42"/>
      <c r="BW217" s="42"/>
      <c r="BX217" s="42"/>
      <c r="BY217" s="42"/>
      <c r="BZ217" s="42"/>
      <c r="CA217" s="42"/>
      <c r="CB217" s="42"/>
      <c r="CC217" s="42"/>
      <c r="CD217" s="42"/>
      <c r="CE217" s="42"/>
      <c r="CF217" s="42"/>
      <c r="CG217" s="42"/>
      <c r="CH217" s="42"/>
      <c r="CI217" s="42"/>
      <c r="CJ217" s="42"/>
      <c r="CK217" s="42"/>
      <c r="CL217" s="42"/>
      <c r="CM217" s="42"/>
      <c r="CN217" s="42"/>
      <c r="CO217" s="42"/>
      <c r="CP217" s="42"/>
      <c r="CQ217" s="42"/>
      <c r="CR217" s="42"/>
      <c r="CS217" s="42"/>
      <c r="CT217" s="42"/>
      <c r="CU217" s="42"/>
      <c r="CV217" s="42"/>
      <c r="CW217" s="42"/>
      <c r="CX217" s="42"/>
      <c r="CY217" s="42"/>
      <c r="CZ217" s="42"/>
      <c r="DA217" s="42"/>
      <c r="DB217" s="42"/>
      <c r="DC217" s="42"/>
      <c r="DD217" s="42"/>
      <c r="DE217" s="42"/>
      <c r="DF217" s="42"/>
      <c r="DG217" s="42"/>
      <c r="DH217" s="42"/>
      <c r="DI217" s="42"/>
      <c r="DJ217" s="42"/>
      <c r="DK217" s="42"/>
      <c r="DL217" s="42"/>
      <c r="DM217" s="42"/>
      <c r="DN217" s="42"/>
      <c r="DO217" s="42"/>
      <c r="DP217" s="42"/>
      <c r="DQ217" s="42"/>
      <c r="DR217" s="42"/>
      <c r="DS217" s="42"/>
      <c r="DT217" s="42"/>
      <c r="DU217" s="42"/>
      <c r="DV217" s="42"/>
      <c r="DW217" s="42"/>
      <c r="DX217" s="42"/>
      <c r="DY217" s="42"/>
      <c r="DZ217" s="42"/>
      <c r="EA217" s="42"/>
      <c r="EB217" s="42"/>
      <c r="EC217" s="42"/>
      <c r="ED217" s="42"/>
      <c r="EE217" s="42"/>
      <c r="EF217" s="42"/>
      <c r="EG217" s="42"/>
      <c r="EH217" s="42"/>
      <c r="EI217" s="42"/>
      <c r="EJ217" s="42"/>
      <c r="EK217" s="42"/>
      <c r="EL217" s="42"/>
      <c r="EM217" s="42"/>
      <c r="EN217" s="42"/>
      <c r="EO217" s="42"/>
      <c r="EP217" s="42"/>
      <c r="EQ217" s="42"/>
      <c r="ER217" s="42"/>
      <c r="ES217" s="42"/>
      <c r="ET217" s="42"/>
      <c r="EU217" s="42"/>
      <c r="EV217" s="42"/>
      <c r="EW217" s="42"/>
      <c r="EX217" s="42"/>
      <c r="EY217" s="42"/>
      <c r="EZ217" s="42"/>
      <c r="FA217" s="42"/>
      <c r="FB217" s="42"/>
      <c r="FC217" s="42"/>
      <c r="FD217" s="42"/>
      <c r="FE217" s="42"/>
      <c r="FF217" s="42"/>
      <c r="FG217" s="42"/>
      <c r="FH217" s="42"/>
      <c r="FI217" s="42"/>
      <c r="FJ217" s="42"/>
      <c r="FK217" s="42"/>
      <c r="FL217" s="42"/>
      <c r="FM217" s="42"/>
      <c r="FN217" s="42"/>
      <c r="FO217" s="42"/>
      <c r="FP217" s="42"/>
      <c r="FQ217" s="42"/>
      <c r="FR217" s="42"/>
      <c r="FS217" s="42"/>
      <c r="FT217" s="42"/>
      <c r="FU217" s="42"/>
      <c r="FV217" s="42"/>
      <c r="FW217" s="42"/>
      <c r="FX217" s="42"/>
      <c r="FY217" s="42"/>
      <c r="FZ217" s="42"/>
      <c r="GA217" s="42"/>
      <c r="GB217" s="42"/>
      <c r="GC217" s="42"/>
      <c r="GD217" s="42"/>
      <c r="GE217" s="42"/>
      <c r="GF217" s="42"/>
      <c r="GG217" s="42"/>
      <c r="GH217" s="42"/>
      <c r="GI217" s="42"/>
      <c r="GJ217" s="42"/>
      <c r="GK217" s="42"/>
      <c r="GL217" s="42"/>
      <c r="GM217" s="42"/>
      <c r="GN217" s="42"/>
      <c r="GO217" s="42"/>
      <c r="GP217" s="42"/>
      <c r="GQ217" s="42"/>
      <c r="GR217" s="42"/>
      <c r="GS217" s="42"/>
      <c r="GT217" s="42"/>
      <c r="GU217" s="42"/>
      <c r="GV217" s="42"/>
      <c r="GW217" s="42"/>
      <c r="GX217" s="42"/>
      <c r="GY217" s="42"/>
      <c r="GZ217" s="42"/>
      <c r="HA217" s="42"/>
      <c r="HB217" s="42"/>
      <c r="HC217" s="42"/>
      <c r="HD217" s="42"/>
      <c r="HE217" s="42"/>
      <c r="HF217" s="42"/>
      <c r="HG217" s="42"/>
      <c r="HH217" s="42"/>
      <c r="HI217" s="42"/>
      <c r="HJ217" s="42"/>
      <c r="HK217" s="42"/>
      <c r="HL217" s="42"/>
      <c r="HM217" s="42"/>
      <c r="HN217" s="42"/>
      <c r="HO217" s="42"/>
      <c r="HP217" s="42"/>
      <c r="HQ217" s="42"/>
      <c r="HR217" s="42"/>
      <c r="HS217" s="42"/>
      <c r="HT217" s="42"/>
      <c r="HU217" s="42"/>
      <c r="HV217" s="42"/>
      <c r="HW217" s="42"/>
      <c r="HX217" s="42"/>
      <c r="HY217" s="42"/>
      <c r="HZ217" s="42"/>
      <c r="IA217" s="42"/>
      <c r="IB217" s="42"/>
      <c r="IC217" s="42"/>
      <c r="ID217" s="42"/>
      <c r="IE217" s="42"/>
      <c r="IF217" s="42"/>
    </row>
    <row r="218" spans="1:240" s="43" customFormat="1" ht="13" customHeight="1" x14ac:dyDescent="0.25">
      <c r="A218" s="35"/>
      <c r="B218" s="35"/>
      <c r="C218" s="175" t="s">
        <v>10</v>
      </c>
      <c r="D218" s="95" t="s">
        <v>40</v>
      </c>
      <c r="E218" s="82"/>
      <c r="F218" s="82" t="s">
        <v>4</v>
      </c>
      <c r="G218" s="12">
        <v>185</v>
      </c>
      <c r="H218" s="5"/>
      <c r="I218" s="84">
        <f>ROUND(G218*H218,2)</f>
        <v>0</v>
      </c>
      <c r="J218" s="41"/>
      <c r="K218" s="42"/>
      <c r="L218" s="42"/>
      <c r="M218" s="42"/>
      <c r="N218" s="42"/>
      <c r="O218" s="42"/>
      <c r="P218" s="42"/>
      <c r="Q218" s="42"/>
      <c r="R218" s="42"/>
      <c r="S218" s="42"/>
      <c r="T218" s="42"/>
      <c r="U218" s="42"/>
      <c r="V218" s="42"/>
      <c r="W218" s="42"/>
      <c r="X218" s="42"/>
      <c r="Y218" s="42"/>
      <c r="Z218" s="42"/>
      <c r="AA218" s="42"/>
      <c r="AB218" s="42"/>
      <c r="AC218" s="42"/>
      <c r="AD218" s="42"/>
      <c r="AE218" s="42"/>
      <c r="AF218" s="42"/>
      <c r="AG218" s="42"/>
      <c r="AH218" s="42"/>
      <c r="AI218" s="42"/>
      <c r="AJ218" s="42"/>
      <c r="AK218" s="42"/>
      <c r="AL218" s="42"/>
      <c r="AM218" s="42"/>
      <c r="AN218" s="42"/>
      <c r="AO218" s="42"/>
      <c r="AP218" s="42"/>
      <c r="AQ218" s="42"/>
      <c r="AR218" s="42"/>
      <c r="AS218" s="42"/>
      <c r="AT218" s="42"/>
      <c r="AU218" s="42"/>
      <c r="AV218" s="42"/>
      <c r="AW218" s="42"/>
      <c r="AX218" s="42"/>
      <c r="AY218" s="42"/>
      <c r="AZ218" s="42"/>
      <c r="BA218" s="42"/>
      <c r="BB218" s="42"/>
      <c r="BC218" s="42"/>
      <c r="BD218" s="42"/>
      <c r="BE218" s="42"/>
      <c r="BF218" s="42"/>
      <c r="BG218" s="42"/>
      <c r="BH218" s="42"/>
      <c r="BI218" s="42"/>
      <c r="BJ218" s="42"/>
      <c r="BK218" s="42"/>
      <c r="BL218" s="42"/>
      <c r="BM218" s="42"/>
      <c r="BN218" s="42"/>
      <c r="BO218" s="42"/>
      <c r="BP218" s="42"/>
      <c r="BQ218" s="42"/>
      <c r="BR218" s="42"/>
      <c r="BS218" s="42"/>
      <c r="BT218" s="42"/>
      <c r="BU218" s="42"/>
      <c r="BV218" s="42"/>
      <c r="BW218" s="42"/>
      <c r="BX218" s="42"/>
      <c r="BY218" s="42"/>
      <c r="BZ218" s="42"/>
      <c r="CA218" s="42"/>
      <c r="CB218" s="42"/>
      <c r="CC218" s="42"/>
      <c r="CD218" s="42"/>
      <c r="CE218" s="42"/>
      <c r="CF218" s="42"/>
      <c r="CG218" s="42"/>
      <c r="CH218" s="42"/>
      <c r="CI218" s="42"/>
      <c r="CJ218" s="42"/>
      <c r="CK218" s="42"/>
      <c r="CL218" s="42"/>
      <c r="CM218" s="42"/>
      <c r="CN218" s="42"/>
      <c r="CO218" s="42"/>
      <c r="CP218" s="42"/>
      <c r="CQ218" s="42"/>
      <c r="CR218" s="42"/>
      <c r="CS218" s="42"/>
      <c r="CT218" s="42"/>
      <c r="CU218" s="42"/>
      <c r="CV218" s="42"/>
      <c r="CW218" s="42"/>
      <c r="CX218" s="42"/>
      <c r="CY218" s="42"/>
      <c r="CZ218" s="42"/>
      <c r="DA218" s="42"/>
      <c r="DB218" s="42"/>
      <c r="DC218" s="42"/>
      <c r="DD218" s="42"/>
      <c r="DE218" s="42"/>
      <c r="DF218" s="42"/>
      <c r="DG218" s="42"/>
      <c r="DH218" s="42"/>
      <c r="DI218" s="42"/>
      <c r="DJ218" s="42"/>
      <c r="DK218" s="42"/>
      <c r="DL218" s="42"/>
      <c r="DM218" s="42"/>
      <c r="DN218" s="42"/>
      <c r="DO218" s="42"/>
      <c r="DP218" s="42"/>
      <c r="DQ218" s="42"/>
      <c r="DR218" s="42"/>
      <c r="DS218" s="42"/>
      <c r="DT218" s="42"/>
      <c r="DU218" s="42"/>
      <c r="DV218" s="42"/>
      <c r="DW218" s="42"/>
      <c r="DX218" s="42"/>
      <c r="DY218" s="42"/>
      <c r="DZ218" s="42"/>
      <c r="EA218" s="42"/>
      <c r="EB218" s="42"/>
      <c r="EC218" s="42"/>
      <c r="ED218" s="42"/>
      <c r="EE218" s="42"/>
      <c r="EF218" s="42"/>
      <c r="EG218" s="42"/>
      <c r="EH218" s="42"/>
      <c r="EI218" s="42"/>
      <c r="EJ218" s="42"/>
      <c r="EK218" s="42"/>
      <c r="EL218" s="42"/>
      <c r="EM218" s="42"/>
      <c r="EN218" s="42"/>
      <c r="EO218" s="42"/>
      <c r="EP218" s="42"/>
      <c r="EQ218" s="42"/>
      <c r="ER218" s="42"/>
      <c r="ES218" s="42"/>
      <c r="ET218" s="42"/>
      <c r="EU218" s="42"/>
      <c r="EV218" s="42"/>
      <c r="EW218" s="42"/>
      <c r="EX218" s="42"/>
      <c r="EY218" s="42"/>
      <c r="EZ218" s="42"/>
      <c r="FA218" s="42"/>
      <c r="FB218" s="42"/>
      <c r="FC218" s="42"/>
      <c r="FD218" s="42"/>
      <c r="FE218" s="42"/>
      <c r="FF218" s="42"/>
      <c r="FG218" s="42"/>
      <c r="FH218" s="42"/>
      <c r="FI218" s="42"/>
      <c r="FJ218" s="42"/>
      <c r="FK218" s="42"/>
      <c r="FL218" s="42"/>
      <c r="FM218" s="42"/>
      <c r="FN218" s="42"/>
      <c r="FO218" s="42"/>
      <c r="FP218" s="42"/>
      <c r="FQ218" s="42"/>
      <c r="FR218" s="42"/>
      <c r="FS218" s="42"/>
      <c r="FT218" s="42"/>
      <c r="FU218" s="42"/>
      <c r="FV218" s="42"/>
      <c r="FW218" s="42"/>
      <c r="FX218" s="42"/>
      <c r="FY218" s="42"/>
      <c r="FZ218" s="42"/>
      <c r="GA218" s="42"/>
      <c r="GB218" s="42"/>
      <c r="GC218" s="42"/>
      <c r="GD218" s="42"/>
      <c r="GE218" s="42"/>
      <c r="GF218" s="42"/>
      <c r="GG218" s="42"/>
      <c r="GH218" s="42"/>
      <c r="GI218" s="42"/>
      <c r="GJ218" s="42"/>
      <c r="GK218" s="42"/>
      <c r="GL218" s="42"/>
      <c r="GM218" s="42"/>
      <c r="GN218" s="42"/>
      <c r="GO218" s="42"/>
      <c r="GP218" s="42"/>
      <c r="GQ218" s="42"/>
      <c r="GR218" s="42"/>
      <c r="GS218" s="42"/>
      <c r="GT218" s="42"/>
      <c r="GU218" s="42"/>
      <c r="GV218" s="42"/>
      <c r="GW218" s="42"/>
      <c r="GX218" s="42"/>
      <c r="GY218" s="42"/>
      <c r="GZ218" s="42"/>
      <c r="HA218" s="42"/>
      <c r="HB218" s="42"/>
      <c r="HC218" s="42"/>
      <c r="HD218" s="42"/>
      <c r="HE218" s="42"/>
      <c r="HF218" s="42"/>
      <c r="HG218" s="42"/>
      <c r="HH218" s="42"/>
      <c r="HI218" s="42"/>
      <c r="HJ218" s="42"/>
      <c r="HK218" s="42"/>
      <c r="HL218" s="42"/>
      <c r="HM218" s="42"/>
      <c r="HN218" s="42"/>
      <c r="HO218" s="42"/>
      <c r="HP218" s="42"/>
      <c r="HQ218" s="42"/>
      <c r="HR218" s="42"/>
      <c r="HS218" s="42"/>
      <c r="HT218" s="42"/>
      <c r="HU218" s="42"/>
      <c r="HV218" s="42"/>
      <c r="HW218" s="42"/>
      <c r="HX218" s="42"/>
      <c r="HY218" s="42"/>
      <c r="HZ218" s="42"/>
      <c r="IA218" s="42"/>
      <c r="IB218" s="42"/>
      <c r="IC218" s="42"/>
      <c r="ID218" s="42"/>
      <c r="IE218" s="42"/>
      <c r="IF218" s="42"/>
    </row>
    <row r="219" spans="1:240" s="43" customFormat="1" ht="13" customHeight="1" x14ac:dyDescent="0.25">
      <c r="A219" s="35"/>
      <c r="B219" s="35"/>
      <c r="C219" s="175"/>
      <c r="D219" s="92"/>
      <c r="E219" s="82"/>
      <c r="F219" s="82"/>
      <c r="G219" s="12"/>
      <c r="H219" s="104"/>
      <c r="I219" s="84"/>
      <c r="J219" s="41"/>
      <c r="K219" s="42"/>
      <c r="L219" s="42"/>
      <c r="M219" s="42"/>
      <c r="N219" s="42"/>
      <c r="O219" s="42"/>
      <c r="P219" s="42"/>
      <c r="Q219" s="42"/>
      <c r="R219" s="42"/>
      <c r="S219" s="42"/>
      <c r="T219" s="42"/>
      <c r="U219" s="42"/>
      <c r="V219" s="42"/>
      <c r="W219" s="42"/>
      <c r="X219" s="42"/>
      <c r="Y219" s="42"/>
      <c r="Z219" s="42"/>
      <c r="AA219" s="42"/>
      <c r="AB219" s="42"/>
      <c r="AC219" s="42"/>
      <c r="AD219" s="42"/>
      <c r="AE219" s="42"/>
      <c r="AF219" s="42"/>
      <c r="AG219" s="42"/>
      <c r="AH219" s="42"/>
      <c r="AI219" s="42"/>
      <c r="AJ219" s="42"/>
      <c r="AK219" s="42"/>
      <c r="AL219" s="42"/>
      <c r="AM219" s="42"/>
      <c r="AN219" s="42"/>
      <c r="AO219" s="42"/>
      <c r="AP219" s="42"/>
      <c r="AQ219" s="42"/>
      <c r="AR219" s="42"/>
      <c r="AS219" s="42"/>
      <c r="AT219" s="42"/>
      <c r="AU219" s="42"/>
      <c r="AV219" s="42"/>
      <c r="AW219" s="42"/>
      <c r="AX219" s="42"/>
      <c r="AY219" s="42"/>
      <c r="AZ219" s="42"/>
      <c r="BA219" s="42"/>
      <c r="BB219" s="42"/>
      <c r="BC219" s="42"/>
      <c r="BD219" s="42"/>
      <c r="BE219" s="42"/>
      <c r="BF219" s="42"/>
      <c r="BG219" s="42"/>
      <c r="BH219" s="42"/>
      <c r="BI219" s="42"/>
      <c r="BJ219" s="42"/>
      <c r="BK219" s="42"/>
      <c r="BL219" s="42"/>
      <c r="BM219" s="42"/>
      <c r="BN219" s="42"/>
      <c r="BO219" s="42"/>
      <c r="BP219" s="42"/>
      <c r="BQ219" s="42"/>
      <c r="BR219" s="42"/>
      <c r="BS219" s="42"/>
      <c r="BT219" s="42"/>
      <c r="BU219" s="42"/>
      <c r="BV219" s="42"/>
      <c r="BW219" s="42"/>
      <c r="BX219" s="42"/>
      <c r="BY219" s="42"/>
      <c r="BZ219" s="42"/>
      <c r="CA219" s="42"/>
      <c r="CB219" s="42"/>
      <c r="CC219" s="42"/>
      <c r="CD219" s="42"/>
      <c r="CE219" s="42"/>
      <c r="CF219" s="42"/>
      <c r="CG219" s="42"/>
      <c r="CH219" s="42"/>
      <c r="CI219" s="42"/>
      <c r="CJ219" s="42"/>
      <c r="CK219" s="42"/>
      <c r="CL219" s="42"/>
      <c r="CM219" s="42"/>
      <c r="CN219" s="42"/>
      <c r="CO219" s="42"/>
      <c r="CP219" s="42"/>
      <c r="CQ219" s="42"/>
      <c r="CR219" s="42"/>
      <c r="CS219" s="42"/>
      <c r="CT219" s="42"/>
      <c r="CU219" s="42"/>
      <c r="CV219" s="42"/>
      <c r="CW219" s="42"/>
      <c r="CX219" s="42"/>
      <c r="CY219" s="42"/>
      <c r="CZ219" s="42"/>
      <c r="DA219" s="42"/>
      <c r="DB219" s="42"/>
      <c r="DC219" s="42"/>
      <c r="DD219" s="42"/>
      <c r="DE219" s="42"/>
      <c r="DF219" s="42"/>
      <c r="DG219" s="42"/>
      <c r="DH219" s="42"/>
      <c r="DI219" s="42"/>
      <c r="DJ219" s="42"/>
      <c r="DK219" s="42"/>
      <c r="DL219" s="42"/>
      <c r="DM219" s="42"/>
      <c r="DN219" s="42"/>
      <c r="DO219" s="42"/>
      <c r="DP219" s="42"/>
      <c r="DQ219" s="42"/>
      <c r="DR219" s="42"/>
      <c r="DS219" s="42"/>
      <c r="DT219" s="42"/>
      <c r="DU219" s="42"/>
      <c r="DV219" s="42"/>
      <c r="DW219" s="42"/>
      <c r="DX219" s="42"/>
      <c r="DY219" s="42"/>
      <c r="DZ219" s="42"/>
      <c r="EA219" s="42"/>
      <c r="EB219" s="42"/>
      <c r="EC219" s="42"/>
      <c r="ED219" s="42"/>
      <c r="EE219" s="42"/>
      <c r="EF219" s="42"/>
      <c r="EG219" s="42"/>
      <c r="EH219" s="42"/>
      <c r="EI219" s="42"/>
      <c r="EJ219" s="42"/>
      <c r="EK219" s="42"/>
      <c r="EL219" s="42"/>
      <c r="EM219" s="42"/>
      <c r="EN219" s="42"/>
      <c r="EO219" s="42"/>
      <c r="EP219" s="42"/>
      <c r="EQ219" s="42"/>
      <c r="ER219" s="42"/>
      <c r="ES219" s="42"/>
      <c r="ET219" s="42"/>
      <c r="EU219" s="42"/>
      <c r="EV219" s="42"/>
      <c r="EW219" s="42"/>
      <c r="EX219" s="42"/>
      <c r="EY219" s="42"/>
      <c r="EZ219" s="42"/>
      <c r="FA219" s="42"/>
      <c r="FB219" s="42"/>
      <c r="FC219" s="42"/>
      <c r="FD219" s="42"/>
      <c r="FE219" s="42"/>
      <c r="FF219" s="42"/>
      <c r="FG219" s="42"/>
      <c r="FH219" s="42"/>
      <c r="FI219" s="42"/>
      <c r="FJ219" s="42"/>
      <c r="FK219" s="42"/>
      <c r="FL219" s="42"/>
      <c r="FM219" s="42"/>
      <c r="FN219" s="42"/>
      <c r="FO219" s="42"/>
      <c r="FP219" s="42"/>
      <c r="FQ219" s="42"/>
      <c r="FR219" s="42"/>
      <c r="FS219" s="42"/>
      <c r="FT219" s="42"/>
      <c r="FU219" s="42"/>
      <c r="FV219" s="42"/>
      <c r="FW219" s="42"/>
      <c r="FX219" s="42"/>
      <c r="FY219" s="42"/>
      <c r="FZ219" s="42"/>
      <c r="GA219" s="42"/>
      <c r="GB219" s="42"/>
      <c r="GC219" s="42"/>
      <c r="GD219" s="42"/>
      <c r="GE219" s="42"/>
      <c r="GF219" s="42"/>
      <c r="GG219" s="42"/>
      <c r="GH219" s="42"/>
      <c r="GI219" s="42"/>
      <c r="GJ219" s="42"/>
      <c r="GK219" s="42"/>
      <c r="GL219" s="42"/>
      <c r="GM219" s="42"/>
      <c r="GN219" s="42"/>
      <c r="GO219" s="42"/>
      <c r="GP219" s="42"/>
      <c r="GQ219" s="42"/>
      <c r="GR219" s="42"/>
      <c r="GS219" s="42"/>
      <c r="GT219" s="42"/>
      <c r="GU219" s="42"/>
      <c r="GV219" s="42"/>
      <c r="GW219" s="42"/>
      <c r="GX219" s="42"/>
      <c r="GY219" s="42"/>
      <c r="GZ219" s="42"/>
      <c r="HA219" s="42"/>
      <c r="HB219" s="42"/>
      <c r="HC219" s="42"/>
      <c r="HD219" s="42"/>
      <c r="HE219" s="42"/>
      <c r="HF219" s="42"/>
      <c r="HG219" s="42"/>
      <c r="HH219" s="42"/>
      <c r="HI219" s="42"/>
      <c r="HJ219" s="42"/>
      <c r="HK219" s="42"/>
      <c r="HL219" s="42"/>
      <c r="HM219" s="42"/>
      <c r="HN219" s="42"/>
      <c r="HO219" s="42"/>
      <c r="HP219" s="42"/>
      <c r="HQ219" s="42"/>
      <c r="HR219" s="42"/>
      <c r="HS219" s="42"/>
      <c r="HT219" s="42"/>
      <c r="HU219" s="42"/>
      <c r="HV219" s="42"/>
      <c r="HW219" s="42"/>
      <c r="HX219" s="42"/>
      <c r="HY219" s="42"/>
      <c r="HZ219" s="42"/>
      <c r="IA219" s="42"/>
      <c r="IB219" s="42"/>
      <c r="IC219" s="42"/>
      <c r="ID219" s="42"/>
      <c r="IE219" s="42"/>
      <c r="IF219" s="42"/>
    </row>
    <row r="220" spans="1:240" s="43" customFormat="1" ht="13" customHeight="1" x14ac:dyDescent="0.25">
      <c r="A220" s="35"/>
      <c r="B220" s="35"/>
      <c r="C220" s="261" t="s">
        <v>11</v>
      </c>
      <c r="D220" s="86" t="s">
        <v>206</v>
      </c>
      <c r="E220" s="82" t="s">
        <v>227</v>
      </c>
      <c r="F220" s="82"/>
      <c r="G220" s="12"/>
      <c r="H220" s="104"/>
      <c r="I220" s="84"/>
      <c r="J220" s="41"/>
      <c r="K220" s="42"/>
      <c r="L220" s="42"/>
      <c r="M220" s="42"/>
      <c r="N220" s="42"/>
      <c r="O220" s="42"/>
      <c r="P220" s="42"/>
      <c r="Q220" s="42"/>
      <c r="R220" s="42"/>
      <c r="S220" s="42"/>
      <c r="T220" s="42"/>
      <c r="U220" s="42"/>
      <c r="V220" s="42"/>
      <c r="W220" s="42"/>
      <c r="X220" s="42"/>
      <c r="Y220" s="42"/>
      <c r="Z220" s="42"/>
      <c r="AA220" s="42"/>
      <c r="AB220" s="42"/>
      <c r="AC220" s="42"/>
      <c r="AD220" s="42"/>
      <c r="AE220" s="42"/>
      <c r="AF220" s="42"/>
      <c r="AG220" s="42"/>
      <c r="AH220" s="42"/>
      <c r="AI220" s="42"/>
      <c r="AJ220" s="42"/>
      <c r="AK220" s="42"/>
      <c r="AL220" s="42"/>
      <c r="AM220" s="42"/>
      <c r="AN220" s="42"/>
      <c r="AO220" s="42"/>
      <c r="AP220" s="42"/>
      <c r="AQ220" s="42"/>
      <c r="AR220" s="42"/>
      <c r="AS220" s="42"/>
      <c r="AT220" s="42"/>
      <c r="AU220" s="42"/>
      <c r="AV220" s="42"/>
      <c r="AW220" s="42"/>
      <c r="AX220" s="42"/>
      <c r="AY220" s="42"/>
      <c r="AZ220" s="42"/>
      <c r="BA220" s="42"/>
      <c r="BB220" s="42"/>
      <c r="BC220" s="42"/>
      <c r="BD220" s="42"/>
      <c r="BE220" s="42"/>
      <c r="BF220" s="42"/>
      <c r="BG220" s="42"/>
      <c r="BH220" s="42"/>
      <c r="BI220" s="42"/>
      <c r="BJ220" s="42"/>
      <c r="BK220" s="42"/>
      <c r="BL220" s="42"/>
      <c r="BM220" s="42"/>
      <c r="BN220" s="42"/>
      <c r="BO220" s="42"/>
      <c r="BP220" s="42"/>
      <c r="BQ220" s="42"/>
      <c r="BR220" s="42"/>
      <c r="BS220" s="42"/>
      <c r="BT220" s="42"/>
      <c r="BU220" s="42"/>
      <c r="BV220" s="42"/>
      <c r="BW220" s="42"/>
      <c r="BX220" s="42"/>
      <c r="BY220" s="42"/>
      <c r="BZ220" s="42"/>
      <c r="CA220" s="42"/>
      <c r="CB220" s="42"/>
      <c r="CC220" s="42"/>
      <c r="CD220" s="42"/>
      <c r="CE220" s="42"/>
      <c r="CF220" s="42"/>
      <c r="CG220" s="42"/>
      <c r="CH220" s="42"/>
      <c r="CI220" s="42"/>
      <c r="CJ220" s="42"/>
      <c r="CK220" s="42"/>
      <c r="CL220" s="42"/>
      <c r="CM220" s="42"/>
      <c r="CN220" s="42"/>
      <c r="CO220" s="42"/>
      <c r="CP220" s="42"/>
      <c r="CQ220" s="42"/>
      <c r="CR220" s="42"/>
      <c r="CS220" s="42"/>
      <c r="CT220" s="42"/>
      <c r="CU220" s="42"/>
      <c r="CV220" s="42"/>
      <c r="CW220" s="42"/>
      <c r="CX220" s="42"/>
      <c r="CY220" s="42"/>
      <c r="CZ220" s="42"/>
      <c r="DA220" s="42"/>
      <c r="DB220" s="42"/>
      <c r="DC220" s="42"/>
      <c r="DD220" s="42"/>
      <c r="DE220" s="42"/>
      <c r="DF220" s="42"/>
      <c r="DG220" s="42"/>
      <c r="DH220" s="42"/>
      <c r="DI220" s="42"/>
      <c r="DJ220" s="42"/>
      <c r="DK220" s="42"/>
      <c r="DL220" s="42"/>
      <c r="DM220" s="42"/>
      <c r="DN220" s="42"/>
      <c r="DO220" s="42"/>
      <c r="DP220" s="42"/>
      <c r="DQ220" s="42"/>
      <c r="DR220" s="42"/>
      <c r="DS220" s="42"/>
      <c r="DT220" s="42"/>
      <c r="DU220" s="42"/>
      <c r="DV220" s="42"/>
      <c r="DW220" s="42"/>
      <c r="DX220" s="42"/>
      <c r="DY220" s="42"/>
      <c r="DZ220" s="42"/>
      <c r="EA220" s="42"/>
      <c r="EB220" s="42"/>
      <c r="EC220" s="42"/>
      <c r="ED220" s="42"/>
      <c r="EE220" s="42"/>
      <c r="EF220" s="42"/>
      <c r="EG220" s="42"/>
      <c r="EH220" s="42"/>
      <c r="EI220" s="42"/>
      <c r="EJ220" s="42"/>
      <c r="EK220" s="42"/>
      <c r="EL220" s="42"/>
      <c r="EM220" s="42"/>
      <c r="EN220" s="42"/>
      <c r="EO220" s="42"/>
      <c r="EP220" s="42"/>
      <c r="EQ220" s="42"/>
      <c r="ER220" s="42"/>
      <c r="ES220" s="42"/>
      <c r="ET220" s="42"/>
      <c r="EU220" s="42"/>
      <c r="EV220" s="42"/>
      <c r="EW220" s="42"/>
      <c r="EX220" s="42"/>
      <c r="EY220" s="42"/>
      <c r="EZ220" s="42"/>
      <c r="FA220" s="42"/>
      <c r="FB220" s="42"/>
      <c r="FC220" s="42"/>
      <c r="FD220" s="42"/>
      <c r="FE220" s="42"/>
      <c r="FF220" s="42"/>
      <c r="FG220" s="42"/>
      <c r="FH220" s="42"/>
      <c r="FI220" s="42"/>
      <c r="FJ220" s="42"/>
      <c r="FK220" s="42"/>
      <c r="FL220" s="42"/>
      <c r="FM220" s="42"/>
      <c r="FN220" s="42"/>
      <c r="FO220" s="42"/>
      <c r="FP220" s="42"/>
      <c r="FQ220" s="42"/>
      <c r="FR220" s="42"/>
      <c r="FS220" s="42"/>
      <c r="FT220" s="42"/>
      <c r="FU220" s="42"/>
      <c r="FV220" s="42"/>
      <c r="FW220" s="42"/>
      <c r="FX220" s="42"/>
      <c r="FY220" s="42"/>
      <c r="FZ220" s="42"/>
      <c r="GA220" s="42"/>
      <c r="GB220" s="42"/>
      <c r="GC220" s="42"/>
      <c r="GD220" s="42"/>
      <c r="GE220" s="42"/>
      <c r="GF220" s="42"/>
      <c r="GG220" s="42"/>
      <c r="GH220" s="42"/>
      <c r="GI220" s="42"/>
      <c r="GJ220" s="42"/>
      <c r="GK220" s="42"/>
      <c r="GL220" s="42"/>
      <c r="GM220" s="42"/>
      <c r="GN220" s="42"/>
      <c r="GO220" s="42"/>
      <c r="GP220" s="42"/>
      <c r="GQ220" s="42"/>
      <c r="GR220" s="42"/>
      <c r="GS220" s="42"/>
      <c r="GT220" s="42"/>
      <c r="GU220" s="42"/>
      <c r="GV220" s="42"/>
      <c r="GW220" s="42"/>
      <c r="GX220" s="42"/>
      <c r="GY220" s="42"/>
      <c r="GZ220" s="42"/>
      <c r="HA220" s="42"/>
      <c r="HB220" s="42"/>
      <c r="HC220" s="42"/>
      <c r="HD220" s="42"/>
      <c r="HE220" s="42"/>
      <c r="HF220" s="42"/>
      <c r="HG220" s="42"/>
      <c r="HH220" s="42"/>
      <c r="HI220" s="42"/>
      <c r="HJ220" s="42"/>
      <c r="HK220" s="42"/>
      <c r="HL220" s="42"/>
      <c r="HM220" s="42"/>
      <c r="HN220" s="42"/>
      <c r="HO220" s="42"/>
      <c r="HP220" s="42"/>
      <c r="HQ220" s="42"/>
      <c r="HR220" s="42"/>
      <c r="HS220" s="42"/>
      <c r="HT220" s="42"/>
      <c r="HU220" s="42"/>
      <c r="HV220" s="42"/>
      <c r="HW220" s="42"/>
      <c r="HX220" s="42"/>
      <c r="HY220" s="42"/>
      <c r="HZ220" s="42"/>
      <c r="IA220" s="42"/>
      <c r="IB220" s="42"/>
      <c r="IC220" s="42"/>
      <c r="ID220" s="42"/>
      <c r="IE220" s="42"/>
      <c r="IF220" s="42"/>
    </row>
    <row r="221" spans="1:240" s="43" customFormat="1" ht="13" customHeight="1" x14ac:dyDescent="0.25">
      <c r="A221" s="35"/>
      <c r="B221" s="35"/>
      <c r="C221" s="175" t="s">
        <v>10</v>
      </c>
      <c r="D221" s="95" t="s">
        <v>40</v>
      </c>
      <c r="E221" s="82"/>
      <c r="F221" s="82" t="s">
        <v>4</v>
      </c>
      <c r="G221" s="12">
        <v>71</v>
      </c>
      <c r="H221" s="5"/>
      <c r="I221" s="84">
        <f>G221*H221</f>
        <v>0</v>
      </c>
      <c r="J221" s="41"/>
      <c r="K221" s="42"/>
      <c r="L221" s="42"/>
      <c r="M221" s="42"/>
      <c r="N221" s="42"/>
      <c r="O221" s="42"/>
      <c r="P221" s="42"/>
      <c r="Q221" s="42"/>
      <c r="R221" s="42"/>
      <c r="S221" s="42"/>
      <c r="T221" s="42"/>
      <c r="U221" s="42"/>
      <c r="V221" s="42"/>
      <c r="W221" s="42"/>
      <c r="X221" s="42"/>
      <c r="Y221" s="42"/>
      <c r="Z221" s="42"/>
      <c r="AA221" s="42"/>
      <c r="AB221" s="42"/>
      <c r="AC221" s="42"/>
      <c r="AD221" s="42"/>
      <c r="AE221" s="42"/>
      <c r="AF221" s="42"/>
      <c r="AG221" s="42"/>
      <c r="AH221" s="42"/>
      <c r="AI221" s="42"/>
      <c r="AJ221" s="42"/>
      <c r="AK221" s="42"/>
      <c r="AL221" s="42"/>
      <c r="AM221" s="42"/>
      <c r="AN221" s="42"/>
      <c r="AO221" s="42"/>
      <c r="AP221" s="42"/>
      <c r="AQ221" s="42"/>
      <c r="AR221" s="42"/>
      <c r="AS221" s="42"/>
      <c r="AT221" s="42"/>
      <c r="AU221" s="42"/>
      <c r="AV221" s="42"/>
      <c r="AW221" s="42"/>
      <c r="AX221" s="42"/>
      <c r="AY221" s="42"/>
      <c r="AZ221" s="42"/>
      <c r="BA221" s="42"/>
      <c r="BB221" s="42"/>
      <c r="BC221" s="42"/>
      <c r="BD221" s="42"/>
      <c r="BE221" s="42"/>
      <c r="BF221" s="42"/>
      <c r="BG221" s="42"/>
      <c r="BH221" s="42"/>
      <c r="BI221" s="42"/>
      <c r="BJ221" s="42"/>
      <c r="BK221" s="42"/>
      <c r="BL221" s="42"/>
      <c r="BM221" s="42"/>
      <c r="BN221" s="42"/>
      <c r="BO221" s="42"/>
      <c r="BP221" s="42"/>
      <c r="BQ221" s="42"/>
      <c r="BR221" s="42"/>
      <c r="BS221" s="42"/>
      <c r="BT221" s="42"/>
      <c r="BU221" s="42"/>
      <c r="BV221" s="42"/>
      <c r="BW221" s="42"/>
      <c r="BX221" s="42"/>
      <c r="BY221" s="42"/>
      <c r="BZ221" s="42"/>
      <c r="CA221" s="42"/>
      <c r="CB221" s="42"/>
      <c r="CC221" s="42"/>
      <c r="CD221" s="42"/>
      <c r="CE221" s="42"/>
      <c r="CF221" s="42"/>
      <c r="CG221" s="42"/>
      <c r="CH221" s="42"/>
      <c r="CI221" s="42"/>
      <c r="CJ221" s="42"/>
      <c r="CK221" s="42"/>
      <c r="CL221" s="42"/>
      <c r="CM221" s="42"/>
      <c r="CN221" s="42"/>
      <c r="CO221" s="42"/>
      <c r="CP221" s="42"/>
      <c r="CQ221" s="42"/>
      <c r="CR221" s="42"/>
      <c r="CS221" s="42"/>
      <c r="CT221" s="42"/>
      <c r="CU221" s="42"/>
      <c r="CV221" s="42"/>
      <c r="CW221" s="42"/>
      <c r="CX221" s="42"/>
      <c r="CY221" s="42"/>
      <c r="CZ221" s="42"/>
      <c r="DA221" s="42"/>
      <c r="DB221" s="42"/>
      <c r="DC221" s="42"/>
      <c r="DD221" s="42"/>
      <c r="DE221" s="42"/>
      <c r="DF221" s="42"/>
      <c r="DG221" s="42"/>
      <c r="DH221" s="42"/>
      <c r="DI221" s="42"/>
      <c r="DJ221" s="42"/>
      <c r="DK221" s="42"/>
      <c r="DL221" s="42"/>
      <c r="DM221" s="42"/>
      <c r="DN221" s="42"/>
      <c r="DO221" s="42"/>
      <c r="DP221" s="42"/>
      <c r="DQ221" s="42"/>
      <c r="DR221" s="42"/>
      <c r="DS221" s="42"/>
      <c r="DT221" s="42"/>
      <c r="DU221" s="42"/>
      <c r="DV221" s="42"/>
      <c r="DW221" s="42"/>
      <c r="DX221" s="42"/>
      <c r="DY221" s="42"/>
      <c r="DZ221" s="42"/>
      <c r="EA221" s="42"/>
      <c r="EB221" s="42"/>
      <c r="EC221" s="42"/>
      <c r="ED221" s="42"/>
      <c r="EE221" s="42"/>
      <c r="EF221" s="42"/>
      <c r="EG221" s="42"/>
      <c r="EH221" s="42"/>
      <c r="EI221" s="42"/>
      <c r="EJ221" s="42"/>
      <c r="EK221" s="42"/>
      <c r="EL221" s="42"/>
      <c r="EM221" s="42"/>
      <c r="EN221" s="42"/>
      <c r="EO221" s="42"/>
      <c r="EP221" s="42"/>
      <c r="EQ221" s="42"/>
      <c r="ER221" s="42"/>
      <c r="ES221" s="42"/>
      <c r="ET221" s="42"/>
      <c r="EU221" s="42"/>
      <c r="EV221" s="42"/>
      <c r="EW221" s="42"/>
      <c r="EX221" s="42"/>
      <c r="EY221" s="42"/>
      <c r="EZ221" s="42"/>
      <c r="FA221" s="42"/>
      <c r="FB221" s="42"/>
      <c r="FC221" s="42"/>
      <c r="FD221" s="42"/>
      <c r="FE221" s="42"/>
      <c r="FF221" s="42"/>
      <c r="FG221" s="42"/>
      <c r="FH221" s="42"/>
      <c r="FI221" s="42"/>
      <c r="FJ221" s="42"/>
      <c r="FK221" s="42"/>
      <c r="FL221" s="42"/>
      <c r="FM221" s="42"/>
      <c r="FN221" s="42"/>
      <c r="FO221" s="42"/>
      <c r="FP221" s="42"/>
      <c r="FQ221" s="42"/>
      <c r="FR221" s="42"/>
      <c r="FS221" s="42"/>
      <c r="FT221" s="42"/>
      <c r="FU221" s="42"/>
      <c r="FV221" s="42"/>
      <c r="FW221" s="42"/>
      <c r="FX221" s="42"/>
      <c r="FY221" s="42"/>
      <c r="FZ221" s="42"/>
      <c r="GA221" s="42"/>
      <c r="GB221" s="42"/>
      <c r="GC221" s="42"/>
      <c r="GD221" s="42"/>
      <c r="GE221" s="42"/>
      <c r="GF221" s="42"/>
      <c r="GG221" s="42"/>
      <c r="GH221" s="42"/>
      <c r="GI221" s="42"/>
      <c r="GJ221" s="42"/>
      <c r="GK221" s="42"/>
      <c r="GL221" s="42"/>
      <c r="GM221" s="42"/>
      <c r="GN221" s="42"/>
      <c r="GO221" s="42"/>
      <c r="GP221" s="42"/>
      <c r="GQ221" s="42"/>
      <c r="GR221" s="42"/>
      <c r="GS221" s="42"/>
      <c r="GT221" s="42"/>
      <c r="GU221" s="42"/>
      <c r="GV221" s="42"/>
      <c r="GW221" s="42"/>
      <c r="GX221" s="42"/>
      <c r="GY221" s="42"/>
      <c r="GZ221" s="42"/>
      <c r="HA221" s="42"/>
      <c r="HB221" s="42"/>
      <c r="HC221" s="42"/>
      <c r="HD221" s="42"/>
      <c r="HE221" s="42"/>
      <c r="HF221" s="42"/>
      <c r="HG221" s="42"/>
      <c r="HH221" s="42"/>
      <c r="HI221" s="42"/>
      <c r="HJ221" s="42"/>
      <c r="HK221" s="42"/>
      <c r="HL221" s="42"/>
      <c r="HM221" s="42"/>
      <c r="HN221" s="42"/>
      <c r="HO221" s="42"/>
      <c r="HP221" s="42"/>
      <c r="HQ221" s="42"/>
      <c r="HR221" s="42"/>
      <c r="HS221" s="42"/>
      <c r="HT221" s="42"/>
      <c r="HU221" s="42"/>
      <c r="HV221" s="42"/>
      <c r="HW221" s="42"/>
      <c r="HX221" s="42"/>
      <c r="HY221" s="42"/>
      <c r="HZ221" s="42"/>
      <c r="IA221" s="42"/>
      <c r="IB221" s="42"/>
      <c r="IC221" s="42"/>
      <c r="ID221" s="42"/>
      <c r="IE221" s="42"/>
      <c r="IF221" s="42"/>
    </row>
    <row r="222" spans="1:240" s="43" customFormat="1" ht="13" customHeight="1" x14ac:dyDescent="0.25">
      <c r="A222" s="35"/>
      <c r="B222" s="35"/>
      <c r="C222" s="91"/>
      <c r="D222" s="92"/>
      <c r="E222" s="82"/>
      <c r="F222" s="82"/>
      <c r="G222" s="12"/>
      <c r="H222" s="104"/>
      <c r="I222" s="84"/>
      <c r="J222" s="41"/>
      <c r="K222" s="42"/>
      <c r="L222" s="42"/>
      <c r="M222" s="42"/>
      <c r="N222" s="42"/>
      <c r="O222" s="42"/>
      <c r="P222" s="42"/>
      <c r="Q222" s="42"/>
      <c r="R222" s="42"/>
      <c r="S222" s="42"/>
      <c r="T222" s="42"/>
      <c r="U222" s="42"/>
      <c r="V222" s="42"/>
      <c r="W222" s="42"/>
      <c r="X222" s="42"/>
      <c r="Y222" s="42"/>
      <c r="Z222" s="42"/>
      <c r="AA222" s="42"/>
      <c r="AB222" s="42"/>
      <c r="AC222" s="42"/>
      <c r="AD222" s="42"/>
      <c r="AE222" s="42"/>
      <c r="AF222" s="42"/>
      <c r="AG222" s="42"/>
      <c r="AH222" s="42"/>
      <c r="AI222" s="42"/>
      <c r="AJ222" s="42"/>
      <c r="AK222" s="42"/>
      <c r="AL222" s="42"/>
      <c r="AM222" s="42"/>
      <c r="AN222" s="42"/>
      <c r="AO222" s="42"/>
      <c r="AP222" s="42"/>
      <c r="AQ222" s="42"/>
      <c r="AR222" s="42"/>
      <c r="AS222" s="42"/>
      <c r="AT222" s="42"/>
      <c r="AU222" s="42"/>
      <c r="AV222" s="42"/>
      <c r="AW222" s="42"/>
      <c r="AX222" s="42"/>
      <c r="AY222" s="42"/>
      <c r="AZ222" s="42"/>
      <c r="BA222" s="42"/>
      <c r="BB222" s="42"/>
      <c r="BC222" s="42"/>
      <c r="BD222" s="42"/>
      <c r="BE222" s="42"/>
      <c r="BF222" s="42"/>
      <c r="BG222" s="42"/>
      <c r="BH222" s="42"/>
      <c r="BI222" s="42"/>
      <c r="BJ222" s="42"/>
      <c r="BK222" s="42"/>
      <c r="BL222" s="42"/>
      <c r="BM222" s="42"/>
      <c r="BN222" s="42"/>
      <c r="BO222" s="42"/>
      <c r="BP222" s="42"/>
      <c r="BQ222" s="42"/>
      <c r="BR222" s="42"/>
      <c r="BS222" s="42"/>
      <c r="BT222" s="42"/>
      <c r="BU222" s="42"/>
      <c r="BV222" s="42"/>
      <c r="BW222" s="42"/>
      <c r="BX222" s="42"/>
      <c r="BY222" s="42"/>
      <c r="BZ222" s="42"/>
      <c r="CA222" s="42"/>
      <c r="CB222" s="42"/>
      <c r="CC222" s="42"/>
      <c r="CD222" s="42"/>
      <c r="CE222" s="42"/>
      <c r="CF222" s="42"/>
      <c r="CG222" s="42"/>
      <c r="CH222" s="42"/>
      <c r="CI222" s="42"/>
      <c r="CJ222" s="42"/>
      <c r="CK222" s="42"/>
      <c r="CL222" s="42"/>
      <c r="CM222" s="42"/>
      <c r="CN222" s="42"/>
      <c r="CO222" s="42"/>
      <c r="CP222" s="42"/>
      <c r="CQ222" s="42"/>
      <c r="CR222" s="42"/>
      <c r="CS222" s="42"/>
      <c r="CT222" s="42"/>
      <c r="CU222" s="42"/>
      <c r="CV222" s="42"/>
      <c r="CW222" s="42"/>
      <c r="CX222" s="42"/>
      <c r="CY222" s="42"/>
      <c r="CZ222" s="42"/>
      <c r="DA222" s="42"/>
      <c r="DB222" s="42"/>
      <c r="DC222" s="42"/>
      <c r="DD222" s="42"/>
      <c r="DE222" s="42"/>
      <c r="DF222" s="42"/>
      <c r="DG222" s="42"/>
      <c r="DH222" s="42"/>
      <c r="DI222" s="42"/>
      <c r="DJ222" s="42"/>
      <c r="DK222" s="42"/>
      <c r="DL222" s="42"/>
      <c r="DM222" s="42"/>
      <c r="DN222" s="42"/>
      <c r="DO222" s="42"/>
      <c r="DP222" s="42"/>
      <c r="DQ222" s="42"/>
      <c r="DR222" s="42"/>
      <c r="DS222" s="42"/>
      <c r="DT222" s="42"/>
      <c r="DU222" s="42"/>
      <c r="DV222" s="42"/>
      <c r="DW222" s="42"/>
      <c r="DX222" s="42"/>
      <c r="DY222" s="42"/>
      <c r="DZ222" s="42"/>
      <c r="EA222" s="42"/>
      <c r="EB222" s="42"/>
      <c r="EC222" s="42"/>
      <c r="ED222" s="42"/>
      <c r="EE222" s="42"/>
      <c r="EF222" s="42"/>
      <c r="EG222" s="42"/>
      <c r="EH222" s="42"/>
      <c r="EI222" s="42"/>
      <c r="EJ222" s="42"/>
      <c r="EK222" s="42"/>
      <c r="EL222" s="42"/>
      <c r="EM222" s="42"/>
      <c r="EN222" s="42"/>
      <c r="EO222" s="42"/>
      <c r="EP222" s="42"/>
      <c r="EQ222" s="42"/>
      <c r="ER222" s="42"/>
      <c r="ES222" s="42"/>
      <c r="ET222" s="42"/>
      <c r="EU222" s="42"/>
      <c r="EV222" s="42"/>
      <c r="EW222" s="42"/>
      <c r="EX222" s="42"/>
      <c r="EY222" s="42"/>
      <c r="EZ222" s="42"/>
      <c r="FA222" s="42"/>
      <c r="FB222" s="42"/>
      <c r="FC222" s="42"/>
      <c r="FD222" s="42"/>
      <c r="FE222" s="42"/>
      <c r="FF222" s="42"/>
      <c r="FG222" s="42"/>
      <c r="FH222" s="42"/>
      <c r="FI222" s="42"/>
      <c r="FJ222" s="42"/>
      <c r="FK222" s="42"/>
      <c r="FL222" s="42"/>
      <c r="FM222" s="42"/>
      <c r="FN222" s="42"/>
      <c r="FO222" s="42"/>
      <c r="FP222" s="42"/>
      <c r="FQ222" s="42"/>
      <c r="FR222" s="42"/>
      <c r="FS222" s="42"/>
      <c r="FT222" s="42"/>
      <c r="FU222" s="42"/>
      <c r="FV222" s="42"/>
      <c r="FW222" s="42"/>
      <c r="FX222" s="42"/>
      <c r="FY222" s="42"/>
      <c r="FZ222" s="42"/>
      <c r="GA222" s="42"/>
      <c r="GB222" s="42"/>
      <c r="GC222" s="42"/>
      <c r="GD222" s="42"/>
      <c r="GE222" s="42"/>
      <c r="GF222" s="42"/>
      <c r="GG222" s="42"/>
      <c r="GH222" s="42"/>
      <c r="GI222" s="42"/>
      <c r="GJ222" s="42"/>
      <c r="GK222" s="42"/>
      <c r="GL222" s="42"/>
      <c r="GM222" s="42"/>
      <c r="GN222" s="42"/>
      <c r="GO222" s="42"/>
      <c r="GP222" s="42"/>
      <c r="GQ222" s="42"/>
      <c r="GR222" s="42"/>
      <c r="GS222" s="42"/>
      <c r="GT222" s="42"/>
      <c r="GU222" s="42"/>
      <c r="GV222" s="42"/>
      <c r="GW222" s="42"/>
      <c r="GX222" s="42"/>
      <c r="GY222" s="42"/>
      <c r="GZ222" s="42"/>
      <c r="HA222" s="42"/>
      <c r="HB222" s="42"/>
      <c r="HC222" s="42"/>
      <c r="HD222" s="42"/>
      <c r="HE222" s="42"/>
      <c r="HF222" s="42"/>
      <c r="HG222" s="42"/>
      <c r="HH222" s="42"/>
      <c r="HI222" s="42"/>
      <c r="HJ222" s="42"/>
      <c r="HK222" s="42"/>
      <c r="HL222" s="42"/>
      <c r="HM222" s="42"/>
      <c r="HN222" s="42"/>
      <c r="HO222" s="42"/>
      <c r="HP222" s="42"/>
      <c r="HQ222" s="42"/>
      <c r="HR222" s="42"/>
      <c r="HS222" s="42"/>
      <c r="HT222" s="42"/>
      <c r="HU222" s="42"/>
      <c r="HV222" s="42"/>
      <c r="HW222" s="42"/>
      <c r="HX222" s="42"/>
      <c r="HY222" s="42"/>
      <c r="HZ222" s="42"/>
      <c r="IA222" s="42"/>
      <c r="IB222" s="42"/>
      <c r="IC222" s="42"/>
      <c r="ID222" s="42"/>
      <c r="IE222" s="42"/>
      <c r="IF222" s="42"/>
    </row>
    <row r="223" spans="1:240" s="43" customFormat="1" ht="13" customHeight="1" x14ac:dyDescent="0.3">
      <c r="A223" s="177" t="s">
        <v>23</v>
      </c>
      <c r="B223" s="177">
        <f>B216+1</f>
        <v>2</v>
      </c>
      <c r="C223" s="80" t="str">
        <f>A223&amp;"."&amp;B223</f>
        <v>F.2</v>
      </c>
      <c r="D223" s="141" t="s">
        <v>208</v>
      </c>
      <c r="E223" s="100" t="s">
        <v>226</v>
      </c>
      <c r="F223" s="82"/>
      <c r="G223" s="12"/>
      <c r="H223" s="104"/>
      <c r="I223" s="84"/>
      <c r="J223" s="41"/>
      <c r="K223" s="42"/>
      <c r="L223" s="42"/>
      <c r="M223" s="42"/>
      <c r="N223" s="42"/>
      <c r="O223" s="42"/>
      <c r="P223" s="42"/>
      <c r="Q223" s="42"/>
      <c r="R223" s="42"/>
      <c r="S223" s="42"/>
      <c r="T223" s="42"/>
      <c r="U223" s="42"/>
      <c r="V223" s="42"/>
      <c r="W223" s="42"/>
      <c r="X223" s="42"/>
      <c r="Y223" s="42"/>
      <c r="Z223" s="42"/>
      <c r="AA223" s="42"/>
      <c r="AB223" s="42"/>
      <c r="AC223" s="42"/>
      <c r="AD223" s="42"/>
      <c r="AE223" s="42"/>
      <c r="AF223" s="42"/>
      <c r="AG223" s="42"/>
      <c r="AH223" s="42"/>
      <c r="AI223" s="42"/>
      <c r="AJ223" s="42"/>
      <c r="AK223" s="42"/>
      <c r="AL223" s="42"/>
      <c r="AM223" s="42"/>
      <c r="AN223" s="42"/>
      <c r="AO223" s="42"/>
      <c r="AP223" s="42"/>
      <c r="AQ223" s="42"/>
      <c r="AR223" s="42"/>
      <c r="AS223" s="42"/>
      <c r="AT223" s="42"/>
      <c r="AU223" s="42"/>
      <c r="AV223" s="42"/>
      <c r="AW223" s="42"/>
      <c r="AX223" s="42"/>
      <c r="AY223" s="42"/>
      <c r="AZ223" s="42"/>
      <c r="BA223" s="42"/>
      <c r="BB223" s="42"/>
      <c r="BC223" s="42"/>
      <c r="BD223" s="42"/>
      <c r="BE223" s="42"/>
      <c r="BF223" s="42"/>
      <c r="BG223" s="42"/>
      <c r="BH223" s="42"/>
      <c r="BI223" s="42"/>
      <c r="BJ223" s="42"/>
      <c r="BK223" s="42"/>
      <c r="BL223" s="42"/>
      <c r="BM223" s="42"/>
      <c r="BN223" s="42"/>
      <c r="BO223" s="42"/>
      <c r="BP223" s="42"/>
      <c r="BQ223" s="42"/>
      <c r="BR223" s="42"/>
      <c r="BS223" s="42"/>
      <c r="BT223" s="42"/>
      <c r="BU223" s="42"/>
      <c r="BV223" s="42"/>
      <c r="BW223" s="42"/>
      <c r="BX223" s="42"/>
      <c r="BY223" s="42"/>
      <c r="BZ223" s="42"/>
      <c r="CA223" s="42"/>
      <c r="CB223" s="42"/>
      <c r="CC223" s="42"/>
      <c r="CD223" s="42"/>
      <c r="CE223" s="42"/>
      <c r="CF223" s="42"/>
      <c r="CG223" s="42"/>
      <c r="CH223" s="42"/>
      <c r="CI223" s="42"/>
      <c r="CJ223" s="42"/>
      <c r="CK223" s="42"/>
      <c r="CL223" s="42"/>
      <c r="CM223" s="42"/>
      <c r="CN223" s="42"/>
      <c r="CO223" s="42"/>
      <c r="CP223" s="42"/>
      <c r="CQ223" s="42"/>
      <c r="CR223" s="42"/>
      <c r="CS223" s="42"/>
      <c r="CT223" s="42"/>
      <c r="CU223" s="42"/>
      <c r="CV223" s="42"/>
      <c r="CW223" s="42"/>
      <c r="CX223" s="42"/>
      <c r="CY223" s="42"/>
      <c r="CZ223" s="42"/>
      <c r="DA223" s="42"/>
      <c r="DB223" s="42"/>
      <c r="DC223" s="42"/>
      <c r="DD223" s="42"/>
      <c r="DE223" s="42"/>
      <c r="DF223" s="42"/>
      <c r="DG223" s="42"/>
      <c r="DH223" s="42"/>
      <c r="DI223" s="42"/>
      <c r="DJ223" s="42"/>
      <c r="DK223" s="42"/>
      <c r="DL223" s="42"/>
      <c r="DM223" s="42"/>
      <c r="DN223" s="42"/>
      <c r="DO223" s="42"/>
      <c r="DP223" s="42"/>
      <c r="DQ223" s="42"/>
      <c r="DR223" s="42"/>
      <c r="DS223" s="42"/>
      <c r="DT223" s="42"/>
      <c r="DU223" s="42"/>
      <c r="DV223" s="42"/>
      <c r="DW223" s="42"/>
      <c r="DX223" s="42"/>
      <c r="DY223" s="42"/>
      <c r="DZ223" s="42"/>
      <c r="EA223" s="42"/>
      <c r="EB223" s="42"/>
      <c r="EC223" s="42"/>
      <c r="ED223" s="42"/>
      <c r="EE223" s="42"/>
      <c r="EF223" s="42"/>
      <c r="EG223" s="42"/>
      <c r="EH223" s="42"/>
      <c r="EI223" s="42"/>
      <c r="EJ223" s="42"/>
      <c r="EK223" s="42"/>
      <c r="EL223" s="42"/>
      <c r="EM223" s="42"/>
      <c r="EN223" s="42"/>
      <c r="EO223" s="42"/>
      <c r="EP223" s="42"/>
      <c r="EQ223" s="42"/>
      <c r="ER223" s="42"/>
      <c r="ES223" s="42"/>
      <c r="ET223" s="42"/>
      <c r="EU223" s="42"/>
      <c r="EV223" s="42"/>
      <c r="EW223" s="42"/>
      <c r="EX223" s="42"/>
      <c r="EY223" s="42"/>
      <c r="EZ223" s="42"/>
      <c r="FA223" s="42"/>
      <c r="FB223" s="42"/>
      <c r="FC223" s="42"/>
      <c r="FD223" s="42"/>
      <c r="FE223" s="42"/>
      <c r="FF223" s="42"/>
      <c r="FG223" s="42"/>
      <c r="FH223" s="42"/>
      <c r="FI223" s="42"/>
      <c r="FJ223" s="42"/>
      <c r="FK223" s="42"/>
      <c r="FL223" s="42"/>
      <c r="FM223" s="42"/>
      <c r="FN223" s="42"/>
      <c r="FO223" s="42"/>
      <c r="FP223" s="42"/>
      <c r="FQ223" s="42"/>
      <c r="FR223" s="42"/>
      <c r="FS223" s="42"/>
      <c r="FT223" s="42"/>
      <c r="FU223" s="42"/>
      <c r="FV223" s="42"/>
      <c r="FW223" s="42"/>
      <c r="FX223" s="42"/>
      <c r="FY223" s="42"/>
      <c r="FZ223" s="42"/>
      <c r="GA223" s="42"/>
      <c r="GB223" s="42"/>
      <c r="GC223" s="42"/>
      <c r="GD223" s="42"/>
      <c r="GE223" s="42"/>
      <c r="GF223" s="42"/>
      <c r="GG223" s="42"/>
      <c r="GH223" s="42"/>
      <c r="GI223" s="42"/>
      <c r="GJ223" s="42"/>
      <c r="GK223" s="42"/>
      <c r="GL223" s="42"/>
      <c r="GM223" s="42"/>
      <c r="GN223" s="42"/>
      <c r="GO223" s="42"/>
      <c r="GP223" s="42"/>
      <c r="GQ223" s="42"/>
      <c r="GR223" s="42"/>
      <c r="GS223" s="42"/>
      <c r="GT223" s="42"/>
      <c r="GU223" s="42"/>
      <c r="GV223" s="42"/>
      <c r="GW223" s="42"/>
      <c r="GX223" s="42"/>
      <c r="GY223" s="42"/>
      <c r="GZ223" s="42"/>
      <c r="HA223" s="42"/>
      <c r="HB223" s="42"/>
      <c r="HC223" s="42"/>
      <c r="HD223" s="42"/>
      <c r="HE223" s="42"/>
      <c r="HF223" s="42"/>
      <c r="HG223" s="42"/>
      <c r="HH223" s="42"/>
      <c r="HI223" s="42"/>
      <c r="HJ223" s="42"/>
      <c r="HK223" s="42"/>
      <c r="HL223" s="42"/>
      <c r="HM223" s="42"/>
      <c r="HN223" s="42"/>
      <c r="HO223" s="42"/>
      <c r="HP223" s="42"/>
      <c r="HQ223" s="42"/>
      <c r="HR223" s="42"/>
      <c r="HS223" s="42"/>
      <c r="HT223" s="42"/>
      <c r="HU223" s="42"/>
      <c r="HV223" s="42"/>
      <c r="HW223" s="42"/>
      <c r="HX223" s="42"/>
      <c r="HY223" s="42"/>
      <c r="HZ223" s="42"/>
      <c r="IA223" s="42"/>
      <c r="IB223" s="42"/>
      <c r="IC223" s="42"/>
      <c r="ID223" s="42"/>
      <c r="IE223" s="42"/>
      <c r="IF223" s="42"/>
    </row>
    <row r="224" spans="1:240" s="43" customFormat="1" ht="13" customHeight="1" x14ac:dyDescent="0.25">
      <c r="A224" s="35"/>
      <c r="B224" s="35"/>
      <c r="C224" s="85" t="s">
        <v>9</v>
      </c>
      <c r="D224" s="86" t="s">
        <v>334</v>
      </c>
      <c r="E224" s="82"/>
      <c r="F224" s="82"/>
      <c r="G224" s="12"/>
      <c r="H224" s="104"/>
      <c r="I224" s="84"/>
      <c r="J224" s="41"/>
      <c r="K224" s="42"/>
      <c r="L224" s="42"/>
      <c r="M224" s="42"/>
      <c r="N224" s="42"/>
      <c r="O224" s="42"/>
      <c r="P224" s="42"/>
      <c r="Q224" s="42"/>
      <c r="R224" s="42"/>
      <c r="S224" s="42"/>
      <c r="T224" s="42"/>
      <c r="U224" s="42"/>
      <c r="V224" s="42"/>
      <c r="W224" s="42"/>
      <c r="X224" s="42"/>
      <c r="Y224" s="42"/>
      <c r="Z224" s="42"/>
      <c r="AA224" s="42"/>
      <c r="AB224" s="42"/>
      <c r="AC224" s="42"/>
      <c r="AD224" s="42"/>
      <c r="AE224" s="42"/>
      <c r="AF224" s="42"/>
      <c r="AG224" s="42"/>
      <c r="AH224" s="42"/>
      <c r="AI224" s="42"/>
      <c r="AJ224" s="42"/>
      <c r="AK224" s="42"/>
      <c r="AL224" s="42"/>
      <c r="AM224" s="42"/>
      <c r="AN224" s="42"/>
      <c r="AO224" s="42"/>
      <c r="AP224" s="42"/>
      <c r="AQ224" s="42"/>
      <c r="AR224" s="42"/>
      <c r="AS224" s="42"/>
      <c r="AT224" s="42"/>
      <c r="AU224" s="42"/>
      <c r="AV224" s="42"/>
      <c r="AW224" s="42"/>
      <c r="AX224" s="42"/>
      <c r="AY224" s="42"/>
      <c r="AZ224" s="42"/>
      <c r="BA224" s="42"/>
      <c r="BB224" s="42"/>
      <c r="BC224" s="42"/>
      <c r="BD224" s="42"/>
      <c r="BE224" s="42"/>
      <c r="BF224" s="42"/>
      <c r="BG224" s="42"/>
      <c r="BH224" s="42"/>
      <c r="BI224" s="42"/>
      <c r="BJ224" s="42"/>
      <c r="BK224" s="42"/>
      <c r="BL224" s="42"/>
      <c r="BM224" s="42"/>
      <c r="BN224" s="42"/>
      <c r="BO224" s="42"/>
      <c r="BP224" s="42"/>
      <c r="BQ224" s="42"/>
      <c r="BR224" s="42"/>
      <c r="BS224" s="42"/>
      <c r="BT224" s="42"/>
      <c r="BU224" s="42"/>
      <c r="BV224" s="42"/>
      <c r="BW224" s="42"/>
      <c r="BX224" s="42"/>
      <c r="BY224" s="42"/>
      <c r="BZ224" s="42"/>
      <c r="CA224" s="42"/>
      <c r="CB224" s="42"/>
      <c r="CC224" s="42"/>
      <c r="CD224" s="42"/>
      <c r="CE224" s="42"/>
      <c r="CF224" s="42"/>
      <c r="CG224" s="42"/>
      <c r="CH224" s="42"/>
      <c r="CI224" s="42"/>
      <c r="CJ224" s="42"/>
      <c r="CK224" s="42"/>
      <c r="CL224" s="42"/>
      <c r="CM224" s="42"/>
      <c r="CN224" s="42"/>
      <c r="CO224" s="42"/>
      <c r="CP224" s="42"/>
      <c r="CQ224" s="42"/>
      <c r="CR224" s="42"/>
      <c r="CS224" s="42"/>
      <c r="CT224" s="42"/>
      <c r="CU224" s="42"/>
      <c r="CV224" s="42"/>
      <c r="CW224" s="42"/>
      <c r="CX224" s="42"/>
      <c r="CY224" s="42"/>
      <c r="CZ224" s="42"/>
      <c r="DA224" s="42"/>
      <c r="DB224" s="42"/>
      <c r="DC224" s="42"/>
      <c r="DD224" s="42"/>
      <c r="DE224" s="42"/>
      <c r="DF224" s="42"/>
      <c r="DG224" s="42"/>
      <c r="DH224" s="42"/>
      <c r="DI224" s="42"/>
      <c r="DJ224" s="42"/>
      <c r="DK224" s="42"/>
      <c r="DL224" s="42"/>
      <c r="DM224" s="42"/>
      <c r="DN224" s="42"/>
      <c r="DO224" s="42"/>
      <c r="DP224" s="42"/>
      <c r="DQ224" s="42"/>
      <c r="DR224" s="42"/>
      <c r="DS224" s="42"/>
      <c r="DT224" s="42"/>
      <c r="DU224" s="42"/>
      <c r="DV224" s="42"/>
      <c r="DW224" s="42"/>
      <c r="DX224" s="42"/>
      <c r="DY224" s="42"/>
      <c r="DZ224" s="42"/>
      <c r="EA224" s="42"/>
      <c r="EB224" s="42"/>
      <c r="EC224" s="42"/>
      <c r="ED224" s="42"/>
      <c r="EE224" s="42"/>
      <c r="EF224" s="42"/>
      <c r="EG224" s="42"/>
      <c r="EH224" s="42"/>
      <c r="EI224" s="42"/>
      <c r="EJ224" s="42"/>
      <c r="EK224" s="42"/>
      <c r="EL224" s="42"/>
      <c r="EM224" s="42"/>
      <c r="EN224" s="42"/>
      <c r="EO224" s="42"/>
      <c r="EP224" s="42"/>
      <c r="EQ224" s="42"/>
      <c r="ER224" s="42"/>
      <c r="ES224" s="42"/>
      <c r="ET224" s="42"/>
      <c r="EU224" s="42"/>
      <c r="EV224" s="42"/>
      <c r="EW224" s="42"/>
      <c r="EX224" s="42"/>
      <c r="EY224" s="42"/>
      <c r="EZ224" s="42"/>
      <c r="FA224" s="42"/>
      <c r="FB224" s="42"/>
      <c r="FC224" s="42"/>
      <c r="FD224" s="42"/>
      <c r="FE224" s="42"/>
      <c r="FF224" s="42"/>
      <c r="FG224" s="42"/>
      <c r="FH224" s="42"/>
      <c r="FI224" s="42"/>
      <c r="FJ224" s="42"/>
      <c r="FK224" s="42"/>
      <c r="FL224" s="42"/>
      <c r="FM224" s="42"/>
      <c r="FN224" s="42"/>
      <c r="FO224" s="42"/>
      <c r="FP224" s="42"/>
      <c r="FQ224" s="42"/>
      <c r="FR224" s="42"/>
      <c r="FS224" s="42"/>
      <c r="FT224" s="42"/>
      <c r="FU224" s="42"/>
      <c r="FV224" s="42"/>
      <c r="FW224" s="42"/>
      <c r="FX224" s="42"/>
      <c r="FY224" s="42"/>
      <c r="FZ224" s="42"/>
      <c r="GA224" s="42"/>
      <c r="GB224" s="42"/>
      <c r="GC224" s="42"/>
      <c r="GD224" s="42"/>
      <c r="GE224" s="42"/>
      <c r="GF224" s="42"/>
      <c r="GG224" s="42"/>
      <c r="GH224" s="42"/>
      <c r="GI224" s="42"/>
      <c r="GJ224" s="42"/>
      <c r="GK224" s="42"/>
      <c r="GL224" s="42"/>
      <c r="GM224" s="42"/>
      <c r="GN224" s="42"/>
      <c r="GO224" s="42"/>
      <c r="GP224" s="42"/>
      <c r="GQ224" s="42"/>
      <c r="GR224" s="42"/>
      <c r="GS224" s="42"/>
      <c r="GT224" s="42"/>
      <c r="GU224" s="42"/>
      <c r="GV224" s="42"/>
      <c r="GW224" s="42"/>
      <c r="GX224" s="42"/>
      <c r="GY224" s="42"/>
      <c r="GZ224" s="42"/>
      <c r="HA224" s="42"/>
      <c r="HB224" s="42"/>
      <c r="HC224" s="42"/>
      <c r="HD224" s="42"/>
      <c r="HE224" s="42"/>
      <c r="HF224" s="42"/>
      <c r="HG224" s="42"/>
      <c r="HH224" s="42"/>
      <c r="HI224" s="42"/>
      <c r="HJ224" s="42"/>
      <c r="HK224" s="42"/>
      <c r="HL224" s="42"/>
      <c r="HM224" s="42"/>
      <c r="HN224" s="42"/>
      <c r="HO224" s="42"/>
      <c r="HP224" s="42"/>
      <c r="HQ224" s="42"/>
      <c r="HR224" s="42"/>
      <c r="HS224" s="42"/>
      <c r="HT224" s="42"/>
      <c r="HU224" s="42"/>
      <c r="HV224" s="42"/>
      <c r="HW224" s="42"/>
      <c r="HX224" s="42"/>
      <c r="HY224" s="42"/>
      <c r="HZ224" s="42"/>
      <c r="IA224" s="42"/>
      <c r="IB224" s="42"/>
      <c r="IC224" s="42"/>
      <c r="ID224" s="42"/>
      <c r="IE224" s="42"/>
      <c r="IF224" s="42"/>
    </row>
    <row r="225" spans="1:240" s="43" customFormat="1" ht="13" customHeight="1" x14ac:dyDescent="0.25">
      <c r="A225" s="35"/>
      <c r="B225" s="35"/>
      <c r="C225" s="91" t="s">
        <v>10</v>
      </c>
      <c r="D225" s="92" t="s">
        <v>40</v>
      </c>
      <c r="E225" s="82"/>
      <c r="F225" s="82" t="s">
        <v>4</v>
      </c>
      <c r="G225" s="12">
        <v>27.4</v>
      </c>
      <c r="H225" s="5"/>
      <c r="I225" s="84">
        <f>ROUND(G225*H225,2)</f>
        <v>0</v>
      </c>
      <c r="J225" s="41"/>
      <c r="K225" s="42"/>
      <c r="L225" s="42"/>
      <c r="M225" s="42"/>
      <c r="N225" s="42"/>
      <c r="O225" s="42"/>
      <c r="P225" s="42"/>
      <c r="Q225" s="42"/>
      <c r="R225" s="42"/>
      <c r="S225" s="42"/>
      <c r="T225" s="42"/>
      <c r="U225" s="42"/>
      <c r="V225" s="42"/>
      <c r="W225" s="42"/>
      <c r="X225" s="42"/>
      <c r="Y225" s="42"/>
      <c r="Z225" s="42"/>
      <c r="AA225" s="42"/>
      <c r="AB225" s="42"/>
      <c r="AC225" s="42"/>
      <c r="AD225" s="42"/>
      <c r="AE225" s="42"/>
      <c r="AF225" s="42"/>
      <c r="AG225" s="42"/>
      <c r="AH225" s="42"/>
      <c r="AI225" s="42"/>
      <c r="AJ225" s="42"/>
      <c r="AK225" s="42"/>
      <c r="AL225" s="42"/>
      <c r="AM225" s="42"/>
      <c r="AN225" s="42"/>
      <c r="AO225" s="42"/>
      <c r="AP225" s="42"/>
      <c r="AQ225" s="42"/>
      <c r="AR225" s="42"/>
      <c r="AS225" s="42"/>
      <c r="AT225" s="42"/>
      <c r="AU225" s="42"/>
      <c r="AV225" s="42"/>
      <c r="AW225" s="42"/>
      <c r="AX225" s="42"/>
      <c r="AY225" s="42"/>
      <c r="AZ225" s="42"/>
      <c r="BA225" s="42"/>
      <c r="BB225" s="42"/>
      <c r="BC225" s="42"/>
      <c r="BD225" s="42"/>
      <c r="BE225" s="42"/>
      <c r="BF225" s="42"/>
      <c r="BG225" s="42"/>
      <c r="BH225" s="42"/>
      <c r="BI225" s="42"/>
      <c r="BJ225" s="42"/>
      <c r="BK225" s="42"/>
      <c r="BL225" s="42"/>
      <c r="BM225" s="42"/>
      <c r="BN225" s="42"/>
      <c r="BO225" s="42"/>
      <c r="BP225" s="42"/>
      <c r="BQ225" s="42"/>
      <c r="BR225" s="42"/>
      <c r="BS225" s="42"/>
      <c r="BT225" s="42"/>
      <c r="BU225" s="42"/>
      <c r="BV225" s="42"/>
      <c r="BW225" s="42"/>
      <c r="BX225" s="42"/>
      <c r="BY225" s="42"/>
      <c r="BZ225" s="42"/>
      <c r="CA225" s="42"/>
      <c r="CB225" s="42"/>
      <c r="CC225" s="42"/>
      <c r="CD225" s="42"/>
      <c r="CE225" s="42"/>
      <c r="CF225" s="42"/>
      <c r="CG225" s="42"/>
      <c r="CH225" s="42"/>
      <c r="CI225" s="42"/>
      <c r="CJ225" s="42"/>
      <c r="CK225" s="42"/>
      <c r="CL225" s="42"/>
      <c r="CM225" s="42"/>
      <c r="CN225" s="42"/>
      <c r="CO225" s="42"/>
      <c r="CP225" s="42"/>
      <c r="CQ225" s="42"/>
      <c r="CR225" s="42"/>
      <c r="CS225" s="42"/>
      <c r="CT225" s="42"/>
      <c r="CU225" s="42"/>
      <c r="CV225" s="42"/>
      <c r="CW225" s="42"/>
      <c r="CX225" s="42"/>
      <c r="CY225" s="42"/>
      <c r="CZ225" s="42"/>
      <c r="DA225" s="42"/>
      <c r="DB225" s="42"/>
      <c r="DC225" s="42"/>
      <c r="DD225" s="42"/>
      <c r="DE225" s="42"/>
      <c r="DF225" s="42"/>
      <c r="DG225" s="42"/>
      <c r="DH225" s="42"/>
      <c r="DI225" s="42"/>
      <c r="DJ225" s="42"/>
      <c r="DK225" s="42"/>
      <c r="DL225" s="42"/>
      <c r="DM225" s="42"/>
      <c r="DN225" s="42"/>
      <c r="DO225" s="42"/>
      <c r="DP225" s="42"/>
      <c r="DQ225" s="42"/>
      <c r="DR225" s="42"/>
      <c r="DS225" s="42"/>
      <c r="DT225" s="42"/>
      <c r="DU225" s="42"/>
      <c r="DV225" s="42"/>
      <c r="DW225" s="42"/>
      <c r="DX225" s="42"/>
      <c r="DY225" s="42"/>
      <c r="DZ225" s="42"/>
      <c r="EA225" s="42"/>
      <c r="EB225" s="42"/>
      <c r="EC225" s="42"/>
      <c r="ED225" s="42"/>
      <c r="EE225" s="42"/>
      <c r="EF225" s="42"/>
      <c r="EG225" s="42"/>
      <c r="EH225" s="42"/>
      <c r="EI225" s="42"/>
      <c r="EJ225" s="42"/>
      <c r="EK225" s="42"/>
      <c r="EL225" s="42"/>
      <c r="EM225" s="42"/>
      <c r="EN225" s="42"/>
      <c r="EO225" s="42"/>
      <c r="EP225" s="42"/>
      <c r="EQ225" s="42"/>
      <c r="ER225" s="42"/>
      <c r="ES225" s="42"/>
      <c r="ET225" s="42"/>
      <c r="EU225" s="42"/>
      <c r="EV225" s="42"/>
      <c r="EW225" s="42"/>
      <c r="EX225" s="42"/>
      <c r="EY225" s="42"/>
      <c r="EZ225" s="42"/>
      <c r="FA225" s="42"/>
      <c r="FB225" s="42"/>
      <c r="FC225" s="42"/>
      <c r="FD225" s="42"/>
      <c r="FE225" s="42"/>
      <c r="FF225" s="42"/>
      <c r="FG225" s="42"/>
      <c r="FH225" s="42"/>
      <c r="FI225" s="42"/>
      <c r="FJ225" s="42"/>
      <c r="FK225" s="42"/>
      <c r="FL225" s="42"/>
      <c r="FM225" s="42"/>
      <c r="FN225" s="42"/>
      <c r="FO225" s="42"/>
      <c r="FP225" s="42"/>
      <c r="FQ225" s="42"/>
      <c r="FR225" s="42"/>
      <c r="FS225" s="42"/>
      <c r="FT225" s="42"/>
      <c r="FU225" s="42"/>
      <c r="FV225" s="42"/>
      <c r="FW225" s="42"/>
      <c r="FX225" s="42"/>
      <c r="FY225" s="42"/>
      <c r="FZ225" s="42"/>
      <c r="GA225" s="42"/>
      <c r="GB225" s="42"/>
      <c r="GC225" s="42"/>
      <c r="GD225" s="42"/>
      <c r="GE225" s="42"/>
      <c r="GF225" s="42"/>
      <c r="GG225" s="42"/>
      <c r="GH225" s="42"/>
      <c r="GI225" s="42"/>
      <c r="GJ225" s="42"/>
      <c r="GK225" s="42"/>
      <c r="GL225" s="42"/>
      <c r="GM225" s="42"/>
      <c r="GN225" s="42"/>
      <c r="GO225" s="42"/>
      <c r="GP225" s="42"/>
      <c r="GQ225" s="42"/>
      <c r="GR225" s="42"/>
      <c r="GS225" s="42"/>
      <c r="GT225" s="42"/>
      <c r="GU225" s="42"/>
      <c r="GV225" s="42"/>
      <c r="GW225" s="42"/>
      <c r="GX225" s="42"/>
      <c r="GY225" s="42"/>
      <c r="GZ225" s="42"/>
      <c r="HA225" s="42"/>
      <c r="HB225" s="42"/>
      <c r="HC225" s="42"/>
      <c r="HD225" s="42"/>
      <c r="HE225" s="42"/>
      <c r="HF225" s="42"/>
      <c r="HG225" s="42"/>
      <c r="HH225" s="42"/>
      <c r="HI225" s="42"/>
      <c r="HJ225" s="42"/>
      <c r="HK225" s="42"/>
      <c r="HL225" s="42"/>
      <c r="HM225" s="42"/>
      <c r="HN225" s="42"/>
      <c r="HO225" s="42"/>
      <c r="HP225" s="42"/>
      <c r="HQ225" s="42"/>
      <c r="HR225" s="42"/>
      <c r="HS225" s="42"/>
      <c r="HT225" s="42"/>
      <c r="HU225" s="42"/>
      <c r="HV225" s="42"/>
      <c r="HW225" s="42"/>
      <c r="HX225" s="42"/>
      <c r="HY225" s="42"/>
      <c r="HZ225" s="42"/>
      <c r="IA225" s="42"/>
      <c r="IB225" s="42"/>
      <c r="IC225" s="42"/>
      <c r="ID225" s="42"/>
      <c r="IE225" s="42"/>
      <c r="IF225" s="42"/>
    </row>
    <row r="226" spans="1:240" s="43" customFormat="1" ht="13" customHeight="1" x14ac:dyDescent="0.25">
      <c r="A226" s="35"/>
      <c r="B226" s="35"/>
      <c r="C226" s="91"/>
      <c r="D226" s="95"/>
      <c r="E226" s="82"/>
      <c r="F226" s="82"/>
      <c r="G226" s="12"/>
      <c r="H226" s="104"/>
      <c r="I226" s="84"/>
      <c r="J226" s="41"/>
      <c r="K226" s="42"/>
      <c r="L226" s="42"/>
      <c r="M226" s="42"/>
      <c r="N226" s="42"/>
      <c r="O226" s="42"/>
      <c r="P226" s="42"/>
      <c r="Q226" s="42"/>
      <c r="R226" s="42"/>
      <c r="S226" s="42"/>
      <c r="T226" s="42"/>
      <c r="U226" s="42"/>
      <c r="V226" s="42"/>
      <c r="W226" s="42"/>
      <c r="X226" s="42"/>
      <c r="Y226" s="42"/>
      <c r="Z226" s="42"/>
      <c r="AA226" s="42"/>
      <c r="AB226" s="42"/>
      <c r="AC226" s="42"/>
      <c r="AD226" s="42"/>
      <c r="AE226" s="42"/>
      <c r="AF226" s="42"/>
      <c r="AG226" s="42"/>
      <c r="AH226" s="42"/>
      <c r="AI226" s="42"/>
      <c r="AJ226" s="42"/>
      <c r="AK226" s="42"/>
      <c r="AL226" s="42"/>
      <c r="AM226" s="42"/>
      <c r="AN226" s="42"/>
      <c r="AO226" s="42"/>
      <c r="AP226" s="42"/>
      <c r="AQ226" s="42"/>
      <c r="AR226" s="42"/>
      <c r="AS226" s="42"/>
      <c r="AT226" s="42"/>
      <c r="AU226" s="42"/>
      <c r="AV226" s="42"/>
      <c r="AW226" s="42"/>
      <c r="AX226" s="42"/>
      <c r="AY226" s="42"/>
      <c r="AZ226" s="42"/>
      <c r="BA226" s="42"/>
      <c r="BB226" s="42"/>
      <c r="BC226" s="42"/>
      <c r="BD226" s="42"/>
      <c r="BE226" s="42"/>
      <c r="BF226" s="42"/>
      <c r="BG226" s="42"/>
      <c r="BH226" s="42"/>
      <c r="BI226" s="42"/>
      <c r="BJ226" s="42"/>
      <c r="BK226" s="42"/>
      <c r="BL226" s="42"/>
      <c r="BM226" s="42"/>
      <c r="BN226" s="42"/>
      <c r="BO226" s="42"/>
      <c r="BP226" s="42"/>
      <c r="BQ226" s="42"/>
      <c r="BR226" s="42"/>
      <c r="BS226" s="42"/>
      <c r="BT226" s="42"/>
      <c r="BU226" s="42"/>
      <c r="BV226" s="42"/>
      <c r="BW226" s="42"/>
      <c r="BX226" s="42"/>
      <c r="BY226" s="42"/>
      <c r="BZ226" s="42"/>
      <c r="CA226" s="42"/>
      <c r="CB226" s="42"/>
      <c r="CC226" s="42"/>
      <c r="CD226" s="42"/>
      <c r="CE226" s="42"/>
      <c r="CF226" s="42"/>
      <c r="CG226" s="42"/>
      <c r="CH226" s="42"/>
      <c r="CI226" s="42"/>
      <c r="CJ226" s="42"/>
      <c r="CK226" s="42"/>
      <c r="CL226" s="42"/>
      <c r="CM226" s="42"/>
      <c r="CN226" s="42"/>
      <c r="CO226" s="42"/>
      <c r="CP226" s="42"/>
      <c r="CQ226" s="42"/>
      <c r="CR226" s="42"/>
      <c r="CS226" s="42"/>
      <c r="CT226" s="42"/>
      <c r="CU226" s="42"/>
      <c r="CV226" s="42"/>
      <c r="CW226" s="42"/>
      <c r="CX226" s="42"/>
      <c r="CY226" s="42"/>
      <c r="CZ226" s="42"/>
      <c r="DA226" s="42"/>
      <c r="DB226" s="42"/>
      <c r="DC226" s="42"/>
      <c r="DD226" s="42"/>
      <c r="DE226" s="42"/>
      <c r="DF226" s="42"/>
      <c r="DG226" s="42"/>
      <c r="DH226" s="42"/>
      <c r="DI226" s="42"/>
      <c r="DJ226" s="42"/>
      <c r="DK226" s="42"/>
      <c r="DL226" s="42"/>
      <c r="DM226" s="42"/>
      <c r="DN226" s="42"/>
      <c r="DO226" s="42"/>
      <c r="DP226" s="42"/>
      <c r="DQ226" s="42"/>
      <c r="DR226" s="42"/>
      <c r="DS226" s="42"/>
      <c r="DT226" s="42"/>
      <c r="DU226" s="42"/>
      <c r="DV226" s="42"/>
      <c r="DW226" s="42"/>
      <c r="DX226" s="42"/>
      <c r="DY226" s="42"/>
      <c r="DZ226" s="42"/>
      <c r="EA226" s="42"/>
      <c r="EB226" s="42"/>
      <c r="EC226" s="42"/>
      <c r="ED226" s="42"/>
      <c r="EE226" s="42"/>
      <c r="EF226" s="42"/>
      <c r="EG226" s="42"/>
      <c r="EH226" s="42"/>
      <c r="EI226" s="42"/>
      <c r="EJ226" s="42"/>
      <c r="EK226" s="42"/>
      <c r="EL226" s="42"/>
      <c r="EM226" s="42"/>
      <c r="EN226" s="42"/>
      <c r="EO226" s="42"/>
      <c r="EP226" s="42"/>
      <c r="EQ226" s="42"/>
      <c r="ER226" s="42"/>
      <c r="ES226" s="42"/>
      <c r="ET226" s="42"/>
      <c r="EU226" s="42"/>
      <c r="EV226" s="42"/>
      <c r="EW226" s="42"/>
      <c r="EX226" s="42"/>
      <c r="EY226" s="42"/>
      <c r="EZ226" s="42"/>
      <c r="FA226" s="42"/>
      <c r="FB226" s="42"/>
      <c r="FC226" s="42"/>
      <c r="FD226" s="42"/>
      <c r="FE226" s="42"/>
      <c r="FF226" s="42"/>
      <c r="FG226" s="42"/>
      <c r="FH226" s="42"/>
      <c r="FI226" s="42"/>
      <c r="FJ226" s="42"/>
      <c r="FK226" s="42"/>
      <c r="FL226" s="42"/>
      <c r="FM226" s="42"/>
      <c r="FN226" s="42"/>
      <c r="FO226" s="42"/>
      <c r="FP226" s="42"/>
      <c r="FQ226" s="42"/>
      <c r="FR226" s="42"/>
      <c r="FS226" s="42"/>
      <c r="FT226" s="42"/>
      <c r="FU226" s="42"/>
      <c r="FV226" s="42"/>
      <c r="FW226" s="42"/>
      <c r="FX226" s="42"/>
      <c r="FY226" s="42"/>
      <c r="FZ226" s="42"/>
      <c r="GA226" s="42"/>
      <c r="GB226" s="42"/>
      <c r="GC226" s="42"/>
      <c r="GD226" s="42"/>
      <c r="GE226" s="42"/>
      <c r="GF226" s="42"/>
      <c r="GG226" s="42"/>
      <c r="GH226" s="42"/>
      <c r="GI226" s="42"/>
      <c r="GJ226" s="42"/>
      <c r="GK226" s="42"/>
      <c r="GL226" s="42"/>
      <c r="GM226" s="42"/>
      <c r="GN226" s="42"/>
      <c r="GO226" s="42"/>
      <c r="GP226" s="42"/>
      <c r="GQ226" s="42"/>
      <c r="GR226" s="42"/>
      <c r="GS226" s="42"/>
      <c r="GT226" s="42"/>
      <c r="GU226" s="42"/>
      <c r="GV226" s="42"/>
      <c r="GW226" s="42"/>
      <c r="GX226" s="42"/>
      <c r="GY226" s="42"/>
      <c r="GZ226" s="42"/>
      <c r="HA226" s="42"/>
      <c r="HB226" s="42"/>
      <c r="HC226" s="42"/>
      <c r="HD226" s="42"/>
      <c r="HE226" s="42"/>
      <c r="HF226" s="42"/>
      <c r="HG226" s="42"/>
      <c r="HH226" s="42"/>
      <c r="HI226" s="42"/>
      <c r="HJ226" s="42"/>
      <c r="HK226" s="42"/>
      <c r="HL226" s="42"/>
      <c r="HM226" s="42"/>
      <c r="HN226" s="42"/>
      <c r="HO226" s="42"/>
      <c r="HP226" s="42"/>
      <c r="HQ226" s="42"/>
      <c r="HR226" s="42"/>
      <c r="HS226" s="42"/>
      <c r="HT226" s="42"/>
      <c r="HU226" s="42"/>
      <c r="HV226" s="42"/>
      <c r="HW226" s="42"/>
      <c r="HX226" s="42"/>
      <c r="HY226" s="42"/>
      <c r="HZ226" s="42"/>
      <c r="IA226" s="42"/>
      <c r="IB226" s="42"/>
      <c r="IC226" s="42"/>
      <c r="ID226" s="42"/>
      <c r="IE226" s="42"/>
      <c r="IF226" s="42"/>
    </row>
    <row r="227" spans="1:240" s="148" customFormat="1" ht="13" customHeight="1" x14ac:dyDescent="0.25">
      <c r="A227" s="31"/>
      <c r="B227" s="31"/>
      <c r="C227" s="126" t="s">
        <v>11</v>
      </c>
      <c r="D227" s="135" t="s">
        <v>278</v>
      </c>
      <c r="E227" s="128" t="s">
        <v>279</v>
      </c>
      <c r="F227" s="128" t="s">
        <v>12</v>
      </c>
      <c r="G227" s="12">
        <v>1</v>
      </c>
      <c r="H227" s="13"/>
      <c r="I227" s="130">
        <f t="shared" ref="I227" si="27">ROUND(G227*H227,2)</f>
        <v>0</v>
      </c>
      <c r="J227" s="131"/>
      <c r="K227" s="62"/>
      <c r="L227" s="62"/>
      <c r="M227" s="62"/>
      <c r="N227" s="62"/>
      <c r="O227" s="62"/>
      <c r="P227" s="62"/>
      <c r="Q227" s="62"/>
      <c r="R227" s="62"/>
      <c r="S227" s="62"/>
      <c r="T227" s="62"/>
      <c r="U227" s="62"/>
      <c r="V227" s="62"/>
      <c r="W227" s="62"/>
      <c r="X227" s="62"/>
      <c r="Y227" s="62"/>
      <c r="Z227" s="62"/>
      <c r="AA227" s="62"/>
      <c r="AB227" s="62"/>
      <c r="AC227" s="62"/>
      <c r="AD227" s="62"/>
      <c r="AE227" s="62"/>
      <c r="AF227" s="62"/>
      <c r="AG227" s="62"/>
      <c r="AH227" s="62"/>
      <c r="AI227" s="62"/>
      <c r="AJ227" s="62"/>
      <c r="AK227" s="62"/>
      <c r="AL227" s="62"/>
      <c r="AM227" s="62"/>
      <c r="AN227" s="62"/>
      <c r="AO227" s="62"/>
      <c r="AP227" s="62"/>
      <c r="AQ227" s="62"/>
      <c r="AR227" s="62"/>
      <c r="AS227" s="62"/>
      <c r="AT227" s="62"/>
      <c r="AU227" s="62"/>
      <c r="AV227" s="62"/>
      <c r="AW227" s="62"/>
      <c r="AX227" s="62"/>
      <c r="AY227" s="62"/>
      <c r="AZ227" s="62"/>
      <c r="BA227" s="62"/>
      <c r="BB227" s="62"/>
      <c r="BC227" s="62"/>
      <c r="BD227" s="62"/>
      <c r="BE227" s="62"/>
      <c r="BF227" s="62"/>
      <c r="BG227" s="62"/>
      <c r="BH227" s="62"/>
      <c r="BI227" s="62"/>
      <c r="BJ227" s="62"/>
      <c r="BK227" s="62"/>
      <c r="BL227" s="62"/>
      <c r="BM227" s="62"/>
      <c r="BN227" s="62"/>
      <c r="BO227" s="62"/>
      <c r="BP227" s="62"/>
      <c r="BQ227" s="62"/>
      <c r="BR227" s="62"/>
      <c r="BS227" s="62"/>
      <c r="BT227" s="62"/>
      <c r="BU227" s="62"/>
      <c r="BV227" s="62"/>
      <c r="BW227" s="62"/>
      <c r="BX227" s="62"/>
      <c r="BY227" s="62"/>
      <c r="BZ227" s="62"/>
      <c r="CA227" s="62"/>
      <c r="CB227" s="62"/>
      <c r="CC227" s="62"/>
      <c r="CD227" s="62"/>
      <c r="CE227" s="62"/>
      <c r="CF227" s="62"/>
      <c r="CG227" s="62"/>
      <c r="CH227" s="62"/>
      <c r="CI227" s="62"/>
      <c r="CJ227" s="62"/>
      <c r="CK227" s="62"/>
      <c r="CL227" s="62"/>
      <c r="CM227" s="62"/>
      <c r="CN227" s="62"/>
      <c r="CO227" s="62"/>
      <c r="CP227" s="62"/>
      <c r="CQ227" s="62"/>
      <c r="CR227" s="62"/>
      <c r="CS227" s="62"/>
      <c r="CT227" s="62"/>
      <c r="CU227" s="62"/>
      <c r="CV227" s="62"/>
      <c r="CW227" s="62"/>
      <c r="CX227" s="62"/>
      <c r="CY227" s="62"/>
      <c r="CZ227" s="62"/>
      <c r="DA227" s="62"/>
      <c r="DB227" s="62"/>
      <c r="DC227" s="62"/>
      <c r="DD227" s="62"/>
      <c r="DE227" s="62"/>
      <c r="DF227" s="62"/>
      <c r="DG227" s="62"/>
      <c r="DH227" s="62"/>
      <c r="DI227" s="62"/>
      <c r="DJ227" s="62"/>
      <c r="DK227" s="62"/>
      <c r="DL227" s="62"/>
      <c r="DM227" s="62"/>
      <c r="DN227" s="62"/>
      <c r="DO227" s="62"/>
      <c r="DP227" s="62"/>
      <c r="DQ227" s="62"/>
      <c r="DR227" s="62"/>
      <c r="DS227" s="62"/>
      <c r="DT227" s="62"/>
      <c r="DU227" s="62"/>
      <c r="DV227" s="62"/>
      <c r="DW227" s="62"/>
      <c r="DX227" s="62"/>
      <c r="DY227" s="62"/>
      <c r="DZ227" s="62"/>
      <c r="EA227" s="62"/>
      <c r="EB227" s="62"/>
      <c r="EC227" s="62"/>
      <c r="ED227" s="62"/>
      <c r="EE227" s="62"/>
      <c r="EF227" s="62"/>
      <c r="EG227" s="62"/>
      <c r="EH227" s="62"/>
      <c r="EI227" s="62"/>
      <c r="EJ227" s="62"/>
      <c r="EK227" s="62"/>
      <c r="EL227" s="62"/>
      <c r="EM227" s="62"/>
      <c r="EN227" s="62"/>
      <c r="EO227" s="62"/>
      <c r="EP227" s="62"/>
      <c r="EQ227" s="62"/>
      <c r="ER227" s="62"/>
      <c r="ES227" s="62"/>
      <c r="ET227" s="62"/>
      <c r="EU227" s="62"/>
      <c r="EV227" s="62"/>
      <c r="EW227" s="62"/>
      <c r="EX227" s="62"/>
      <c r="EY227" s="62"/>
      <c r="EZ227" s="62"/>
      <c r="FA227" s="62"/>
      <c r="FB227" s="62"/>
      <c r="FC227" s="62"/>
      <c r="FD227" s="62"/>
      <c r="FE227" s="62"/>
      <c r="FF227" s="62"/>
      <c r="FG227" s="62"/>
      <c r="FH227" s="62"/>
      <c r="FI227" s="62"/>
      <c r="FJ227" s="62"/>
      <c r="FK227" s="62"/>
      <c r="FL227" s="62"/>
      <c r="FM227" s="62"/>
      <c r="FN227" s="62"/>
      <c r="FO227" s="62"/>
      <c r="FP227" s="62"/>
      <c r="FQ227" s="62"/>
      <c r="FR227" s="62"/>
      <c r="FS227" s="62"/>
      <c r="FT227" s="62"/>
      <c r="FU227" s="62"/>
      <c r="FV227" s="62"/>
      <c r="FW227" s="62"/>
      <c r="FX227" s="62"/>
      <c r="FY227" s="62"/>
      <c r="FZ227" s="62"/>
      <c r="GA227" s="62"/>
      <c r="GB227" s="62"/>
      <c r="GC227" s="62"/>
      <c r="GD227" s="62"/>
      <c r="GE227" s="62"/>
      <c r="GF227" s="62"/>
      <c r="GG227" s="62"/>
      <c r="GH227" s="62"/>
      <c r="GI227" s="62"/>
      <c r="GJ227" s="62"/>
      <c r="GK227" s="62"/>
      <c r="GL227" s="62"/>
      <c r="GM227" s="62"/>
      <c r="GN227" s="62"/>
      <c r="GO227" s="62"/>
      <c r="GP227" s="62"/>
      <c r="GQ227" s="62"/>
      <c r="GR227" s="62"/>
      <c r="GS227" s="62"/>
      <c r="GT227" s="62"/>
      <c r="GU227" s="62"/>
      <c r="GV227" s="62"/>
      <c r="GW227" s="62"/>
      <c r="GX227" s="62"/>
      <c r="GY227" s="62"/>
      <c r="GZ227" s="62"/>
      <c r="HA227" s="62"/>
      <c r="HB227" s="62"/>
      <c r="HC227" s="62"/>
      <c r="HD227" s="62"/>
      <c r="HE227" s="62"/>
      <c r="HF227" s="62"/>
      <c r="HG227" s="62"/>
      <c r="HH227" s="62"/>
      <c r="HI227" s="62"/>
      <c r="HJ227" s="62"/>
      <c r="HK227" s="62"/>
      <c r="HL227" s="62"/>
      <c r="HM227" s="62"/>
      <c r="HN227" s="62"/>
      <c r="HO227" s="62"/>
      <c r="HP227" s="62"/>
      <c r="HQ227" s="62"/>
      <c r="HR227" s="62"/>
      <c r="HS227" s="62"/>
      <c r="HT227" s="62"/>
      <c r="HU227" s="62"/>
      <c r="HV227" s="62"/>
      <c r="HW227" s="62"/>
      <c r="HX227" s="62"/>
      <c r="HY227" s="62"/>
      <c r="HZ227" s="62"/>
      <c r="IA227" s="62"/>
      <c r="IB227" s="62"/>
      <c r="IC227" s="62"/>
      <c r="ID227" s="62"/>
      <c r="IE227" s="62"/>
      <c r="IF227" s="62"/>
    </row>
    <row r="228" spans="1:240" s="43" customFormat="1" ht="13" customHeight="1" x14ac:dyDescent="0.25">
      <c r="A228" s="35"/>
      <c r="B228" s="35"/>
      <c r="C228" s="91"/>
      <c r="D228" s="95"/>
      <c r="E228" s="82"/>
      <c r="F228" s="82"/>
      <c r="G228" s="12"/>
      <c r="H228" s="104"/>
      <c r="I228" s="84"/>
      <c r="J228" s="41"/>
      <c r="K228" s="42"/>
      <c r="L228" s="42"/>
      <c r="M228" s="42"/>
      <c r="N228" s="42"/>
      <c r="O228" s="42"/>
      <c r="P228" s="42"/>
      <c r="Q228" s="42"/>
      <c r="R228" s="42"/>
      <c r="S228" s="42"/>
      <c r="T228" s="42"/>
      <c r="U228" s="42"/>
      <c r="V228" s="42"/>
      <c r="W228" s="42"/>
      <c r="X228" s="42"/>
      <c r="Y228" s="42"/>
      <c r="Z228" s="42"/>
      <c r="AA228" s="42"/>
      <c r="AB228" s="42"/>
      <c r="AC228" s="42"/>
      <c r="AD228" s="42"/>
      <c r="AE228" s="42"/>
      <c r="AF228" s="42"/>
      <c r="AG228" s="42"/>
      <c r="AH228" s="42"/>
      <c r="AI228" s="42"/>
      <c r="AJ228" s="42"/>
      <c r="AK228" s="42"/>
      <c r="AL228" s="42"/>
      <c r="AM228" s="42"/>
      <c r="AN228" s="42"/>
      <c r="AO228" s="42"/>
      <c r="AP228" s="42"/>
      <c r="AQ228" s="42"/>
      <c r="AR228" s="42"/>
      <c r="AS228" s="42"/>
      <c r="AT228" s="42"/>
      <c r="AU228" s="42"/>
      <c r="AV228" s="42"/>
      <c r="AW228" s="42"/>
      <c r="AX228" s="42"/>
      <c r="AY228" s="42"/>
      <c r="AZ228" s="42"/>
      <c r="BA228" s="42"/>
      <c r="BB228" s="42"/>
      <c r="BC228" s="42"/>
      <c r="BD228" s="42"/>
      <c r="BE228" s="42"/>
      <c r="BF228" s="42"/>
      <c r="BG228" s="42"/>
      <c r="BH228" s="42"/>
      <c r="BI228" s="42"/>
      <c r="BJ228" s="42"/>
      <c r="BK228" s="42"/>
      <c r="BL228" s="42"/>
      <c r="BM228" s="42"/>
      <c r="BN228" s="42"/>
      <c r="BO228" s="42"/>
      <c r="BP228" s="42"/>
      <c r="BQ228" s="42"/>
      <c r="BR228" s="42"/>
      <c r="BS228" s="42"/>
      <c r="BT228" s="42"/>
      <c r="BU228" s="42"/>
      <c r="BV228" s="42"/>
      <c r="BW228" s="42"/>
      <c r="BX228" s="42"/>
      <c r="BY228" s="42"/>
      <c r="BZ228" s="42"/>
      <c r="CA228" s="42"/>
      <c r="CB228" s="42"/>
      <c r="CC228" s="42"/>
      <c r="CD228" s="42"/>
      <c r="CE228" s="42"/>
      <c r="CF228" s="42"/>
      <c r="CG228" s="42"/>
      <c r="CH228" s="42"/>
      <c r="CI228" s="42"/>
      <c r="CJ228" s="42"/>
      <c r="CK228" s="42"/>
      <c r="CL228" s="42"/>
      <c r="CM228" s="42"/>
      <c r="CN228" s="42"/>
      <c r="CO228" s="42"/>
      <c r="CP228" s="42"/>
      <c r="CQ228" s="42"/>
      <c r="CR228" s="42"/>
      <c r="CS228" s="42"/>
      <c r="CT228" s="42"/>
      <c r="CU228" s="42"/>
      <c r="CV228" s="42"/>
      <c r="CW228" s="42"/>
      <c r="CX228" s="42"/>
      <c r="CY228" s="42"/>
      <c r="CZ228" s="42"/>
      <c r="DA228" s="42"/>
      <c r="DB228" s="42"/>
      <c r="DC228" s="42"/>
      <c r="DD228" s="42"/>
      <c r="DE228" s="42"/>
      <c r="DF228" s="42"/>
      <c r="DG228" s="42"/>
      <c r="DH228" s="42"/>
      <c r="DI228" s="42"/>
      <c r="DJ228" s="42"/>
      <c r="DK228" s="42"/>
      <c r="DL228" s="42"/>
      <c r="DM228" s="42"/>
      <c r="DN228" s="42"/>
      <c r="DO228" s="42"/>
      <c r="DP228" s="42"/>
      <c r="DQ228" s="42"/>
      <c r="DR228" s="42"/>
      <c r="DS228" s="42"/>
      <c r="DT228" s="42"/>
      <c r="DU228" s="42"/>
      <c r="DV228" s="42"/>
      <c r="DW228" s="42"/>
      <c r="DX228" s="42"/>
      <c r="DY228" s="42"/>
      <c r="DZ228" s="42"/>
      <c r="EA228" s="42"/>
      <c r="EB228" s="42"/>
      <c r="EC228" s="42"/>
      <c r="ED228" s="42"/>
      <c r="EE228" s="42"/>
      <c r="EF228" s="42"/>
      <c r="EG228" s="42"/>
      <c r="EH228" s="42"/>
      <c r="EI228" s="42"/>
      <c r="EJ228" s="42"/>
      <c r="EK228" s="42"/>
      <c r="EL228" s="42"/>
      <c r="EM228" s="42"/>
      <c r="EN228" s="42"/>
      <c r="EO228" s="42"/>
      <c r="EP228" s="42"/>
      <c r="EQ228" s="42"/>
      <c r="ER228" s="42"/>
      <c r="ES228" s="42"/>
      <c r="ET228" s="42"/>
      <c r="EU228" s="42"/>
      <c r="EV228" s="42"/>
      <c r="EW228" s="42"/>
      <c r="EX228" s="42"/>
      <c r="EY228" s="42"/>
      <c r="EZ228" s="42"/>
      <c r="FA228" s="42"/>
      <c r="FB228" s="42"/>
      <c r="FC228" s="42"/>
      <c r="FD228" s="42"/>
      <c r="FE228" s="42"/>
      <c r="FF228" s="42"/>
      <c r="FG228" s="42"/>
      <c r="FH228" s="42"/>
      <c r="FI228" s="42"/>
      <c r="FJ228" s="42"/>
      <c r="FK228" s="42"/>
      <c r="FL228" s="42"/>
      <c r="FM228" s="42"/>
      <c r="FN228" s="42"/>
      <c r="FO228" s="42"/>
      <c r="FP228" s="42"/>
      <c r="FQ228" s="42"/>
      <c r="FR228" s="42"/>
      <c r="FS228" s="42"/>
      <c r="FT228" s="42"/>
      <c r="FU228" s="42"/>
      <c r="FV228" s="42"/>
      <c r="FW228" s="42"/>
      <c r="FX228" s="42"/>
      <c r="FY228" s="42"/>
      <c r="FZ228" s="42"/>
      <c r="GA228" s="42"/>
      <c r="GB228" s="42"/>
      <c r="GC228" s="42"/>
      <c r="GD228" s="42"/>
      <c r="GE228" s="42"/>
      <c r="GF228" s="42"/>
      <c r="GG228" s="42"/>
      <c r="GH228" s="42"/>
      <c r="GI228" s="42"/>
      <c r="GJ228" s="42"/>
      <c r="GK228" s="42"/>
      <c r="GL228" s="42"/>
      <c r="GM228" s="42"/>
      <c r="GN228" s="42"/>
      <c r="GO228" s="42"/>
      <c r="GP228" s="42"/>
      <c r="GQ228" s="42"/>
      <c r="GR228" s="42"/>
      <c r="GS228" s="42"/>
      <c r="GT228" s="42"/>
      <c r="GU228" s="42"/>
      <c r="GV228" s="42"/>
      <c r="GW228" s="42"/>
      <c r="GX228" s="42"/>
      <c r="GY228" s="42"/>
      <c r="GZ228" s="42"/>
      <c r="HA228" s="42"/>
      <c r="HB228" s="42"/>
      <c r="HC228" s="42"/>
      <c r="HD228" s="42"/>
      <c r="HE228" s="42"/>
      <c r="HF228" s="42"/>
      <c r="HG228" s="42"/>
      <c r="HH228" s="42"/>
      <c r="HI228" s="42"/>
      <c r="HJ228" s="42"/>
      <c r="HK228" s="42"/>
      <c r="HL228" s="42"/>
      <c r="HM228" s="42"/>
      <c r="HN228" s="42"/>
      <c r="HO228" s="42"/>
      <c r="HP228" s="42"/>
      <c r="HQ228" s="42"/>
      <c r="HR228" s="42"/>
      <c r="HS228" s="42"/>
      <c r="HT228" s="42"/>
      <c r="HU228" s="42"/>
      <c r="HV228" s="42"/>
      <c r="HW228" s="42"/>
      <c r="HX228" s="42"/>
      <c r="HY228" s="42"/>
      <c r="HZ228" s="42"/>
      <c r="IA228" s="42"/>
      <c r="IB228" s="42"/>
      <c r="IC228" s="42"/>
      <c r="ID228" s="42"/>
      <c r="IE228" s="42"/>
      <c r="IF228" s="42"/>
    </row>
    <row r="229" spans="1:240" s="42" customFormat="1" ht="13" customHeight="1" x14ac:dyDescent="0.3">
      <c r="A229" s="35" t="s">
        <v>23</v>
      </c>
      <c r="B229" s="177">
        <f>B223+1</f>
        <v>3</v>
      </c>
      <c r="C229" s="80" t="str">
        <f>A229&amp;"."&amp;B229</f>
        <v>F.3</v>
      </c>
      <c r="D229" s="153" t="s">
        <v>175</v>
      </c>
      <c r="E229" s="82" t="s">
        <v>219</v>
      </c>
      <c r="F229" s="154"/>
      <c r="G229" s="155"/>
      <c r="H229" s="245"/>
      <c r="I229" s="157"/>
      <c r="J229" s="158"/>
    </row>
    <row r="230" spans="1:240" s="42" customFormat="1" ht="13" customHeight="1" x14ac:dyDescent="0.25">
      <c r="A230" s="35"/>
      <c r="B230" s="35"/>
      <c r="C230" s="159" t="s">
        <v>2</v>
      </c>
      <c r="D230" s="149" t="s">
        <v>253</v>
      </c>
      <c r="E230" s="246"/>
      <c r="F230" s="154" t="s">
        <v>12</v>
      </c>
      <c r="G230" s="155">
        <v>2</v>
      </c>
      <c r="H230" s="388"/>
      <c r="I230" s="157">
        <f t="shared" ref="I230" si="28">G230*H230</f>
        <v>0</v>
      </c>
      <c r="J230" s="158"/>
    </row>
    <row r="231" spans="1:240" s="43" customFormat="1" ht="13" customHeight="1" x14ac:dyDescent="0.3">
      <c r="A231" s="177"/>
      <c r="B231" s="177"/>
      <c r="C231" s="218"/>
      <c r="D231" s="219"/>
      <c r="E231" s="82"/>
      <c r="F231" s="100"/>
      <c r="G231" s="12"/>
      <c r="H231" s="216"/>
      <c r="I231" s="217"/>
      <c r="J231" s="41"/>
      <c r="K231" s="42"/>
      <c r="L231" s="42"/>
      <c r="M231" s="42"/>
      <c r="N231" s="42"/>
      <c r="O231" s="42"/>
      <c r="P231" s="42"/>
      <c r="Q231" s="42"/>
      <c r="R231" s="42"/>
      <c r="S231" s="42"/>
      <c r="T231" s="42"/>
      <c r="U231" s="42"/>
      <c r="V231" s="42"/>
      <c r="W231" s="42"/>
      <c r="X231" s="42"/>
      <c r="Y231" s="42"/>
      <c r="Z231" s="42"/>
      <c r="AA231" s="42"/>
      <c r="AB231" s="42"/>
      <c r="AC231" s="42"/>
      <c r="AD231" s="42"/>
      <c r="AE231" s="42"/>
      <c r="AF231" s="42"/>
      <c r="AG231" s="42"/>
      <c r="AH231" s="42"/>
      <c r="AI231" s="42"/>
      <c r="AJ231" s="42"/>
      <c r="AK231" s="42"/>
      <c r="AL231" s="42"/>
      <c r="AM231" s="42"/>
      <c r="AN231" s="42"/>
      <c r="AO231" s="42"/>
      <c r="AP231" s="42"/>
      <c r="AQ231" s="42"/>
      <c r="AR231" s="42"/>
      <c r="AS231" s="42"/>
      <c r="AT231" s="42"/>
      <c r="AU231" s="42"/>
      <c r="AV231" s="42"/>
      <c r="AW231" s="42"/>
      <c r="AX231" s="42"/>
      <c r="AY231" s="42"/>
      <c r="AZ231" s="42"/>
      <c r="BA231" s="42"/>
      <c r="BB231" s="42"/>
      <c r="BC231" s="42"/>
      <c r="BD231" s="42"/>
      <c r="BE231" s="42"/>
      <c r="BF231" s="42"/>
      <c r="BG231" s="42"/>
      <c r="BH231" s="42"/>
      <c r="BI231" s="42"/>
      <c r="BJ231" s="42"/>
      <c r="BK231" s="42"/>
      <c r="BL231" s="42"/>
      <c r="BM231" s="42"/>
      <c r="BN231" s="42"/>
      <c r="BO231" s="42"/>
      <c r="BP231" s="42"/>
      <c r="BQ231" s="42"/>
      <c r="BR231" s="42"/>
      <c r="BS231" s="42"/>
      <c r="BT231" s="42"/>
      <c r="BU231" s="42"/>
      <c r="BV231" s="42"/>
      <c r="BW231" s="42"/>
      <c r="BX231" s="42"/>
      <c r="BY231" s="42"/>
      <c r="BZ231" s="42"/>
      <c r="CA231" s="42"/>
      <c r="CB231" s="42"/>
      <c r="CC231" s="42"/>
      <c r="CD231" s="42"/>
      <c r="CE231" s="42"/>
      <c r="CF231" s="42"/>
      <c r="CG231" s="42"/>
      <c r="CH231" s="42"/>
      <c r="CI231" s="42"/>
      <c r="CJ231" s="42"/>
      <c r="CK231" s="42"/>
      <c r="CL231" s="42"/>
      <c r="CM231" s="42"/>
      <c r="CN231" s="42"/>
      <c r="CO231" s="42"/>
      <c r="CP231" s="42"/>
      <c r="CQ231" s="42"/>
      <c r="CR231" s="42"/>
      <c r="CS231" s="42"/>
      <c r="CT231" s="42"/>
      <c r="CU231" s="42"/>
      <c r="CV231" s="42"/>
      <c r="CW231" s="42"/>
      <c r="CX231" s="42"/>
      <c r="CY231" s="42"/>
      <c r="CZ231" s="42"/>
      <c r="DA231" s="42"/>
      <c r="DB231" s="42"/>
      <c r="DC231" s="42"/>
      <c r="DD231" s="42"/>
      <c r="DE231" s="42"/>
      <c r="DF231" s="42"/>
      <c r="DG231" s="42"/>
      <c r="DH231" s="42"/>
      <c r="DI231" s="42"/>
      <c r="DJ231" s="42"/>
      <c r="DK231" s="42"/>
      <c r="DL231" s="42"/>
      <c r="DM231" s="42"/>
      <c r="DN231" s="42"/>
      <c r="DO231" s="42"/>
      <c r="DP231" s="42"/>
      <c r="DQ231" s="42"/>
      <c r="DR231" s="42"/>
      <c r="DS231" s="42"/>
      <c r="DT231" s="42"/>
      <c r="DU231" s="42"/>
      <c r="DV231" s="42"/>
      <c r="DW231" s="42"/>
      <c r="DX231" s="42"/>
      <c r="DY231" s="42"/>
      <c r="DZ231" s="42"/>
      <c r="EA231" s="42"/>
      <c r="EB231" s="42"/>
      <c r="EC231" s="42"/>
      <c r="ED231" s="42"/>
      <c r="EE231" s="42"/>
      <c r="EF231" s="42"/>
      <c r="EG231" s="42"/>
      <c r="EH231" s="42"/>
      <c r="EI231" s="42"/>
      <c r="EJ231" s="42"/>
      <c r="EK231" s="42"/>
      <c r="EL231" s="42"/>
      <c r="EM231" s="42"/>
      <c r="EN231" s="42"/>
      <c r="EO231" s="42"/>
      <c r="EP231" s="42"/>
      <c r="EQ231" s="42"/>
      <c r="ER231" s="42"/>
      <c r="ES231" s="42"/>
      <c r="ET231" s="42"/>
      <c r="EU231" s="42"/>
      <c r="EV231" s="42"/>
      <c r="EW231" s="42"/>
      <c r="EX231" s="42"/>
      <c r="EY231" s="42"/>
      <c r="EZ231" s="42"/>
      <c r="FA231" s="42"/>
      <c r="FB231" s="42"/>
      <c r="FC231" s="42"/>
      <c r="FD231" s="42"/>
      <c r="FE231" s="42"/>
      <c r="FF231" s="42"/>
      <c r="FG231" s="42"/>
      <c r="FH231" s="42"/>
      <c r="FI231" s="42"/>
      <c r="FJ231" s="42"/>
      <c r="FK231" s="42"/>
      <c r="FL231" s="42"/>
      <c r="FM231" s="42"/>
      <c r="FN231" s="42"/>
      <c r="FO231" s="42"/>
      <c r="FP231" s="42"/>
      <c r="FQ231" s="42"/>
      <c r="FR231" s="42"/>
      <c r="FS231" s="42"/>
      <c r="FT231" s="42"/>
      <c r="FU231" s="42"/>
      <c r="FV231" s="42"/>
      <c r="FW231" s="42"/>
      <c r="FX231" s="42"/>
      <c r="FY231" s="42"/>
      <c r="FZ231" s="42"/>
      <c r="GA231" s="42"/>
      <c r="GB231" s="42"/>
      <c r="GC231" s="42"/>
      <c r="GD231" s="42"/>
      <c r="GE231" s="42"/>
      <c r="GF231" s="42"/>
      <c r="GG231" s="42"/>
      <c r="GH231" s="42"/>
      <c r="GI231" s="42"/>
      <c r="GJ231" s="42"/>
      <c r="GK231" s="42"/>
      <c r="GL231" s="42"/>
      <c r="GM231" s="42"/>
      <c r="GN231" s="42"/>
      <c r="GO231" s="42"/>
      <c r="GP231" s="42"/>
      <c r="GQ231" s="42"/>
      <c r="GR231" s="42"/>
      <c r="GS231" s="42"/>
      <c r="GT231" s="42"/>
      <c r="GU231" s="42"/>
      <c r="GV231" s="42"/>
      <c r="GW231" s="42"/>
      <c r="GX231" s="42"/>
      <c r="GY231" s="42"/>
      <c r="GZ231" s="42"/>
      <c r="HA231" s="42"/>
      <c r="HB231" s="42"/>
      <c r="HC231" s="42"/>
      <c r="HD231" s="42"/>
      <c r="HE231" s="42"/>
      <c r="HF231" s="42"/>
      <c r="HG231" s="42"/>
      <c r="HH231" s="42"/>
      <c r="HI231" s="42"/>
      <c r="HJ231" s="42"/>
      <c r="HK231" s="42"/>
      <c r="HL231" s="42"/>
      <c r="HM231" s="42"/>
      <c r="HN231" s="42"/>
      <c r="HO231" s="42"/>
      <c r="HP231" s="42"/>
      <c r="HQ231" s="42"/>
      <c r="HR231" s="42"/>
      <c r="HS231" s="42"/>
      <c r="HT231" s="42"/>
      <c r="HU231" s="42"/>
      <c r="HV231" s="42"/>
      <c r="HW231" s="42"/>
      <c r="HX231" s="42"/>
      <c r="HY231" s="42"/>
      <c r="HZ231" s="42"/>
      <c r="IA231" s="42"/>
      <c r="IB231" s="42"/>
      <c r="IC231" s="42"/>
      <c r="ID231" s="42"/>
      <c r="IE231" s="42"/>
      <c r="IF231" s="42"/>
    </row>
    <row r="232" spans="1:240" s="43" customFormat="1" ht="13" customHeight="1" x14ac:dyDescent="0.3">
      <c r="A232" s="177" t="s">
        <v>23</v>
      </c>
      <c r="B232" s="177">
        <f>B229+1</f>
        <v>4</v>
      </c>
      <c r="C232" s="218" t="str">
        <f>A232&amp;"."&amp;B232</f>
        <v>F.4</v>
      </c>
      <c r="D232" s="219" t="s">
        <v>80</v>
      </c>
      <c r="E232" s="82" t="s">
        <v>57</v>
      </c>
      <c r="F232" s="100"/>
      <c r="G232" s="12"/>
      <c r="H232" s="216"/>
      <c r="I232" s="217"/>
      <c r="J232" s="41"/>
      <c r="K232" s="42"/>
      <c r="L232" s="42"/>
      <c r="M232" s="42"/>
      <c r="N232" s="42"/>
      <c r="O232" s="42"/>
      <c r="P232" s="42"/>
      <c r="Q232" s="42"/>
      <c r="R232" s="42"/>
      <c r="S232" s="42"/>
      <c r="T232" s="42"/>
      <c r="U232" s="42"/>
      <c r="V232" s="42"/>
      <c r="W232" s="42"/>
      <c r="X232" s="42"/>
      <c r="Y232" s="42"/>
      <c r="Z232" s="42"/>
      <c r="AA232" s="42"/>
      <c r="AB232" s="42"/>
      <c r="AC232" s="42"/>
      <c r="AD232" s="42"/>
      <c r="AE232" s="42"/>
      <c r="AF232" s="42"/>
      <c r="AG232" s="42"/>
      <c r="AH232" s="42"/>
      <c r="AI232" s="42"/>
      <c r="AJ232" s="42"/>
      <c r="AK232" s="42"/>
      <c r="AL232" s="42"/>
      <c r="AM232" s="42"/>
      <c r="AN232" s="42"/>
      <c r="AO232" s="42"/>
      <c r="AP232" s="42"/>
      <c r="AQ232" s="42"/>
      <c r="AR232" s="42"/>
      <c r="AS232" s="42"/>
      <c r="AT232" s="42"/>
      <c r="AU232" s="42"/>
      <c r="AV232" s="42"/>
      <c r="AW232" s="42"/>
      <c r="AX232" s="42"/>
      <c r="AY232" s="42"/>
      <c r="AZ232" s="42"/>
      <c r="BA232" s="42"/>
      <c r="BB232" s="42"/>
      <c r="BC232" s="42"/>
      <c r="BD232" s="42"/>
      <c r="BE232" s="42"/>
      <c r="BF232" s="42"/>
      <c r="BG232" s="42"/>
      <c r="BH232" s="42"/>
      <c r="BI232" s="42"/>
      <c r="BJ232" s="42"/>
      <c r="BK232" s="42"/>
      <c r="BL232" s="42"/>
      <c r="BM232" s="42"/>
      <c r="BN232" s="42"/>
      <c r="BO232" s="42"/>
      <c r="BP232" s="42"/>
      <c r="BQ232" s="42"/>
      <c r="BR232" s="42"/>
      <c r="BS232" s="42"/>
      <c r="BT232" s="42"/>
      <c r="BU232" s="42"/>
      <c r="BV232" s="42"/>
      <c r="BW232" s="42"/>
      <c r="BX232" s="42"/>
      <c r="BY232" s="42"/>
      <c r="BZ232" s="42"/>
      <c r="CA232" s="42"/>
      <c r="CB232" s="42"/>
      <c r="CC232" s="42"/>
      <c r="CD232" s="42"/>
      <c r="CE232" s="42"/>
      <c r="CF232" s="42"/>
      <c r="CG232" s="42"/>
      <c r="CH232" s="42"/>
      <c r="CI232" s="42"/>
      <c r="CJ232" s="42"/>
      <c r="CK232" s="42"/>
      <c r="CL232" s="42"/>
      <c r="CM232" s="42"/>
      <c r="CN232" s="42"/>
      <c r="CO232" s="42"/>
      <c r="CP232" s="42"/>
      <c r="CQ232" s="42"/>
      <c r="CR232" s="42"/>
      <c r="CS232" s="42"/>
      <c r="CT232" s="42"/>
      <c r="CU232" s="42"/>
      <c r="CV232" s="42"/>
      <c r="CW232" s="42"/>
      <c r="CX232" s="42"/>
      <c r="CY232" s="42"/>
      <c r="CZ232" s="42"/>
      <c r="DA232" s="42"/>
      <c r="DB232" s="42"/>
      <c r="DC232" s="42"/>
      <c r="DD232" s="42"/>
      <c r="DE232" s="42"/>
      <c r="DF232" s="42"/>
      <c r="DG232" s="42"/>
      <c r="DH232" s="42"/>
      <c r="DI232" s="42"/>
      <c r="DJ232" s="42"/>
      <c r="DK232" s="42"/>
      <c r="DL232" s="42"/>
      <c r="DM232" s="42"/>
      <c r="DN232" s="42"/>
      <c r="DO232" s="42"/>
      <c r="DP232" s="42"/>
      <c r="DQ232" s="42"/>
      <c r="DR232" s="42"/>
      <c r="DS232" s="42"/>
      <c r="DT232" s="42"/>
      <c r="DU232" s="42"/>
      <c r="DV232" s="42"/>
      <c r="DW232" s="42"/>
      <c r="DX232" s="42"/>
      <c r="DY232" s="42"/>
      <c r="DZ232" s="42"/>
      <c r="EA232" s="42"/>
      <c r="EB232" s="42"/>
      <c r="EC232" s="42"/>
      <c r="ED232" s="42"/>
      <c r="EE232" s="42"/>
      <c r="EF232" s="42"/>
      <c r="EG232" s="42"/>
      <c r="EH232" s="42"/>
      <c r="EI232" s="42"/>
      <c r="EJ232" s="42"/>
      <c r="EK232" s="42"/>
      <c r="EL232" s="42"/>
      <c r="EM232" s="42"/>
      <c r="EN232" s="42"/>
      <c r="EO232" s="42"/>
      <c r="EP232" s="42"/>
      <c r="EQ232" s="42"/>
      <c r="ER232" s="42"/>
      <c r="ES232" s="42"/>
      <c r="ET232" s="42"/>
      <c r="EU232" s="42"/>
      <c r="EV232" s="42"/>
      <c r="EW232" s="42"/>
      <c r="EX232" s="42"/>
      <c r="EY232" s="42"/>
      <c r="EZ232" s="42"/>
      <c r="FA232" s="42"/>
      <c r="FB232" s="42"/>
      <c r="FC232" s="42"/>
      <c r="FD232" s="42"/>
      <c r="FE232" s="42"/>
      <c r="FF232" s="42"/>
      <c r="FG232" s="42"/>
      <c r="FH232" s="42"/>
      <c r="FI232" s="42"/>
      <c r="FJ232" s="42"/>
      <c r="FK232" s="42"/>
      <c r="FL232" s="42"/>
      <c r="FM232" s="42"/>
      <c r="FN232" s="42"/>
      <c r="FO232" s="42"/>
      <c r="FP232" s="42"/>
      <c r="FQ232" s="42"/>
      <c r="FR232" s="42"/>
      <c r="FS232" s="42"/>
      <c r="FT232" s="42"/>
      <c r="FU232" s="42"/>
      <c r="FV232" s="42"/>
      <c r="FW232" s="42"/>
      <c r="FX232" s="42"/>
      <c r="FY232" s="42"/>
      <c r="FZ232" s="42"/>
      <c r="GA232" s="42"/>
      <c r="GB232" s="42"/>
      <c r="GC232" s="42"/>
      <c r="GD232" s="42"/>
      <c r="GE232" s="42"/>
      <c r="GF232" s="42"/>
      <c r="GG232" s="42"/>
      <c r="GH232" s="42"/>
      <c r="GI232" s="42"/>
      <c r="GJ232" s="42"/>
      <c r="GK232" s="42"/>
      <c r="GL232" s="42"/>
      <c r="GM232" s="42"/>
      <c r="GN232" s="42"/>
      <c r="GO232" s="42"/>
      <c r="GP232" s="42"/>
      <c r="GQ232" s="42"/>
      <c r="GR232" s="42"/>
      <c r="GS232" s="42"/>
      <c r="GT232" s="42"/>
      <c r="GU232" s="42"/>
      <c r="GV232" s="42"/>
      <c r="GW232" s="42"/>
      <c r="GX232" s="42"/>
      <c r="GY232" s="42"/>
      <c r="GZ232" s="42"/>
      <c r="HA232" s="42"/>
      <c r="HB232" s="42"/>
      <c r="HC232" s="42"/>
      <c r="HD232" s="42"/>
      <c r="HE232" s="42"/>
      <c r="HF232" s="42"/>
      <c r="HG232" s="42"/>
      <c r="HH232" s="42"/>
      <c r="HI232" s="42"/>
      <c r="HJ232" s="42"/>
      <c r="HK232" s="42"/>
      <c r="HL232" s="42"/>
      <c r="HM232" s="42"/>
      <c r="HN232" s="42"/>
      <c r="HO232" s="42"/>
      <c r="HP232" s="42"/>
      <c r="HQ232" s="42"/>
      <c r="HR232" s="42"/>
      <c r="HS232" s="42"/>
      <c r="HT232" s="42"/>
      <c r="HU232" s="42"/>
      <c r="HV232" s="42"/>
      <c r="HW232" s="42"/>
      <c r="HX232" s="42"/>
      <c r="HY232" s="42"/>
      <c r="HZ232" s="42"/>
      <c r="IA232" s="42"/>
      <c r="IB232" s="42"/>
      <c r="IC232" s="42"/>
      <c r="ID232" s="42"/>
      <c r="IE232" s="42"/>
      <c r="IF232" s="42"/>
    </row>
    <row r="233" spans="1:240" s="43" customFormat="1" ht="13" customHeight="1" x14ac:dyDescent="0.25">
      <c r="A233" s="35"/>
      <c r="B233" s="35"/>
      <c r="C233" s="85" t="s">
        <v>9</v>
      </c>
      <c r="D233" s="86" t="s">
        <v>36</v>
      </c>
      <c r="E233" s="82"/>
      <c r="F233" s="82"/>
      <c r="G233" s="12"/>
      <c r="H233" s="104"/>
      <c r="I233" s="84"/>
      <c r="J233" s="41"/>
      <c r="K233" s="42"/>
      <c r="L233" s="42"/>
      <c r="M233" s="42"/>
      <c r="N233" s="42"/>
      <c r="O233" s="42"/>
      <c r="P233" s="42"/>
      <c r="Q233" s="42"/>
      <c r="R233" s="42"/>
      <c r="S233" s="42"/>
      <c r="T233" s="42"/>
      <c r="U233" s="42"/>
      <c r="V233" s="42"/>
      <c r="W233" s="42"/>
      <c r="X233" s="42"/>
      <c r="Y233" s="42"/>
      <c r="Z233" s="42"/>
      <c r="AA233" s="42"/>
      <c r="AB233" s="42"/>
      <c r="AC233" s="42"/>
      <c r="AD233" s="42"/>
      <c r="AE233" s="42"/>
      <c r="AF233" s="42"/>
      <c r="AG233" s="42"/>
      <c r="AH233" s="42"/>
      <c r="AI233" s="42"/>
      <c r="AJ233" s="42"/>
      <c r="AK233" s="42"/>
      <c r="AL233" s="42"/>
      <c r="AM233" s="42"/>
      <c r="AN233" s="42"/>
      <c r="AO233" s="42"/>
      <c r="AP233" s="42"/>
      <c r="AQ233" s="42"/>
      <c r="AR233" s="42"/>
      <c r="AS233" s="42"/>
      <c r="AT233" s="42"/>
      <c r="AU233" s="42"/>
      <c r="AV233" s="42"/>
      <c r="AW233" s="42"/>
      <c r="AX233" s="42"/>
      <c r="AY233" s="42"/>
      <c r="AZ233" s="42"/>
      <c r="BA233" s="42"/>
      <c r="BB233" s="42"/>
      <c r="BC233" s="42"/>
      <c r="BD233" s="42"/>
      <c r="BE233" s="42"/>
      <c r="BF233" s="42"/>
      <c r="BG233" s="42"/>
      <c r="BH233" s="42"/>
      <c r="BI233" s="42"/>
      <c r="BJ233" s="42"/>
      <c r="BK233" s="42"/>
      <c r="BL233" s="42"/>
      <c r="BM233" s="42"/>
      <c r="BN233" s="42"/>
      <c r="BO233" s="42"/>
      <c r="BP233" s="42"/>
      <c r="BQ233" s="42"/>
      <c r="BR233" s="42"/>
      <c r="BS233" s="42"/>
      <c r="BT233" s="42"/>
      <c r="BU233" s="42"/>
      <c r="BV233" s="42"/>
      <c r="BW233" s="42"/>
      <c r="BX233" s="42"/>
      <c r="BY233" s="42"/>
      <c r="BZ233" s="42"/>
      <c r="CA233" s="42"/>
      <c r="CB233" s="42"/>
      <c r="CC233" s="42"/>
      <c r="CD233" s="42"/>
      <c r="CE233" s="42"/>
      <c r="CF233" s="42"/>
      <c r="CG233" s="42"/>
      <c r="CH233" s="42"/>
      <c r="CI233" s="42"/>
      <c r="CJ233" s="42"/>
      <c r="CK233" s="42"/>
      <c r="CL233" s="42"/>
      <c r="CM233" s="42"/>
      <c r="CN233" s="42"/>
      <c r="CO233" s="42"/>
      <c r="CP233" s="42"/>
      <c r="CQ233" s="42"/>
      <c r="CR233" s="42"/>
      <c r="CS233" s="42"/>
      <c r="CT233" s="42"/>
      <c r="CU233" s="42"/>
      <c r="CV233" s="42"/>
      <c r="CW233" s="42"/>
      <c r="CX233" s="42"/>
      <c r="CY233" s="42"/>
      <c r="CZ233" s="42"/>
      <c r="DA233" s="42"/>
      <c r="DB233" s="42"/>
      <c r="DC233" s="42"/>
      <c r="DD233" s="42"/>
      <c r="DE233" s="42"/>
      <c r="DF233" s="42"/>
      <c r="DG233" s="42"/>
      <c r="DH233" s="42"/>
      <c r="DI233" s="42"/>
      <c r="DJ233" s="42"/>
      <c r="DK233" s="42"/>
      <c r="DL233" s="42"/>
      <c r="DM233" s="42"/>
      <c r="DN233" s="42"/>
      <c r="DO233" s="42"/>
      <c r="DP233" s="42"/>
      <c r="DQ233" s="42"/>
      <c r="DR233" s="42"/>
      <c r="DS233" s="42"/>
      <c r="DT233" s="42"/>
      <c r="DU233" s="42"/>
      <c r="DV233" s="42"/>
      <c r="DW233" s="42"/>
      <c r="DX233" s="42"/>
      <c r="DY233" s="42"/>
      <c r="DZ233" s="42"/>
      <c r="EA233" s="42"/>
      <c r="EB233" s="42"/>
      <c r="EC233" s="42"/>
      <c r="ED233" s="42"/>
      <c r="EE233" s="42"/>
      <c r="EF233" s="42"/>
      <c r="EG233" s="42"/>
      <c r="EH233" s="42"/>
      <c r="EI233" s="42"/>
      <c r="EJ233" s="42"/>
      <c r="EK233" s="42"/>
      <c r="EL233" s="42"/>
      <c r="EM233" s="42"/>
      <c r="EN233" s="42"/>
      <c r="EO233" s="42"/>
      <c r="EP233" s="42"/>
      <c r="EQ233" s="42"/>
      <c r="ER233" s="42"/>
      <c r="ES233" s="42"/>
      <c r="ET233" s="42"/>
      <c r="EU233" s="42"/>
      <c r="EV233" s="42"/>
      <c r="EW233" s="42"/>
      <c r="EX233" s="42"/>
      <c r="EY233" s="42"/>
      <c r="EZ233" s="42"/>
      <c r="FA233" s="42"/>
      <c r="FB233" s="42"/>
      <c r="FC233" s="42"/>
      <c r="FD233" s="42"/>
      <c r="FE233" s="42"/>
      <c r="FF233" s="42"/>
      <c r="FG233" s="42"/>
      <c r="FH233" s="42"/>
      <c r="FI233" s="42"/>
      <c r="FJ233" s="42"/>
      <c r="FK233" s="42"/>
      <c r="FL233" s="42"/>
      <c r="FM233" s="42"/>
      <c r="FN233" s="42"/>
      <c r="FO233" s="42"/>
      <c r="FP233" s="42"/>
      <c r="FQ233" s="42"/>
      <c r="FR233" s="42"/>
      <c r="FS233" s="42"/>
      <c r="FT233" s="42"/>
      <c r="FU233" s="42"/>
      <c r="FV233" s="42"/>
      <c r="FW233" s="42"/>
      <c r="FX233" s="42"/>
      <c r="FY233" s="42"/>
      <c r="FZ233" s="42"/>
      <c r="GA233" s="42"/>
      <c r="GB233" s="42"/>
      <c r="GC233" s="42"/>
      <c r="GD233" s="42"/>
      <c r="GE233" s="42"/>
      <c r="GF233" s="42"/>
      <c r="GG233" s="42"/>
      <c r="GH233" s="42"/>
      <c r="GI233" s="42"/>
      <c r="GJ233" s="42"/>
      <c r="GK233" s="42"/>
      <c r="GL233" s="42"/>
      <c r="GM233" s="42"/>
      <c r="GN233" s="42"/>
      <c r="GO233" s="42"/>
      <c r="GP233" s="42"/>
      <c r="GQ233" s="42"/>
      <c r="GR233" s="42"/>
      <c r="GS233" s="42"/>
      <c r="GT233" s="42"/>
      <c r="GU233" s="42"/>
      <c r="GV233" s="42"/>
      <c r="GW233" s="42"/>
      <c r="GX233" s="42"/>
      <c r="GY233" s="42"/>
      <c r="GZ233" s="42"/>
      <c r="HA233" s="42"/>
      <c r="HB233" s="42"/>
      <c r="HC233" s="42"/>
      <c r="HD233" s="42"/>
      <c r="HE233" s="42"/>
      <c r="HF233" s="42"/>
      <c r="HG233" s="42"/>
      <c r="HH233" s="42"/>
      <c r="HI233" s="42"/>
      <c r="HJ233" s="42"/>
      <c r="HK233" s="42"/>
      <c r="HL233" s="42"/>
      <c r="HM233" s="42"/>
      <c r="HN233" s="42"/>
      <c r="HO233" s="42"/>
      <c r="HP233" s="42"/>
      <c r="HQ233" s="42"/>
      <c r="HR233" s="42"/>
      <c r="HS233" s="42"/>
      <c r="HT233" s="42"/>
      <c r="HU233" s="42"/>
      <c r="HV233" s="42"/>
      <c r="HW233" s="42"/>
      <c r="HX233" s="42"/>
      <c r="HY233" s="42"/>
      <c r="HZ233" s="42"/>
      <c r="IA233" s="42"/>
      <c r="IB233" s="42"/>
      <c r="IC233" s="42"/>
      <c r="ID233" s="42"/>
      <c r="IE233" s="42"/>
      <c r="IF233" s="42"/>
    </row>
    <row r="234" spans="1:240" s="43" customFormat="1" ht="13" customHeight="1" x14ac:dyDescent="0.25">
      <c r="A234" s="35"/>
      <c r="B234" s="35"/>
      <c r="C234" s="91" t="s">
        <v>10</v>
      </c>
      <c r="D234" s="86" t="s">
        <v>99</v>
      </c>
      <c r="E234" s="100"/>
      <c r="F234" s="82" t="s">
        <v>38</v>
      </c>
      <c r="G234" s="12">
        <v>12.4</v>
      </c>
      <c r="H234" s="5"/>
      <c r="I234" s="84">
        <f t="shared" ref="I234" si="29">ROUND(G234*H234,2)</f>
        <v>0</v>
      </c>
      <c r="J234" s="41"/>
      <c r="K234" s="42"/>
      <c r="L234" s="42"/>
      <c r="M234" s="42"/>
      <c r="N234" s="42"/>
      <c r="O234" s="42"/>
      <c r="P234" s="42"/>
      <c r="Q234" s="42"/>
      <c r="R234" s="42"/>
      <c r="S234" s="42"/>
      <c r="T234" s="42"/>
      <c r="U234" s="42"/>
      <c r="V234" s="42"/>
      <c r="W234" s="42"/>
      <c r="X234" s="42"/>
      <c r="Y234" s="42"/>
      <c r="Z234" s="42"/>
      <c r="AA234" s="42"/>
      <c r="AB234" s="42"/>
      <c r="AC234" s="42"/>
      <c r="AD234" s="42"/>
      <c r="AE234" s="42"/>
      <c r="AF234" s="42"/>
      <c r="AG234" s="42"/>
      <c r="AH234" s="42"/>
      <c r="AI234" s="42"/>
      <c r="AJ234" s="42"/>
      <c r="AK234" s="42"/>
      <c r="AL234" s="42"/>
      <c r="AM234" s="42"/>
      <c r="AN234" s="42"/>
      <c r="AO234" s="42"/>
      <c r="AP234" s="42"/>
      <c r="AQ234" s="42"/>
      <c r="AR234" s="42"/>
      <c r="AS234" s="42"/>
      <c r="AT234" s="42"/>
      <c r="AU234" s="42"/>
      <c r="AV234" s="42"/>
      <c r="AW234" s="42"/>
      <c r="AX234" s="42"/>
      <c r="AY234" s="42"/>
      <c r="AZ234" s="42"/>
      <c r="BA234" s="42"/>
      <c r="BB234" s="42"/>
      <c r="BC234" s="42"/>
      <c r="BD234" s="42"/>
      <c r="BE234" s="42"/>
      <c r="BF234" s="42"/>
      <c r="BG234" s="42"/>
      <c r="BH234" s="42"/>
      <c r="BI234" s="42"/>
      <c r="BJ234" s="42"/>
      <c r="BK234" s="42"/>
      <c r="BL234" s="42"/>
      <c r="BM234" s="42"/>
      <c r="BN234" s="42"/>
      <c r="BO234" s="42"/>
      <c r="BP234" s="42"/>
      <c r="BQ234" s="42"/>
      <c r="BR234" s="42"/>
      <c r="BS234" s="42"/>
      <c r="BT234" s="42"/>
      <c r="BU234" s="42"/>
      <c r="BV234" s="42"/>
      <c r="BW234" s="42"/>
      <c r="BX234" s="42"/>
      <c r="BY234" s="42"/>
      <c r="BZ234" s="42"/>
      <c r="CA234" s="42"/>
      <c r="CB234" s="42"/>
      <c r="CC234" s="42"/>
      <c r="CD234" s="42"/>
      <c r="CE234" s="42"/>
      <c r="CF234" s="42"/>
      <c r="CG234" s="42"/>
      <c r="CH234" s="42"/>
      <c r="CI234" s="42"/>
      <c r="CJ234" s="42"/>
      <c r="CK234" s="42"/>
      <c r="CL234" s="42"/>
      <c r="CM234" s="42"/>
      <c r="CN234" s="42"/>
      <c r="CO234" s="42"/>
      <c r="CP234" s="42"/>
      <c r="CQ234" s="42"/>
      <c r="CR234" s="42"/>
      <c r="CS234" s="42"/>
      <c r="CT234" s="42"/>
      <c r="CU234" s="42"/>
      <c r="CV234" s="42"/>
      <c r="CW234" s="42"/>
      <c r="CX234" s="42"/>
      <c r="CY234" s="42"/>
      <c r="CZ234" s="42"/>
      <c r="DA234" s="42"/>
      <c r="DB234" s="42"/>
      <c r="DC234" s="42"/>
      <c r="DD234" s="42"/>
      <c r="DE234" s="42"/>
      <c r="DF234" s="42"/>
      <c r="DG234" s="42"/>
      <c r="DH234" s="42"/>
      <c r="DI234" s="42"/>
      <c r="DJ234" s="42"/>
      <c r="DK234" s="42"/>
      <c r="DL234" s="42"/>
      <c r="DM234" s="42"/>
      <c r="DN234" s="42"/>
      <c r="DO234" s="42"/>
      <c r="DP234" s="42"/>
      <c r="DQ234" s="42"/>
      <c r="DR234" s="42"/>
      <c r="DS234" s="42"/>
      <c r="DT234" s="42"/>
      <c r="DU234" s="42"/>
      <c r="DV234" s="42"/>
      <c r="DW234" s="42"/>
      <c r="DX234" s="42"/>
      <c r="DY234" s="42"/>
      <c r="DZ234" s="42"/>
      <c r="EA234" s="42"/>
      <c r="EB234" s="42"/>
      <c r="EC234" s="42"/>
      <c r="ED234" s="42"/>
      <c r="EE234" s="42"/>
      <c r="EF234" s="42"/>
      <c r="EG234" s="42"/>
      <c r="EH234" s="42"/>
      <c r="EI234" s="42"/>
      <c r="EJ234" s="42"/>
      <c r="EK234" s="42"/>
      <c r="EL234" s="42"/>
      <c r="EM234" s="42"/>
      <c r="EN234" s="42"/>
      <c r="EO234" s="42"/>
      <c r="EP234" s="42"/>
      <c r="EQ234" s="42"/>
      <c r="ER234" s="42"/>
      <c r="ES234" s="42"/>
      <c r="ET234" s="42"/>
      <c r="EU234" s="42"/>
      <c r="EV234" s="42"/>
      <c r="EW234" s="42"/>
      <c r="EX234" s="42"/>
      <c r="EY234" s="42"/>
      <c r="EZ234" s="42"/>
      <c r="FA234" s="42"/>
      <c r="FB234" s="42"/>
      <c r="FC234" s="42"/>
      <c r="FD234" s="42"/>
      <c r="FE234" s="42"/>
      <c r="FF234" s="42"/>
      <c r="FG234" s="42"/>
      <c r="FH234" s="42"/>
      <c r="FI234" s="42"/>
      <c r="FJ234" s="42"/>
      <c r="FK234" s="42"/>
      <c r="FL234" s="42"/>
      <c r="FM234" s="42"/>
      <c r="FN234" s="42"/>
      <c r="FO234" s="42"/>
      <c r="FP234" s="42"/>
      <c r="FQ234" s="42"/>
      <c r="FR234" s="42"/>
      <c r="FS234" s="42"/>
      <c r="FT234" s="42"/>
      <c r="FU234" s="42"/>
      <c r="FV234" s="42"/>
      <c r="FW234" s="42"/>
      <c r="FX234" s="42"/>
      <c r="FY234" s="42"/>
      <c r="FZ234" s="42"/>
      <c r="GA234" s="42"/>
      <c r="GB234" s="42"/>
      <c r="GC234" s="42"/>
      <c r="GD234" s="42"/>
      <c r="GE234" s="42"/>
      <c r="GF234" s="42"/>
      <c r="GG234" s="42"/>
      <c r="GH234" s="42"/>
      <c r="GI234" s="42"/>
      <c r="GJ234" s="42"/>
      <c r="GK234" s="42"/>
      <c r="GL234" s="42"/>
      <c r="GM234" s="42"/>
      <c r="GN234" s="42"/>
      <c r="GO234" s="42"/>
      <c r="GP234" s="42"/>
      <c r="GQ234" s="42"/>
      <c r="GR234" s="42"/>
      <c r="GS234" s="42"/>
      <c r="GT234" s="42"/>
      <c r="GU234" s="42"/>
      <c r="GV234" s="42"/>
      <c r="GW234" s="42"/>
      <c r="GX234" s="42"/>
      <c r="GY234" s="42"/>
      <c r="GZ234" s="42"/>
      <c r="HA234" s="42"/>
      <c r="HB234" s="42"/>
      <c r="HC234" s="42"/>
      <c r="HD234" s="42"/>
      <c r="HE234" s="42"/>
      <c r="HF234" s="42"/>
      <c r="HG234" s="42"/>
      <c r="HH234" s="42"/>
      <c r="HI234" s="42"/>
      <c r="HJ234" s="42"/>
      <c r="HK234" s="42"/>
      <c r="HL234" s="42"/>
      <c r="HM234" s="42"/>
      <c r="HN234" s="42"/>
      <c r="HO234" s="42"/>
      <c r="HP234" s="42"/>
      <c r="HQ234" s="42"/>
      <c r="HR234" s="42"/>
      <c r="HS234" s="42"/>
      <c r="HT234" s="42"/>
      <c r="HU234" s="42"/>
      <c r="HV234" s="42"/>
      <c r="HW234" s="42"/>
      <c r="HX234" s="42"/>
      <c r="HY234" s="42"/>
      <c r="HZ234" s="42"/>
      <c r="IA234" s="42"/>
      <c r="IB234" s="42"/>
      <c r="IC234" s="42"/>
      <c r="ID234" s="42"/>
      <c r="IE234" s="42"/>
      <c r="IF234" s="42"/>
    </row>
    <row r="235" spans="1:240" s="43" customFormat="1" ht="13" customHeight="1" x14ac:dyDescent="0.25">
      <c r="A235" s="35"/>
      <c r="B235" s="35"/>
      <c r="C235" s="91"/>
      <c r="D235" s="86"/>
      <c r="E235" s="100"/>
      <c r="F235" s="82"/>
      <c r="G235" s="12"/>
      <c r="H235" s="104"/>
      <c r="I235" s="84"/>
      <c r="J235" s="41"/>
      <c r="K235" s="42"/>
      <c r="L235" s="42"/>
      <c r="M235" s="42"/>
      <c r="N235" s="42"/>
      <c r="O235" s="42"/>
      <c r="P235" s="42"/>
      <c r="Q235" s="42"/>
      <c r="R235" s="42"/>
      <c r="S235" s="42"/>
      <c r="T235" s="42"/>
      <c r="U235" s="42"/>
      <c r="V235" s="42"/>
      <c r="W235" s="42"/>
      <c r="X235" s="42"/>
      <c r="Y235" s="42"/>
      <c r="Z235" s="42"/>
      <c r="AA235" s="42"/>
      <c r="AB235" s="42"/>
      <c r="AC235" s="42"/>
      <c r="AD235" s="42"/>
      <c r="AE235" s="42"/>
      <c r="AF235" s="42"/>
      <c r="AG235" s="42"/>
      <c r="AH235" s="42"/>
      <c r="AI235" s="42"/>
      <c r="AJ235" s="42"/>
      <c r="AK235" s="42"/>
      <c r="AL235" s="42"/>
      <c r="AM235" s="42"/>
      <c r="AN235" s="42"/>
      <c r="AO235" s="42"/>
      <c r="AP235" s="42"/>
      <c r="AQ235" s="42"/>
      <c r="AR235" s="42"/>
      <c r="AS235" s="42"/>
      <c r="AT235" s="42"/>
      <c r="AU235" s="42"/>
      <c r="AV235" s="42"/>
      <c r="AW235" s="42"/>
      <c r="AX235" s="42"/>
      <c r="AY235" s="42"/>
      <c r="AZ235" s="42"/>
      <c r="BA235" s="42"/>
      <c r="BB235" s="42"/>
      <c r="BC235" s="42"/>
      <c r="BD235" s="42"/>
      <c r="BE235" s="42"/>
      <c r="BF235" s="42"/>
      <c r="BG235" s="42"/>
      <c r="BH235" s="42"/>
      <c r="BI235" s="42"/>
      <c r="BJ235" s="42"/>
      <c r="BK235" s="42"/>
      <c r="BL235" s="42"/>
      <c r="BM235" s="42"/>
      <c r="BN235" s="42"/>
      <c r="BO235" s="42"/>
      <c r="BP235" s="42"/>
      <c r="BQ235" s="42"/>
      <c r="BR235" s="42"/>
      <c r="BS235" s="42"/>
      <c r="BT235" s="42"/>
      <c r="BU235" s="42"/>
      <c r="BV235" s="42"/>
      <c r="BW235" s="42"/>
      <c r="BX235" s="42"/>
      <c r="BY235" s="42"/>
      <c r="BZ235" s="42"/>
      <c r="CA235" s="42"/>
      <c r="CB235" s="42"/>
      <c r="CC235" s="42"/>
      <c r="CD235" s="42"/>
      <c r="CE235" s="42"/>
      <c r="CF235" s="42"/>
      <c r="CG235" s="42"/>
      <c r="CH235" s="42"/>
      <c r="CI235" s="42"/>
      <c r="CJ235" s="42"/>
      <c r="CK235" s="42"/>
      <c r="CL235" s="42"/>
      <c r="CM235" s="42"/>
      <c r="CN235" s="42"/>
      <c r="CO235" s="42"/>
      <c r="CP235" s="42"/>
      <c r="CQ235" s="42"/>
      <c r="CR235" s="42"/>
      <c r="CS235" s="42"/>
      <c r="CT235" s="42"/>
      <c r="CU235" s="42"/>
      <c r="CV235" s="42"/>
      <c r="CW235" s="42"/>
      <c r="CX235" s="42"/>
      <c r="CY235" s="42"/>
      <c r="CZ235" s="42"/>
      <c r="DA235" s="42"/>
      <c r="DB235" s="42"/>
      <c r="DC235" s="42"/>
      <c r="DD235" s="42"/>
      <c r="DE235" s="42"/>
      <c r="DF235" s="42"/>
      <c r="DG235" s="42"/>
      <c r="DH235" s="42"/>
      <c r="DI235" s="42"/>
      <c r="DJ235" s="42"/>
      <c r="DK235" s="42"/>
      <c r="DL235" s="42"/>
      <c r="DM235" s="42"/>
      <c r="DN235" s="42"/>
      <c r="DO235" s="42"/>
      <c r="DP235" s="42"/>
      <c r="DQ235" s="42"/>
      <c r="DR235" s="42"/>
      <c r="DS235" s="42"/>
      <c r="DT235" s="42"/>
      <c r="DU235" s="42"/>
      <c r="DV235" s="42"/>
      <c r="DW235" s="42"/>
      <c r="DX235" s="42"/>
      <c r="DY235" s="42"/>
      <c r="DZ235" s="42"/>
      <c r="EA235" s="42"/>
      <c r="EB235" s="42"/>
      <c r="EC235" s="42"/>
      <c r="ED235" s="42"/>
      <c r="EE235" s="42"/>
      <c r="EF235" s="42"/>
      <c r="EG235" s="42"/>
      <c r="EH235" s="42"/>
      <c r="EI235" s="42"/>
      <c r="EJ235" s="42"/>
      <c r="EK235" s="42"/>
      <c r="EL235" s="42"/>
      <c r="EM235" s="42"/>
      <c r="EN235" s="42"/>
      <c r="EO235" s="42"/>
      <c r="EP235" s="42"/>
      <c r="EQ235" s="42"/>
      <c r="ER235" s="42"/>
      <c r="ES235" s="42"/>
      <c r="ET235" s="42"/>
      <c r="EU235" s="42"/>
      <c r="EV235" s="42"/>
      <c r="EW235" s="42"/>
      <c r="EX235" s="42"/>
      <c r="EY235" s="42"/>
      <c r="EZ235" s="42"/>
      <c r="FA235" s="42"/>
      <c r="FB235" s="42"/>
      <c r="FC235" s="42"/>
      <c r="FD235" s="42"/>
      <c r="FE235" s="42"/>
      <c r="FF235" s="42"/>
      <c r="FG235" s="42"/>
      <c r="FH235" s="42"/>
      <c r="FI235" s="42"/>
      <c r="FJ235" s="42"/>
      <c r="FK235" s="42"/>
      <c r="FL235" s="42"/>
      <c r="FM235" s="42"/>
      <c r="FN235" s="42"/>
      <c r="FO235" s="42"/>
      <c r="FP235" s="42"/>
      <c r="FQ235" s="42"/>
      <c r="FR235" s="42"/>
      <c r="FS235" s="42"/>
      <c r="FT235" s="42"/>
      <c r="FU235" s="42"/>
      <c r="FV235" s="42"/>
      <c r="FW235" s="42"/>
      <c r="FX235" s="42"/>
      <c r="FY235" s="42"/>
      <c r="FZ235" s="42"/>
      <c r="GA235" s="42"/>
      <c r="GB235" s="42"/>
      <c r="GC235" s="42"/>
      <c r="GD235" s="42"/>
      <c r="GE235" s="42"/>
      <c r="GF235" s="42"/>
      <c r="GG235" s="42"/>
      <c r="GH235" s="42"/>
      <c r="GI235" s="42"/>
      <c r="GJ235" s="42"/>
      <c r="GK235" s="42"/>
      <c r="GL235" s="42"/>
      <c r="GM235" s="42"/>
      <c r="GN235" s="42"/>
      <c r="GO235" s="42"/>
      <c r="GP235" s="42"/>
      <c r="GQ235" s="42"/>
      <c r="GR235" s="42"/>
      <c r="GS235" s="42"/>
      <c r="GT235" s="42"/>
      <c r="GU235" s="42"/>
      <c r="GV235" s="42"/>
      <c r="GW235" s="42"/>
      <c r="GX235" s="42"/>
      <c r="GY235" s="42"/>
      <c r="GZ235" s="42"/>
      <c r="HA235" s="42"/>
      <c r="HB235" s="42"/>
      <c r="HC235" s="42"/>
      <c r="HD235" s="42"/>
      <c r="HE235" s="42"/>
      <c r="HF235" s="42"/>
      <c r="HG235" s="42"/>
      <c r="HH235" s="42"/>
      <c r="HI235" s="42"/>
      <c r="HJ235" s="42"/>
      <c r="HK235" s="42"/>
      <c r="HL235" s="42"/>
      <c r="HM235" s="42"/>
      <c r="HN235" s="42"/>
      <c r="HO235" s="42"/>
      <c r="HP235" s="42"/>
      <c r="HQ235" s="42"/>
      <c r="HR235" s="42"/>
      <c r="HS235" s="42"/>
      <c r="HT235" s="42"/>
      <c r="HU235" s="42"/>
      <c r="HV235" s="42"/>
      <c r="HW235" s="42"/>
      <c r="HX235" s="42"/>
      <c r="HY235" s="42"/>
      <c r="HZ235" s="42"/>
      <c r="IA235" s="42"/>
      <c r="IB235" s="42"/>
      <c r="IC235" s="42"/>
      <c r="ID235" s="42"/>
      <c r="IE235" s="42"/>
      <c r="IF235" s="42"/>
    </row>
    <row r="236" spans="1:240" s="43" customFormat="1" ht="13" customHeight="1" x14ac:dyDescent="0.3">
      <c r="A236" s="35"/>
      <c r="B236" s="35"/>
      <c r="C236" s="85" t="s">
        <v>11</v>
      </c>
      <c r="D236" s="81" t="s">
        <v>56</v>
      </c>
      <c r="E236" s="87" t="s">
        <v>225</v>
      </c>
      <c r="F236" s="172"/>
      <c r="G236" s="173"/>
      <c r="H236" s="247"/>
      <c r="I236" s="84"/>
      <c r="J236" s="41"/>
      <c r="K236" s="42"/>
      <c r="L236" s="42"/>
      <c r="M236" s="42"/>
      <c r="N236" s="42"/>
      <c r="O236" s="42"/>
      <c r="P236" s="42"/>
      <c r="Q236" s="42"/>
      <c r="R236" s="42"/>
      <c r="S236" s="42"/>
      <c r="T236" s="42"/>
      <c r="U236" s="42"/>
      <c r="V236" s="42"/>
      <c r="W236" s="42"/>
      <c r="X236" s="42"/>
      <c r="Y236" s="42"/>
      <c r="Z236" s="42"/>
      <c r="AA236" s="42"/>
      <c r="AB236" s="42"/>
      <c r="AC236" s="42"/>
      <c r="AD236" s="42"/>
      <c r="AE236" s="42"/>
      <c r="AF236" s="42"/>
      <c r="AG236" s="42"/>
      <c r="AH236" s="42"/>
      <c r="AI236" s="42"/>
      <c r="AJ236" s="42"/>
      <c r="AK236" s="42"/>
      <c r="AL236" s="42"/>
      <c r="AM236" s="42"/>
      <c r="AN236" s="42"/>
      <c r="AO236" s="42"/>
      <c r="AP236" s="42"/>
      <c r="AQ236" s="42"/>
      <c r="AR236" s="42"/>
      <c r="AS236" s="42"/>
      <c r="AT236" s="42"/>
      <c r="AU236" s="42"/>
      <c r="AV236" s="42"/>
      <c r="AW236" s="42"/>
      <c r="AX236" s="42"/>
      <c r="AY236" s="42"/>
      <c r="AZ236" s="42"/>
      <c r="BA236" s="42"/>
      <c r="BB236" s="42"/>
      <c r="BC236" s="42"/>
      <c r="BD236" s="42"/>
      <c r="BE236" s="42"/>
      <c r="BF236" s="42"/>
      <c r="BG236" s="42"/>
      <c r="BH236" s="42"/>
      <c r="BI236" s="42"/>
      <c r="BJ236" s="42"/>
      <c r="BK236" s="42"/>
      <c r="BL236" s="42"/>
      <c r="BM236" s="42"/>
      <c r="BN236" s="42"/>
      <c r="BO236" s="42"/>
      <c r="BP236" s="42"/>
      <c r="BQ236" s="42"/>
      <c r="BR236" s="42"/>
      <c r="BS236" s="42"/>
      <c r="BT236" s="42"/>
      <c r="BU236" s="42"/>
      <c r="BV236" s="42"/>
      <c r="BW236" s="42"/>
      <c r="BX236" s="42"/>
      <c r="BY236" s="42"/>
      <c r="BZ236" s="42"/>
      <c r="CA236" s="42"/>
      <c r="CB236" s="42"/>
      <c r="CC236" s="42"/>
      <c r="CD236" s="42"/>
      <c r="CE236" s="42"/>
      <c r="CF236" s="42"/>
      <c r="CG236" s="42"/>
      <c r="CH236" s="42"/>
      <c r="CI236" s="42"/>
      <c r="CJ236" s="42"/>
      <c r="CK236" s="42"/>
      <c r="CL236" s="42"/>
      <c r="CM236" s="42"/>
      <c r="CN236" s="42"/>
      <c r="CO236" s="42"/>
      <c r="CP236" s="42"/>
      <c r="CQ236" s="42"/>
      <c r="CR236" s="42"/>
      <c r="CS236" s="42"/>
      <c r="CT236" s="42"/>
      <c r="CU236" s="42"/>
      <c r="CV236" s="42"/>
      <c r="CW236" s="42"/>
      <c r="CX236" s="42"/>
      <c r="CY236" s="42"/>
      <c r="CZ236" s="42"/>
      <c r="DA236" s="42"/>
      <c r="DB236" s="42"/>
      <c r="DC236" s="42"/>
      <c r="DD236" s="42"/>
      <c r="DE236" s="42"/>
      <c r="DF236" s="42"/>
      <c r="DG236" s="42"/>
      <c r="DH236" s="42"/>
      <c r="DI236" s="42"/>
      <c r="DJ236" s="42"/>
      <c r="DK236" s="42"/>
      <c r="DL236" s="42"/>
      <c r="DM236" s="42"/>
      <c r="DN236" s="42"/>
      <c r="DO236" s="42"/>
      <c r="DP236" s="42"/>
      <c r="DQ236" s="42"/>
      <c r="DR236" s="42"/>
      <c r="DS236" s="42"/>
      <c r="DT236" s="42"/>
      <c r="DU236" s="42"/>
      <c r="DV236" s="42"/>
      <c r="DW236" s="42"/>
      <c r="DX236" s="42"/>
      <c r="DY236" s="42"/>
      <c r="DZ236" s="42"/>
      <c r="EA236" s="42"/>
      <c r="EB236" s="42"/>
      <c r="EC236" s="42"/>
      <c r="ED236" s="42"/>
      <c r="EE236" s="42"/>
      <c r="EF236" s="42"/>
      <c r="EG236" s="42"/>
      <c r="EH236" s="42"/>
      <c r="EI236" s="42"/>
      <c r="EJ236" s="42"/>
      <c r="EK236" s="42"/>
      <c r="EL236" s="42"/>
      <c r="EM236" s="42"/>
      <c r="EN236" s="42"/>
      <c r="EO236" s="42"/>
      <c r="EP236" s="42"/>
      <c r="EQ236" s="42"/>
      <c r="ER236" s="42"/>
      <c r="ES236" s="42"/>
      <c r="ET236" s="42"/>
      <c r="EU236" s="42"/>
      <c r="EV236" s="42"/>
      <c r="EW236" s="42"/>
      <c r="EX236" s="42"/>
      <c r="EY236" s="42"/>
      <c r="EZ236" s="42"/>
      <c r="FA236" s="42"/>
      <c r="FB236" s="42"/>
      <c r="FC236" s="42"/>
      <c r="FD236" s="42"/>
      <c r="FE236" s="42"/>
      <c r="FF236" s="42"/>
      <c r="FG236" s="42"/>
      <c r="FH236" s="42"/>
      <c r="FI236" s="42"/>
      <c r="FJ236" s="42"/>
      <c r="FK236" s="42"/>
      <c r="FL236" s="42"/>
      <c r="FM236" s="42"/>
      <c r="FN236" s="42"/>
      <c r="FO236" s="42"/>
      <c r="FP236" s="42"/>
      <c r="FQ236" s="42"/>
      <c r="FR236" s="42"/>
      <c r="FS236" s="42"/>
      <c r="FT236" s="42"/>
      <c r="FU236" s="42"/>
      <c r="FV236" s="42"/>
      <c r="FW236" s="42"/>
      <c r="FX236" s="42"/>
      <c r="FY236" s="42"/>
      <c r="FZ236" s="42"/>
      <c r="GA236" s="42"/>
      <c r="GB236" s="42"/>
      <c r="GC236" s="42"/>
      <c r="GD236" s="42"/>
      <c r="GE236" s="42"/>
      <c r="GF236" s="42"/>
      <c r="GG236" s="42"/>
      <c r="GH236" s="42"/>
      <c r="GI236" s="42"/>
      <c r="GJ236" s="42"/>
      <c r="GK236" s="42"/>
      <c r="GL236" s="42"/>
      <c r="GM236" s="42"/>
      <c r="GN236" s="42"/>
      <c r="GO236" s="42"/>
      <c r="GP236" s="42"/>
      <c r="GQ236" s="42"/>
      <c r="GR236" s="42"/>
      <c r="GS236" s="42"/>
      <c r="GT236" s="42"/>
      <c r="GU236" s="42"/>
      <c r="GV236" s="42"/>
      <c r="GW236" s="42"/>
      <c r="GX236" s="42"/>
      <c r="GY236" s="42"/>
      <c r="GZ236" s="42"/>
      <c r="HA236" s="42"/>
      <c r="HB236" s="42"/>
      <c r="HC236" s="42"/>
      <c r="HD236" s="42"/>
      <c r="HE236" s="42"/>
      <c r="HF236" s="42"/>
      <c r="HG236" s="42"/>
      <c r="HH236" s="42"/>
      <c r="HI236" s="42"/>
      <c r="HJ236" s="42"/>
      <c r="HK236" s="42"/>
      <c r="HL236" s="42"/>
      <c r="HM236" s="42"/>
      <c r="HN236" s="42"/>
      <c r="HO236" s="42"/>
      <c r="HP236" s="42"/>
      <c r="HQ236" s="42"/>
      <c r="HR236" s="42"/>
      <c r="HS236" s="42"/>
      <c r="HT236" s="42"/>
      <c r="HU236" s="42"/>
      <c r="HV236" s="42"/>
      <c r="HW236" s="42"/>
      <c r="HX236" s="42"/>
      <c r="HY236" s="42"/>
      <c r="HZ236" s="42"/>
      <c r="IA236" s="42"/>
      <c r="IB236" s="42"/>
      <c r="IC236" s="42"/>
      <c r="ID236" s="42"/>
      <c r="IE236" s="42"/>
      <c r="IF236" s="42"/>
    </row>
    <row r="237" spans="1:240" s="43" customFormat="1" ht="13" customHeight="1" x14ac:dyDescent="0.25">
      <c r="A237" s="35"/>
      <c r="B237" s="35"/>
      <c r="C237" s="91" t="s">
        <v>10</v>
      </c>
      <c r="D237" s="86" t="s">
        <v>100</v>
      </c>
      <c r="E237" s="87"/>
      <c r="F237" s="172" t="s">
        <v>38</v>
      </c>
      <c r="G237" s="173">
        <v>11.5</v>
      </c>
      <c r="H237" s="5"/>
      <c r="I237" s="84">
        <f t="shared" ref="I237" si="30">ROUND(G237*H237,2)</f>
        <v>0</v>
      </c>
      <c r="J237" s="41"/>
      <c r="K237" s="42"/>
      <c r="L237" s="42"/>
      <c r="M237" s="42"/>
      <c r="N237" s="42"/>
      <c r="O237" s="42"/>
      <c r="P237" s="42"/>
      <c r="Q237" s="42"/>
      <c r="R237" s="42"/>
      <c r="S237" s="42"/>
      <c r="T237" s="42"/>
      <c r="U237" s="42"/>
      <c r="V237" s="42"/>
      <c r="W237" s="42"/>
      <c r="X237" s="42"/>
      <c r="Y237" s="42"/>
      <c r="Z237" s="42"/>
      <c r="AA237" s="42"/>
      <c r="AB237" s="42"/>
      <c r="AC237" s="42"/>
      <c r="AD237" s="42"/>
      <c r="AE237" s="42"/>
      <c r="AF237" s="42"/>
      <c r="AG237" s="42"/>
      <c r="AH237" s="42"/>
      <c r="AI237" s="42"/>
      <c r="AJ237" s="42"/>
      <c r="AK237" s="42"/>
      <c r="AL237" s="42"/>
      <c r="AM237" s="42"/>
      <c r="AN237" s="42"/>
      <c r="AO237" s="42"/>
      <c r="AP237" s="42"/>
      <c r="AQ237" s="42"/>
      <c r="AR237" s="42"/>
      <c r="AS237" s="42"/>
      <c r="AT237" s="42"/>
      <c r="AU237" s="42"/>
      <c r="AV237" s="42"/>
      <c r="AW237" s="42"/>
      <c r="AX237" s="42"/>
      <c r="AY237" s="42"/>
      <c r="AZ237" s="42"/>
      <c r="BA237" s="42"/>
      <c r="BB237" s="42"/>
      <c r="BC237" s="42"/>
      <c r="BD237" s="42"/>
      <c r="BE237" s="42"/>
      <c r="BF237" s="42"/>
      <c r="BG237" s="42"/>
      <c r="BH237" s="42"/>
      <c r="BI237" s="42"/>
      <c r="BJ237" s="42"/>
      <c r="BK237" s="42"/>
      <c r="BL237" s="42"/>
      <c r="BM237" s="42"/>
      <c r="BN237" s="42"/>
      <c r="BO237" s="42"/>
      <c r="BP237" s="42"/>
      <c r="BQ237" s="42"/>
      <c r="BR237" s="42"/>
      <c r="BS237" s="42"/>
      <c r="BT237" s="42"/>
      <c r="BU237" s="42"/>
      <c r="BV237" s="42"/>
      <c r="BW237" s="42"/>
      <c r="BX237" s="42"/>
      <c r="BY237" s="42"/>
      <c r="BZ237" s="42"/>
      <c r="CA237" s="42"/>
      <c r="CB237" s="42"/>
      <c r="CC237" s="42"/>
      <c r="CD237" s="42"/>
      <c r="CE237" s="42"/>
      <c r="CF237" s="42"/>
      <c r="CG237" s="42"/>
      <c r="CH237" s="42"/>
      <c r="CI237" s="42"/>
      <c r="CJ237" s="42"/>
      <c r="CK237" s="42"/>
      <c r="CL237" s="42"/>
      <c r="CM237" s="42"/>
      <c r="CN237" s="42"/>
      <c r="CO237" s="42"/>
      <c r="CP237" s="42"/>
      <c r="CQ237" s="42"/>
      <c r="CR237" s="42"/>
      <c r="CS237" s="42"/>
      <c r="CT237" s="42"/>
      <c r="CU237" s="42"/>
      <c r="CV237" s="42"/>
      <c r="CW237" s="42"/>
      <c r="CX237" s="42"/>
      <c r="CY237" s="42"/>
      <c r="CZ237" s="42"/>
      <c r="DA237" s="42"/>
      <c r="DB237" s="42"/>
      <c r="DC237" s="42"/>
      <c r="DD237" s="42"/>
      <c r="DE237" s="42"/>
      <c r="DF237" s="42"/>
      <c r="DG237" s="42"/>
      <c r="DH237" s="42"/>
      <c r="DI237" s="42"/>
      <c r="DJ237" s="42"/>
      <c r="DK237" s="42"/>
      <c r="DL237" s="42"/>
      <c r="DM237" s="42"/>
      <c r="DN237" s="42"/>
      <c r="DO237" s="42"/>
      <c r="DP237" s="42"/>
      <c r="DQ237" s="42"/>
      <c r="DR237" s="42"/>
      <c r="DS237" s="42"/>
      <c r="DT237" s="42"/>
      <c r="DU237" s="42"/>
      <c r="DV237" s="42"/>
      <c r="DW237" s="42"/>
      <c r="DX237" s="42"/>
      <c r="DY237" s="42"/>
      <c r="DZ237" s="42"/>
      <c r="EA237" s="42"/>
      <c r="EB237" s="42"/>
      <c r="EC237" s="42"/>
      <c r="ED237" s="42"/>
      <c r="EE237" s="42"/>
      <c r="EF237" s="42"/>
      <c r="EG237" s="42"/>
      <c r="EH237" s="42"/>
      <c r="EI237" s="42"/>
      <c r="EJ237" s="42"/>
      <c r="EK237" s="42"/>
      <c r="EL237" s="42"/>
      <c r="EM237" s="42"/>
      <c r="EN237" s="42"/>
      <c r="EO237" s="42"/>
      <c r="EP237" s="42"/>
      <c r="EQ237" s="42"/>
      <c r="ER237" s="42"/>
      <c r="ES237" s="42"/>
      <c r="ET237" s="42"/>
      <c r="EU237" s="42"/>
      <c r="EV237" s="42"/>
      <c r="EW237" s="42"/>
      <c r="EX237" s="42"/>
      <c r="EY237" s="42"/>
      <c r="EZ237" s="42"/>
      <c r="FA237" s="42"/>
      <c r="FB237" s="42"/>
      <c r="FC237" s="42"/>
      <c r="FD237" s="42"/>
      <c r="FE237" s="42"/>
      <c r="FF237" s="42"/>
      <c r="FG237" s="42"/>
      <c r="FH237" s="42"/>
      <c r="FI237" s="42"/>
      <c r="FJ237" s="42"/>
      <c r="FK237" s="42"/>
      <c r="FL237" s="42"/>
      <c r="FM237" s="42"/>
      <c r="FN237" s="42"/>
      <c r="FO237" s="42"/>
      <c r="FP237" s="42"/>
      <c r="FQ237" s="42"/>
      <c r="FR237" s="42"/>
      <c r="FS237" s="42"/>
      <c r="FT237" s="42"/>
      <c r="FU237" s="42"/>
      <c r="FV237" s="42"/>
      <c r="FW237" s="42"/>
      <c r="FX237" s="42"/>
      <c r="FY237" s="42"/>
      <c r="FZ237" s="42"/>
      <c r="GA237" s="42"/>
      <c r="GB237" s="42"/>
      <c r="GC237" s="42"/>
      <c r="GD237" s="42"/>
      <c r="GE237" s="42"/>
      <c r="GF237" s="42"/>
      <c r="GG237" s="42"/>
      <c r="GH237" s="42"/>
      <c r="GI237" s="42"/>
      <c r="GJ237" s="42"/>
      <c r="GK237" s="42"/>
      <c r="GL237" s="42"/>
      <c r="GM237" s="42"/>
      <c r="GN237" s="42"/>
      <c r="GO237" s="42"/>
      <c r="GP237" s="42"/>
      <c r="GQ237" s="42"/>
      <c r="GR237" s="42"/>
      <c r="GS237" s="42"/>
      <c r="GT237" s="42"/>
      <c r="GU237" s="42"/>
      <c r="GV237" s="42"/>
      <c r="GW237" s="42"/>
      <c r="GX237" s="42"/>
      <c r="GY237" s="42"/>
      <c r="GZ237" s="42"/>
      <c r="HA237" s="42"/>
      <c r="HB237" s="42"/>
      <c r="HC237" s="42"/>
      <c r="HD237" s="42"/>
      <c r="HE237" s="42"/>
      <c r="HF237" s="42"/>
      <c r="HG237" s="42"/>
      <c r="HH237" s="42"/>
      <c r="HI237" s="42"/>
      <c r="HJ237" s="42"/>
      <c r="HK237" s="42"/>
      <c r="HL237" s="42"/>
      <c r="HM237" s="42"/>
      <c r="HN237" s="42"/>
      <c r="HO237" s="42"/>
      <c r="HP237" s="42"/>
      <c r="HQ237" s="42"/>
      <c r="HR237" s="42"/>
      <c r="HS237" s="42"/>
      <c r="HT237" s="42"/>
      <c r="HU237" s="42"/>
      <c r="HV237" s="42"/>
      <c r="HW237" s="42"/>
      <c r="HX237" s="42"/>
      <c r="HY237" s="42"/>
      <c r="HZ237" s="42"/>
      <c r="IA237" s="42"/>
      <c r="IB237" s="42"/>
      <c r="IC237" s="42"/>
      <c r="ID237" s="42"/>
      <c r="IE237" s="42"/>
      <c r="IF237" s="42"/>
    </row>
    <row r="238" spans="1:240" s="43" customFormat="1" ht="13" customHeight="1" x14ac:dyDescent="0.25">
      <c r="A238" s="177"/>
      <c r="B238" s="177"/>
      <c r="C238" s="262"/>
      <c r="D238" s="101"/>
      <c r="E238" s="154"/>
      <c r="F238" s="263"/>
      <c r="G238" s="192"/>
      <c r="H238" s="264"/>
      <c r="I238" s="84"/>
      <c r="J238" s="41"/>
      <c r="K238" s="42"/>
      <c r="L238" s="42"/>
      <c r="M238" s="42"/>
      <c r="N238" s="42"/>
      <c r="O238" s="42"/>
      <c r="P238" s="42"/>
      <c r="Q238" s="42"/>
      <c r="R238" s="42"/>
      <c r="S238" s="42"/>
      <c r="T238" s="42"/>
      <c r="U238" s="42"/>
      <c r="V238" s="42"/>
      <c r="W238" s="42"/>
      <c r="X238" s="42"/>
      <c r="Y238" s="42"/>
      <c r="Z238" s="42"/>
      <c r="AA238" s="42"/>
      <c r="AB238" s="42"/>
      <c r="AC238" s="42"/>
      <c r="AD238" s="42"/>
      <c r="AE238" s="42"/>
      <c r="AF238" s="42"/>
      <c r="AG238" s="42"/>
      <c r="AH238" s="42"/>
      <c r="AI238" s="42"/>
      <c r="AJ238" s="42"/>
      <c r="AK238" s="42"/>
      <c r="AL238" s="42"/>
      <c r="AM238" s="42"/>
      <c r="AN238" s="42"/>
      <c r="AO238" s="42"/>
      <c r="AP238" s="42"/>
      <c r="AQ238" s="42"/>
      <c r="AR238" s="42"/>
      <c r="AS238" s="42"/>
      <c r="AT238" s="42"/>
      <c r="AU238" s="42"/>
      <c r="AV238" s="42"/>
      <c r="AW238" s="42"/>
      <c r="AX238" s="42"/>
      <c r="AY238" s="42"/>
      <c r="AZ238" s="42"/>
      <c r="BA238" s="42"/>
      <c r="BB238" s="42"/>
      <c r="BC238" s="42"/>
      <c r="BD238" s="42"/>
      <c r="BE238" s="42"/>
      <c r="BF238" s="42"/>
      <c r="BG238" s="42"/>
      <c r="BH238" s="42"/>
      <c r="BI238" s="42"/>
      <c r="BJ238" s="42"/>
      <c r="BK238" s="42"/>
      <c r="BL238" s="42"/>
      <c r="BM238" s="42"/>
      <c r="BN238" s="42"/>
      <c r="BO238" s="42"/>
      <c r="BP238" s="42"/>
      <c r="BQ238" s="42"/>
      <c r="BR238" s="42"/>
      <c r="BS238" s="42"/>
      <c r="BT238" s="42"/>
      <c r="BU238" s="42"/>
      <c r="BV238" s="42"/>
      <c r="BW238" s="42"/>
      <c r="BX238" s="42"/>
      <c r="BY238" s="42"/>
      <c r="BZ238" s="42"/>
      <c r="CA238" s="42"/>
      <c r="CB238" s="42"/>
      <c r="CC238" s="42"/>
      <c r="CD238" s="42"/>
      <c r="CE238" s="42"/>
      <c r="CF238" s="42"/>
      <c r="CG238" s="42"/>
      <c r="CH238" s="42"/>
      <c r="CI238" s="42"/>
      <c r="CJ238" s="42"/>
      <c r="CK238" s="42"/>
      <c r="CL238" s="42"/>
      <c r="CM238" s="42"/>
      <c r="CN238" s="42"/>
      <c r="CO238" s="42"/>
      <c r="CP238" s="42"/>
      <c r="CQ238" s="42"/>
      <c r="CR238" s="42"/>
      <c r="CS238" s="42"/>
      <c r="CT238" s="42"/>
      <c r="CU238" s="42"/>
      <c r="CV238" s="42"/>
      <c r="CW238" s="42"/>
      <c r="CX238" s="42"/>
      <c r="CY238" s="42"/>
      <c r="CZ238" s="42"/>
      <c r="DA238" s="42"/>
      <c r="DB238" s="42"/>
      <c r="DC238" s="42"/>
      <c r="DD238" s="42"/>
      <c r="DE238" s="42"/>
      <c r="DF238" s="42"/>
      <c r="DG238" s="42"/>
      <c r="DH238" s="42"/>
      <c r="DI238" s="42"/>
      <c r="DJ238" s="42"/>
      <c r="DK238" s="42"/>
      <c r="DL238" s="42"/>
      <c r="DM238" s="42"/>
      <c r="DN238" s="42"/>
      <c r="DO238" s="42"/>
      <c r="DP238" s="42"/>
      <c r="DQ238" s="42"/>
      <c r="DR238" s="42"/>
      <c r="DS238" s="42"/>
      <c r="DT238" s="42"/>
      <c r="DU238" s="42"/>
      <c r="DV238" s="42"/>
      <c r="DW238" s="42"/>
      <c r="DX238" s="42"/>
      <c r="DY238" s="42"/>
      <c r="DZ238" s="42"/>
      <c r="EA238" s="42"/>
      <c r="EB238" s="42"/>
      <c r="EC238" s="42"/>
      <c r="ED238" s="42"/>
      <c r="EE238" s="42"/>
      <c r="EF238" s="42"/>
      <c r="EG238" s="42"/>
      <c r="EH238" s="42"/>
      <c r="EI238" s="42"/>
      <c r="EJ238" s="42"/>
      <c r="EK238" s="42"/>
      <c r="EL238" s="42"/>
      <c r="EM238" s="42"/>
      <c r="EN238" s="42"/>
      <c r="EO238" s="42"/>
      <c r="EP238" s="42"/>
      <c r="EQ238" s="42"/>
      <c r="ER238" s="42"/>
      <c r="ES238" s="42"/>
      <c r="ET238" s="42"/>
      <c r="EU238" s="42"/>
      <c r="EV238" s="42"/>
      <c r="EW238" s="42"/>
      <c r="EX238" s="42"/>
      <c r="EY238" s="42"/>
      <c r="EZ238" s="42"/>
      <c r="FA238" s="42"/>
      <c r="FB238" s="42"/>
      <c r="FC238" s="42"/>
      <c r="FD238" s="42"/>
      <c r="FE238" s="42"/>
      <c r="FF238" s="42"/>
      <c r="FG238" s="42"/>
      <c r="FH238" s="42"/>
      <c r="FI238" s="42"/>
      <c r="FJ238" s="42"/>
      <c r="FK238" s="42"/>
      <c r="FL238" s="42"/>
      <c r="FM238" s="42"/>
      <c r="FN238" s="42"/>
      <c r="FO238" s="42"/>
      <c r="FP238" s="42"/>
      <c r="FQ238" s="42"/>
      <c r="FR238" s="42"/>
      <c r="FS238" s="42"/>
      <c r="FT238" s="42"/>
      <c r="FU238" s="42"/>
      <c r="FV238" s="42"/>
      <c r="FW238" s="42"/>
      <c r="FX238" s="42"/>
      <c r="FY238" s="42"/>
      <c r="FZ238" s="42"/>
      <c r="GA238" s="42"/>
      <c r="GB238" s="42"/>
      <c r="GC238" s="42"/>
      <c r="GD238" s="42"/>
      <c r="GE238" s="42"/>
      <c r="GF238" s="42"/>
      <c r="GG238" s="42"/>
      <c r="GH238" s="42"/>
      <c r="GI238" s="42"/>
      <c r="GJ238" s="42"/>
      <c r="GK238" s="42"/>
      <c r="GL238" s="42"/>
      <c r="GM238" s="42"/>
      <c r="GN238" s="42"/>
      <c r="GO238" s="42"/>
      <c r="GP238" s="42"/>
      <c r="GQ238" s="42"/>
      <c r="GR238" s="42"/>
      <c r="GS238" s="42"/>
      <c r="GT238" s="42"/>
      <c r="GU238" s="42"/>
      <c r="GV238" s="42"/>
      <c r="GW238" s="42"/>
      <c r="GX238" s="42"/>
      <c r="GY238" s="42"/>
      <c r="GZ238" s="42"/>
      <c r="HA238" s="42"/>
      <c r="HB238" s="42"/>
      <c r="HC238" s="42"/>
      <c r="HD238" s="42"/>
      <c r="HE238" s="42"/>
      <c r="HF238" s="42"/>
      <c r="HG238" s="42"/>
      <c r="HH238" s="42"/>
      <c r="HI238" s="42"/>
      <c r="HJ238" s="42"/>
      <c r="HK238" s="42"/>
      <c r="HL238" s="42"/>
      <c r="HM238" s="42"/>
      <c r="HN238" s="42"/>
      <c r="HO238" s="42"/>
      <c r="HP238" s="42"/>
      <c r="HQ238" s="42"/>
      <c r="HR238" s="42"/>
      <c r="HS238" s="42"/>
      <c r="HT238" s="42"/>
      <c r="HU238" s="42"/>
      <c r="HV238" s="42"/>
      <c r="HW238" s="42"/>
      <c r="HX238" s="42"/>
      <c r="HY238" s="42"/>
      <c r="HZ238" s="42"/>
      <c r="IA238" s="42"/>
      <c r="IB238" s="42"/>
      <c r="IC238" s="42"/>
      <c r="ID238" s="42"/>
      <c r="IE238" s="42"/>
      <c r="IF238" s="42"/>
    </row>
    <row r="239" spans="1:240" s="43" customFormat="1" ht="13" customHeight="1" x14ac:dyDescent="0.3">
      <c r="A239" s="35"/>
      <c r="B239" s="35"/>
      <c r="C239" s="208" t="s">
        <v>5</v>
      </c>
      <c r="D239" s="187" t="s">
        <v>58</v>
      </c>
      <c r="E239" s="188" t="s">
        <v>225</v>
      </c>
      <c r="F239" s="189"/>
      <c r="G239" s="190"/>
      <c r="H239" s="265"/>
      <c r="I239" s="84"/>
      <c r="J239" s="41"/>
      <c r="K239" s="42"/>
      <c r="L239" s="42"/>
      <c r="M239" s="42"/>
      <c r="N239" s="42"/>
      <c r="O239" s="42"/>
      <c r="P239" s="42"/>
      <c r="Q239" s="42"/>
      <c r="R239" s="42"/>
      <c r="S239" s="42"/>
      <c r="T239" s="42"/>
      <c r="U239" s="42"/>
      <c r="V239" s="42"/>
      <c r="W239" s="42"/>
      <c r="X239" s="42"/>
      <c r="Y239" s="42"/>
      <c r="Z239" s="42"/>
      <c r="AA239" s="42"/>
      <c r="AB239" s="42"/>
      <c r="AC239" s="42"/>
      <c r="AD239" s="42"/>
      <c r="AE239" s="42"/>
      <c r="AF239" s="42"/>
      <c r="AG239" s="42"/>
      <c r="AH239" s="42"/>
      <c r="AI239" s="42"/>
      <c r="AJ239" s="42"/>
      <c r="AK239" s="42"/>
      <c r="AL239" s="42"/>
      <c r="AM239" s="42"/>
      <c r="AN239" s="42"/>
      <c r="AO239" s="42"/>
      <c r="AP239" s="42"/>
      <c r="AQ239" s="42"/>
      <c r="AR239" s="42"/>
      <c r="AS239" s="42"/>
      <c r="AT239" s="42"/>
      <c r="AU239" s="42"/>
      <c r="AV239" s="42"/>
      <c r="AW239" s="42"/>
      <c r="AX239" s="42"/>
      <c r="AY239" s="42"/>
      <c r="AZ239" s="42"/>
      <c r="BA239" s="42"/>
      <c r="BB239" s="42"/>
      <c r="BC239" s="42"/>
      <c r="BD239" s="42"/>
      <c r="BE239" s="42"/>
      <c r="BF239" s="42"/>
      <c r="BG239" s="42"/>
      <c r="BH239" s="42"/>
      <c r="BI239" s="42"/>
      <c r="BJ239" s="42"/>
      <c r="BK239" s="42"/>
      <c r="BL239" s="42"/>
      <c r="BM239" s="42"/>
      <c r="BN239" s="42"/>
      <c r="BO239" s="42"/>
      <c r="BP239" s="42"/>
      <c r="BQ239" s="42"/>
      <c r="BR239" s="42"/>
      <c r="BS239" s="42"/>
      <c r="BT239" s="42"/>
      <c r="BU239" s="42"/>
      <c r="BV239" s="42"/>
      <c r="BW239" s="42"/>
      <c r="BX239" s="42"/>
      <c r="BY239" s="42"/>
      <c r="BZ239" s="42"/>
      <c r="CA239" s="42"/>
      <c r="CB239" s="42"/>
      <c r="CC239" s="42"/>
      <c r="CD239" s="42"/>
      <c r="CE239" s="42"/>
      <c r="CF239" s="42"/>
      <c r="CG239" s="42"/>
      <c r="CH239" s="42"/>
      <c r="CI239" s="42"/>
      <c r="CJ239" s="42"/>
      <c r="CK239" s="42"/>
      <c r="CL239" s="42"/>
      <c r="CM239" s="42"/>
      <c r="CN239" s="42"/>
      <c r="CO239" s="42"/>
      <c r="CP239" s="42"/>
      <c r="CQ239" s="42"/>
      <c r="CR239" s="42"/>
      <c r="CS239" s="42"/>
      <c r="CT239" s="42"/>
      <c r="CU239" s="42"/>
      <c r="CV239" s="42"/>
      <c r="CW239" s="42"/>
      <c r="CX239" s="42"/>
      <c r="CY239" s="42"/>
      <c r="CZ239" s="42"/>
      <c r="DA239" s="42"/>
      <c r="DB239" s="42"/>
      <c r="DC239" s="42"/>
      <c r="DD239" s="42"/>
      <c r="DE239" s="42"/>
      <c r="DF239" s="42"/>
      <c r="DG239" s="42"/>
      <c r="DH239" s="42"/>
      <c r="DI239" s="42"/>
      <c r="DJ239" s="42"/>
      <c r="DK239" s="42"/>
      <c r="DL239" s="42"/>
      <c r="DM239" s="42"/>
      <c r="DN239" s="42"/>
      <c r="DO239" s="42"/>
      <c r="DP239" s="42"/>
      <c r="DQ239" s="42"/>
      <c r="DR239" s="42"/>
      <c r="DS239" s="42"/>
      <c r="DT239" s="42"/>
      <c r="DU239" s="42"/>
      <c r="DV239" s="42"/>
      <c r="DW239" s="42"/>
      <c r="DX239" s="42"/>
      <c r="DY239" s="42"/>
      <c r="DZ239" s="42"/>
      <c r="EA239" s="42"/>
      <c r="EB239" s="42"/>
      <c r="EC239" s="42"/>
      <c r="ED239" s="42"/>
      <c r="EE239" s="42"/>
      <c r="EF239" s="42"/>
      <c r="EG239" s="42"/>
      <c r="EH239" s="42"/>
      <c r="EI239" s="42"/>
      <c r="EJ239" s="42"/>
      <c r="EK239" s="42"/>
      <c r="EL239" s="42"/>
      <c r="EM239" s="42"/>
      <c r="EN239" s="42"/>
      <c r="EO239" s="42"/>
      <c r="EP239" s="42"/>
      <c r="EQ239" s="42"/>
      <c r="ER239" s="42"/>
      <c r="ES239" s="42"/>
      <c r="ET239" s="42"/>
      <c r="EU239" s="42"/>
      <c r="EV239" s="42"/>
      <c r="EW239" s="42"/>
      <c r="EX239" s="42"/>
      <c r="EY239" s="42"/>
      <c r="EZ239" s="42"/>
      <c r="FA239" s="42"/>
      <c r="FB239" s="42"/>
      <c r="FC239" s="42"/>
      <c r="FD239" s="42"/>
      <c r="FE239" s="42"/>
      <c r="FF239" s="42"/>
      <c r="FG239" s="42"/>
      <c r="FH239" s="42"/>
      <c r="FI239" s="42"/>
      <c r="FJ239" s="42"/>
      <c r="FK239" s="42"/>
      <c r="FL239" s="42"/>
      <c r="FM239" s="42"/>
      <c r="FN239" s="42"/>
      <c r="FO239" s="42"/>
      <c r="FP239" s="42"/>
      <c r="FQ239" s="42"/>
      <c r="FR239" s="42"/>
      <c r="FS239" s="42"/>
      <c r="FT239" s="42"/>
      <c r="FU239" s="42"/>
      <c r="FV239" s="42"/>
      <c r="FW239" s="42"/>
      <c r="FX239" s="42"/>
      <c r="FY239" s="42"/>
      <c r="FZ239" s="42"/>
      <c r="GA239" s="42"/>
      <c r="GB239" s="42"/>
      <c r="GC239" s="42"/>
      <c r="GD239" s="42"/>
      <c r="GE239" s="42"/>
      <c r="GF239" s="42"/>
      <c r="GG239" s="42"/>
      <c r="GH239" s="42"/>
      <c r="GI239" s="42"/>
      <c r="GJ239" s="42"/>
      <c r="GK239" s="42"/>
      <c r="GL239" s="42"/>
      <c r="GM239" s="42"/>
      <c r="GN239" s="42"/>
      <c r="GO239" s="42"/>
      <c r="GP239" s="42"/>
      <c r="GQ239" s="42"/>
      <c r="GR239" s="42"/>
      <c r="GS239" s="42"/>
      <c r="GT239" s="42"/>
      <c r="GU239" s="42"/>
      <c r="GV239" s="42"/>
      <c r="GW239" s="42"/>
      <c r="GX239" s="42"/>
      <c r="GY239" s="42"/>
      <c r="GZ239" s="42"/>
      <c r="HA239" s="42"/>
      <c r="HB239" s="42"/>
      <c r="HC239" s="42"/>
      <c r="HD239" s="42"/>
      <c r="HE239" s="42"/>
      <c r="HF239" s="42"/>
      <c r="HG239" s="42"/>
      <c r="HH239" s="42"/>
      <c r="HI239" s="42"/>
      <c r="HJ239" s="42"/>
      <c r="HK239" s="42"/>
      <c r="HL239" s="42"/>
      <c r="HM239" s="42"/>
      <c r="HN239" s="42"/>
      <c r="HO239" s="42"/>
      <c r="HP239" s="42"/>
      <c r="HQ239" s="42"/>
      <c r="HR239" s="42"/>
      <c r="HS239" s="42"/>
      <c r="HT239" s="42"/>
      <c r="HU239" s="42"/>
      <c r="HV239" s="42"/>
      <c r="HW239" s="42"/>
      <c r="HX239" s="42"/>
      <c r="HY239" s="42"/>
      <c r="HZ239" s="42"/>
      <c r="IA239" s="42"/>
      <c r="IB239" s="42"/>
      <c r="IC239" s="42"/>
      <c r="ID239" s="42"/>
      <c r="IE239" s="42"/>
      <c r="IF239" s="42"/>
    </row>
    <row r="240" spans="1:240" s="43" customFormat="1" ht="13" customHeight="1" x14ac:dyDescent="0.25">
      <c r="A240" s="35"/>
      <c r="B240" s="35" t="s">
        <v>39</v>
      </c>
      <c r="C240" s="91" t="s">
        <v>10</v>
      </c>
      <c r="D240" s="86" t="s">
        <v>101</v>
      </c>
      <c r="E240" s="188"/>
      <c r="F240" s="172" t="s">
        <v>38</v>
      </c>
      <c r="G240" s="173">
        <v>10.1</v>
      </c>
      <c r="H240" s="5"/>
      <c r="I240" s="84">
        <f t="shared" ref="I240" si="31">ROUND(G240*H240,2)</f>
        <v>0</v>
      </c>
      <c r="J240" s="41"/>
      <c r="K240" s="42"/>
      <c r="L240" s="42"/>
      <c r="M240" s="42"/>
      <c r="N240" s="42"/>
      <c r="O240" s="42"/>
      <c r="P240" s="42"/>
      <c r="Q240" s="42"/>
      <c r="R240" s="42"/>
      <c r="S240" s="42"/>
      <c r="T240" s="42"/>
      <c r="U240" s="42"/>
      <c r="V240" s="42"/>
      <c r="W240" s="42"/>
      <c r="X240" s="42"/>
      <c r="Y240" s="42"/>
      <c r="Z240" s="42"/>
      <c r="AA240" s="42"/>
      <c r="AB240" s="42"/>
      <c r="AC240" s="42"/>
      <c r="AD240" s="42"/>
      <c r="AE240" s="42"/>
      <c r="AF240" s="42"/>
      <c r="AG240" s="42"/>
      <c r="AH240" s="42"/>
      <c r="AI240" s="42"/>
      <c r="AJ240" s="42"/>
      <c r="AK240" s="42"/>
      <c r="AL240" s="42"/>
      <c r="AM240" s="42"/>
      <c r="AN240" s="42"/>
      <c r="AO240" s="42"/>
      <c r="AP240" s="42"/>
      <c r="AQ240" s="42"/>
      <c r="AR240" s="42"/>
      <c r="AS240" s="42"/>
      <c r="AT240" s="42"/>
      <c r="AU240" s="42"/>
      <c r="AV240" s="42"/>
      <c r="AW240" s="42"/>
      <c r="AX240" s="42"/>
      <c r="AY240" s="42"/>
      <c r="AZ240" s="42"/>
      <c r="BA240" s="42"/>
      <c r="BB240" s="42"/>
      <c r="BC240" s="42"/>
      <c r="BD240" s="42"/>
      <c r="BE240" s="42"/>
      <c r="BF240" s="42"/>
      <c r="BG240" s="42"/>
      <c r="BH240" s="42"/>
      <c r="BI240" s="42"/>
      <c r="BJ240" s="42"/>
      <c r="BK240" s="42"/>
      <c r="BL240" s="42"/>
      <c r="BM240" s="42"/>
      <c r="BN240" s="42"/>
      <c r="BO240" s="42"/>
      <c r="BP240" s="42"/>
      <c r="BQ240" s="42"/>
      <c r="BR240" s="42"/>
      <c r="BS240" s="42"/>
      <c r="BT240" s="42"/>
      <c r="BU240" s="42"/>
      <c r="BV240" s="42"/>
      <c r="BW240" s="42"/>
      <c r="BX240" s="42"/>
      <c r="BY240" s="42"/>
      <c r="BZ240" s="42"/>
      <c r="CA240" s="42"/>
      <c r="CB240" s="42"/>
      <c r="CC240" s="42"/>
      <c r="CD240" s="42"/>
      <c r="CE240" s="42"/>
      <c r="CF240" s="42"/>
      <c r="CG240" s="42"/>
      <c r="CH240" s="42"/>
      <c r="CI240" s="42"/>
      <c r="CJ240" s="42"/>
      <c r="CK240" s="42"/>
      <c r="CL240" s="42"/>
      <c r="CM240" s="42"/>
      <c r="CN240" s="42"/>
      <c r="CO240" s="42"/>
      <c r="CP240" s="42"/>
      <c r="CQ240" s="42"/>
      <c r="CR240" s="42"/>
      <c r="CS240" s="42"/>
      <c r="CT240" s="42"/>
      <c r="CU240" s="42"/>
      <c r="CV240" s="42"/>
      <c r="CW240" s="42"/>
      <c r="CX240" s="42"/>
      <c r="CY240" s="42"/>
      <c r="CZ240" s="42"/>
      <c r="DA240" s="42"/>
      <c r="DB240" s="42"/>
      <c r="DC240" s="42"/>
      <c r="DD240" s="42"/>
      <c r="DE240" s="42"/>
      <c r="DF240" s="42"/>
      <c r="DG240" s="42"/>
      <c r="DH240" s="42"/>
      <c r="DI240" s="42"/>
      <c r="DJ240" s="42"/>
      <c r="DK240" s="42"/>
      <c r="DL240" s="42"/>
      <c r="DM240" s="42"/>
      <c r="DN240" s="42"/>
      <c r="DO240" s="42"/>
      <c r="DP240" s="42"/>
      <c r="DQ240" s="42"/>
      <c r="DR240" s="42"/>
      <c r="DS240" s="42"/>
      <c r="DT240" s="42"/>
      <c r="DU240" s="42"/>
      <c r="DV240" s="42"/>
      <c r="DW240" s="42"/>
      <c r="DX240" s="42"/>
      <c r="DY240" s="42"/>
      <c r="DZ240" s="42"/>
      <c r="EA240" s="42"/>
      <c r="EB240" s="42"/>
      <c r="EC240" s="42"/>
      <c r="ED240" s="42"/>
      <c r="EE240" s="42"/>
      <c r="EF240" s="42"/>
      <c r="EG240" s="42"/>
      <c r="EH240" s="42"/>
      <c r="EI240" s="42"/>
      <c r="EJ240" s="42"/>
      <c r="EK240" s="42"/>
      <c r="EL240" s="42"/>
      <c r="EM240" s="42"/>
      <c r="EN240" s="42"/>
      <c r="EO240" s="42"/>
      <c r="EP240" s="42"/>
      <c r="EQ240" s="42"/>
      <c r="ER240" s="42"/>
      <c r="ES240" s="42"/>
      <c r="ET240" s="42"/>
      <c r="EU240" s="42"/>
      <c r="EV240" s="42"/>
      <c r="EW240" s="42"/>
      <c r="EX240" s="42"/>
      <c r="EY240" s="42"/>
      <c r="EZ240" s="42"/>
      <c r="FA240" s="42"/>
      <c r="FB240" s="42"/>
      <c r="FC240" s="42"/>
      <c r="FD240" s="42"/>
      <c r="FE240" s="42"/>
      <c r="FF240" s="42"/>
      <c r="FG240" s="42"/>
      <c r="FH240" s="42"/>
      <c r="FI240" s="42"/>
      <c r="FJ240" s="42"/>
      <c r="FK240" s="42"/>
      <c r="FL240" s="42"/>
      <c r="FM240" s="42"/>
      <c r="FN240" s="42"/>
      <c r="FO240" s="42"/>
      <c r="FP240" s="42"/>
      <c r="FQ240" s="42"/>
      <c r="FR240" s="42"/>
      <c r="FS240" s="42"/>
      <c r="FT240" s="42"/>
      <c r="FU240" s="42"/>
      <c r="FV240" s="42"/>
      <c r="FW240" s="42"/>
      <c r="FX240" s="42"/>
      <c r="FY240" s="42"/>
      <c r="FZ240" s="42"/>
      <c r="GA240" s="42"/>
      <c r="GB240" s="42"/>
      <c r="GC240" s="42"/>
      <c r="GD240" s="42"/>
      <c r="GE240" s="42"/>
      <c r="GF240" s="42"/>
      <c r="GG240" s="42"/>
      <c r="GH240" s="42"/>
      <c r="GI240" s="42"/>
      <c r="GJ240" s="42"/>
      <c r="GK240" s="42"/>
      <c r="GL240" s="42"/>
      <c r="GM240" s="42"/>
      <c r="GN240" s="42"/>
      <c r="GO240" s="42"/>
      <c r="GP240" s="42"/>
      <c r="GQ240" s="42"/>
      <c r="GR240" s="42"/>
      <c r="GS240" s="42"/>
      <c r="GT240" s="42"/>
      <c r="GU240" s="42"/>
      <c r="GV240" s="42"/>
      <c r="GW240" s="42"/>
      <c r="GX240" s="42"/>
      <c r="GY240" s="42"/>
      <c r="GZ240" s="42"/>
      <c r="HA240" s="42"/>
      <c r="HB240" s="42"/>
      <c r="HC240" s="42"/>
      <c r="HD240" s="42"/>
      <c r="HE240" s="42"/>
      <c r="HF240" s="42"/>
      <c r="HG240" s="42"/>
      <c r="HH240" s="42"/>
      <c r="HI240" s="42"/>
      <c r="HJ240" s="42"/>
      <c r="HK240" s="42"/>
      <c r="HL240" s="42"/>
      <c r="HM240" s="42"/>
      <c r="HN240" s="42"/>
      <c r="HO240" s="42"/>
      <c r="HP240" s="42"/>
      <c r="HQ240" s="42"/>
      <c r="HR240" s="42"/>
      <c r="HS240" s="42"/>
      <c r="HT240" s="42"/>
      <c r="HU240" s="42"/>
      <c r="HV240" s="42"/>
      <c r="HW240" s="42"/>
      <c r="HX240" s="42"/>
      <c r="HY240" s="42"/>
      <c r="HZ240" s="42"/>
      <c r="IA240" s="42"/>
      <c r="IB240" s="42"/>
      <c r="IC240" s="42"/>
      <c r="ID240" s="42"/>
      <c r="IE240" s="42"/>
      <c r="IF240" s="42"/>
    </row>
    <row r="241" spans="1:240" s="43" customFormat="1" ht="13" customHeight="1" x14ac:dyDescent="0.25">
      <c r="A241" s="35"/>
      <c r="B241" s="35"/>
      <c r="C241" s="91"/>
      <c r="D241" s="86"/>
      <c r="E241" s="188"/>
      <c r="F241" s="172"/>
      <c r="G241" s="192"/>
      <c r="H241" s="104"/>
      <c r="I241" s="84"/>
      <c r="J241" s="41"/>
      <c r="K241" s="42"/>
      <c r="L241" s="42"/>
      <c r="M241" s="42"/>
      <c r="N241" s="42"/>
      <c r="O241" s="42"/>
      <c r="P241" s="42"/>
      <c r="Q241" s="42"/>
      <c r="R241" s="42"/>
      <c r="S241" s="42"/>
      <c r="T241" s="42"/>
      <c r="U241" s="42"/>
      <c r="V241" s="42"/>
      <c r="W241" s="42"/>
      <c r="X241" s="42"/>
      <c r="Y241" s="42"/>
      <c r="Z241" s="42"/>
      <c r="AA241" s="42"/>
      <c r="AB241" s="42"/>
      <c r="AC241" s="42"/>
      <c r="AD241" s="42"/>
      <c r="AE241" s="42"/>
      <c r="AF241" s="42"/>
      <c r="AG241" s="42"/>
      <c r="AH241" s="42"/>
      <c r="AI241" s="42"/>
      <c r="AJ241" s="42"/>
      <c r="AK241" s="42"/>
      <c r="AL241" s="42"/>
      <c r="AM241" s="42"/>
      <c r="AN241" s="42"/>
      <c r="AO241" s="42"/>
      <c r="AP241" s="42"/>
      <c r="AQ241" s="42"/>
      <c r="AR241" s="42"/>
      <c r="AS241" s="42"/>
      <c r="AT241" s="42"/>
      <c r="AU241" s="42"/>
      <c r="AV241" s="42"/>
      <c r="AW241" s="42"/>
      <c r="AX241" s="42"/>
      <c r="AY241" s="42"/>
      <c r="AZ241" s="42"/>
      <c r="BA241" s="42"/>
      <c r="BB241" s="42"/>
      <c r="BC241" s="42"/>
      <c r="BD241" s="42"/>
      <c r="BE241" s="42"/>
      <c r="BF241" s="42"/>
      <c r="BG241" s="42"/>
      <c r="BH241" s="42"/>
      <c r="BI241" s="42"/>
      <c r="BJ241" s="42"/>
      <c r="BK241" s="42"/>
      <c r="BL241" s="42"/>
      <c r="BM241" s="42"/>
      <c r="BN241" s="42"/>
      <c r="BO241" s="42"/>
      <c r="BP241" s="42"/>
      <c r="BQ241" s="42"/>
      <c r="BR241" s="42"/>
      <c r="BS241" s="42"/>
      <c r="BT241" s="42"/>
      <c r="BU241" s="42"/>
      <c r="BV241" s="42"/>
      <c r="BW241" s="42"/>
      <c r="BX241" s="42"/>
      <c r="BY241" s="42"/>
      <c r="BZ241" s="42"/>
      <c r="CA241" s="42"/>
      <c r="CB241" s="42"/>
      <c r="CC241" s="42"/>
      <c r="CD241" s="42"/>
      <c r="CE241" s="42"/>
      <c r="CF241" s="42"/>
      <c r="CG241" s="42"/>
      <c r="CH241" s="42"/>
      <c r="CI241" s="42"/>
      <c r="CJ241" s="42"/>
      <c r="CK241" s="42"/>
      <c r="CL241" s="42"/>
      <c r="CM241" s="42"/>
      <c r="CN241" s="42"/>
      <c r="CO241" s="42"/>
      <c r="CP241" s="42"/>
      <c r="CQ241" s="42"/>
      <c r="CR241" s="42"/>
      <c r="CS241" s="42"/>
      <c r="CT241" s="42"/>
      <c r="CU241" s="42"/>
      <c r="CV241" s="42"/>
      <c r="CW241" s="42"/>
      <c r="CX241" s="42"/>
      <c r="CY241" s="42"/>
      <c r="CZ241" s="42"/>
      <c r="DA241" s="42"/>
      <c r="DB241" s="42"/>
      <c r="DC241" s="42"/>
      <c r="DD241" s="42"/>
      <c r="DE241" s="42"/>
      <c r="DF241" s="42"/>
      <c r="DG241" s="42"/>
      <c r="DH241" s="42"/>
      <c r="DI241" s="42"/>
      <c r="DJ241" s="42"/>
      <c r="DK241" s="42"/>
      <c r="DL241" s="42"/>
      <c r="DM241" s="42"/>
      <c r="DN241" s="42"/>
      <c r="DO241" s="42"/>
      <c r="DP241" s="42"/>
      <c r="DQ241" s="42"/>
      <c r="DR241" s="42"/>
      <c r="DS241" s="42"/>
      <c r="DT241" s="42"/>
      <c r="DU241" s="42"/>
      <c r="DV241" s="42"/>
      <c r="DW241" s="42"/>
      <c r="DX241" s="42"/>
      <c r="DY241" s="42"/>
      <c r="DZ241" s="42"/>
      <c r="EA241" s="42"/>
      <c r="EB241" s="42"/>
      <c r="EC241" s="42"/>
      <c r="ED241" s="42"/>
      <c r="EE241" s="42"/>
      <c r="EF241" s="42"/>
      <c r="EG241" s="42"/>
      <c r="EH241" s="42"/>
      <c r="EI241" s="42"/>
      <c r="EJ241" s="42"/>
      <c r="EK241" s="42"/>
      <c r="EL241" s="42"/>
      <c r="EM241" s="42"/>
      <c r="EN241" s="42"/>
      <c r="EO241" s="42"/>
      <c r="EP241" s="42"/>
      <c r="EQ241" s="42"/>
      <c r="ER241" s="42"/>
      <c r="ES241" s="42"/>
      <c r="ET241" s="42"/>
      <c r="EU241" s="42"/>
      <c r="EV241" s="42"/>
      <c r="EW241" s="42"/>
      <c r="EX241" s="42"/>
      <c r="EY241" s="42"/>
      <c r="EZ241" s="42"/>
      <c r="FA241" s="42"/>
      <c r="FB241" s="42"/>
      <c r="FC241" s="42"/>
      <c r="FD241" s="42"/>
      <c r="FE241" s="42"/>
      <c r="FF241" s="42"/>
      <c r="FG241" s="42"/>
      <c r="FH241" s="42"/>
      <c r="FI241" s="42"/>
      <c r="FJ241" s="42"/>
      <c r="FK241" s="42"/>
      <c r="FL241" s="42"/>
      <c r="FM241" s="42"/>
      <c r="FN241" s="42"/>
      <c r="FO241" s="42"/>
      <c r="FP241" s="42"/>
      <c r="FQ241" s="42"/>
      <c r="FR241" s="42"/>
      <c r="FS241" s="42"/>
      <c r="FT241" s="42"/>
      <c r="FU241" s="42"/>
      <c r="FV241" s="42"/>
      <c r="FW241" s="42"/>
      <c r="FX241" s="42"/>
      <c r="FY241" s="42"/>
      <c r="FZ241" s="42"/>
      <c r="GA241" s="42"/>
      <c r="GB241" s="42"/>
      <c r="GC241" s="42"/>
      <c r="GD241" s="42"/>
      <c r="GE241" s="42"/>
      <c r="GF241" s="42"/>
      <c r="GG241" s="42"/>
      <c r="GH241" s="42"/>
      <c r="GI241" s="42"/>
      <c r="GJ241" s="42"/>
      <c r="GK241" s="42"/>
      <c r="GL241" s="42"/>
      <c r="GM241" s="42"/>
      <c r="GN241" s="42"/>
      <c r="GO241" s="42"/>
      <c r="GP241" s="42"/>
      <c r="GQ241" s="42"/>
      <c r="GR241" s="42"/>
      <c r="GS241" s="42"/>
      <c r="GT241" s="42"/>
      <c r="GU241" s="42"/>
      <c r="GV241" s="42"/>
      <c r="GW241" s="42"/>
      <c r="GX241" s="42"/>
      <c r="GY241" s="42"/>
      <c r="GZ241" s="42"/>
      <c r="HA241" s="42"/>
      <c r="HB241" s="42"/>
      <c r="HC241" s="42"/>
      <c r="HD241" s="42"/>
      <c r="HE241" s="42"/>
      <c r="HF241" s="42"/>
      <c r="HG241" s="42"/>
      <c r="HH241" s="42"/>
      <c r="HI241" s="42"/>
      <c r="HJ241" s="42"/>
      <c r="HK241" s="42"/>
      <c r="HL241" s="42"/>
      <c r="HM241" s="42"/>
      <c r="HN241" s="42"/>
      <c r="HO241" s="42"/>
      <c r="HP241" s="42"/>
      <c r="HQ241" s="42"/>
      <c r="HR241" s="42"/>
      <c r="HS241" s="42"/>
      <c r="HT241" s="42"/>
      <c r="HU241" s="42"/>
      <c r="HV241" s="42"/>
      <c r="HW241" s="42"/>
      <c r="HX241" s="42"/>
      <c r="HY241" s="42"/>
      <c r="HZ241" s="42"/>
      <c r="IA241" s="42"/>
      <c r="IB241" s="42"/>
      <c r="IC241" s="42"/>
      <c r="ID241" s="42"/>
      <c r="IE241" s="42"/>
      <c r="IF241" s="42"/>
    </row>
    <row r="242" spans="1:240" s="43" customFormat="1" ht="13" customHeight="1" x14ac:dyDescent="0.3">
      <c r="A242" s="35" t="s">
        <v>23</v>
      </c>
      <c r="B242" s="35">
        <f>B232+1</f>
        <v>5</v>
      </c>
      <c r="C242" s="80" t="str">
        <f>A242&amp;"."&amp;B242</f>
        <v>F.5</v>
      </c>
      <c r="D242" s="81" t="s">
        <v>61</v>
      </c>
      <c r="E242" s="82" t="s">
        <v>317</v>
      </c>
      <c r="F242" s="82"/>
      <c r="G242" s="12"/>
      <c r="H242" s="104"/>
      <c r="I242" s="84"/>
      <c r="J242" s="41"/>
      <c r="K242" s="42"/>
      <c r="L242" s="42"/>
      <c r="M242" s="42"/>
      <c r="N242" s="42"/>
      <c r="O242" s="42"/>
      <c r="P242" s="42"/>
      <c r="Q242" s="42"/>
      <c r="R242" s="42"/>
      <c r="S242" s="42"/>
      <c r="T242" s="42"/>
      <c r="U242" s="42"/>
      <c r="V242" s="42"/>
      <c r="W242" s="42"/>
      <c r="X242" s="42"/>
      <c r="Y242" s="42"/>
      <c r="Z242" s="42"/>
      <c r="AA242" s="42"/>
      <c r="AB242" s="42"/>
      <c r="AC242" s="42"/>
      <c r="AD242" s="42"/>
      <c r="AE242" s="42"/>
      <c r="AF242" s="42"/>
      <c r="AG242" s="42"/>
      <c r="AH242" s="42"/>
      <c r="AI242" s="42"/>
      <c r="AJ242" s="42"/>
      <c r="AK242" s="42"/>
      <c r="AL242" s="42"/>
      <c r="AM242" s="42"/>
      <c r="AN242" s="42"/>
      <c r="AO242" s="42"/>
      <c r="AP242" s="42"/>
      <c r="AQ242" s="42"/>
      <c r="AR242" s="42"/>
      <c r="AS242" s="42"/>
      <c r="AT242" s="42"/>
      <c r="AU242" s="42"/>
      <c r="AV242" s="42"/>
      <c r="AW242" s="42"/>
      <c r="AX242" s="42"/>
      <c r="AY242" s="42"/>
      <c r="AZ242" s="42"/>
      <c r="BA242" s="42"/>
      <c r="BB242" s="42"/>
      <c r="BC242" s="42"/>
      <c r="BD242" s="42"/>
      <c r="BE242" s="42"/>
      <c r="BF242" s="42"/>
      <c r="BG242" s="42"/>
      <c r="BH242" s="42"/>
      <c r="BI242" s="42"/>
      <c r="BJ242" s="42"/>
      <c r="BK242" s="42"/>
      <c r="BL242" s="42"/>
      <c r="BM242" s="42"/>
      <c r="BN242" s="42"/>
      <c r="BO242" s="42"/>
      <c r="BP242" s="42"/>
      <c r="BQ242" s="42"/>
      <c r="BR242" s="42"/>
      <c r="BS242" s="42"/>
      <c r="BT242" s="42"/>
      <c r="BU242" s="42"/>
      <c r="BV242" s="42"/>
      <c r="BW242" s="42"/>
      <c r="BX242" s="42"/>
      <c r="BY242" s="42"/>
      <c r="BZ242" s="42"/>
      <c r="CA242" s="42"/>
      <c r="CB242" s="42"/>
      <c r="CC242" s="42"/>
      <c r="CD242" s="42"/>
      <c r="CE242" s="42"/>
      <c r="CF242" s="42"/>
      <c r="CG242" s="42"/>
      <c r="CH242" s="42"/>
      <c r="CI242" s="42"/>
      <c r="CJ242" s="42"/>
      <c r="CK242" s="42"/>
      <c r="CL242" s="42"/>
      <c r="CM242" s="42"/>
      <c r="CN242" s="42"/>
      <c r="CO242" s="42"/>
      <c r="CP242" s="42"/>
      <c r="CQ242" s="42"/>
      <c r="CR242" s="42"/>
      <c r="CS242" s="42"/>
      <c r="CT242" s="42"/>
      <c r="CU242" s="42"/>
      <c r="CV242" s="42"/>
      <c r="CW242" s="42"/>
      <c r="CX242" s="42"/>
      <c r="CY242" s="42"/>
      <c r="CZ242" s="42"/>
      <c r="DA242" s="42"/>
      <c r="DB242" s="42"/>
      <c r="DC242" s="42"/>
      <c r="DD242" s="42"/>
      <c r="DE242" s="42"/>
      <c r="DF242" s="42"/>
      <c r="DG242" s="42"/>
      <c r="DH242" s="42"/>
      <c r="DI242" s="42"/>
      <c r="DJ242" s="42"/>
      <c r="DK242" s="42"/>
      <c r="DL242" s="42"/>
      <c r="DM242" s="42"/>
      <c r="DN242" s="42"/>
      <c r="DO242" s="42"/>
      <c r="DP242" s="42"/>
      <c r="DQ242" s="42"/>
      <c r="DR242" s="42"/>
      <c r="DS242" s="42"/>
      <c r="DT242" s="42"/>
      <c r="DU242" s="42"/>
      <c r="DV242" s="42"/>
      <c r="DW242" s="42"/>
      <c r="DX242" s="42"/>
      <c r="DY242" s="42"/>
      <c r="DZ242" s="42"/>
      <c r="EA242" s="42"/>
      <c r="EB242" s="42"/>
      <c r="EC242" s="42"/>
      <c r="ED242" s="42"/>
      <c r="EE242" s="42"/>
      <c r="EF242" s="42"/>
      <c r="EG242" s="42"/>
      <c r="EH242" s="42"/>
      <c r="EI242" s="42"/>
      <c r="EJ242" s="42"/>
      <c r="EK242" s="42"/>
      <c r="EL242" s="42"/>
      <c r="EM242" s="42"/>
      <c r="EN242" s="42"/>
      <c r="EO242" s="42"/>
      <c r="EP242" s="42"/>
      <c r="EQ242" s="42"/>
      <c r="ER242" s="42"/>
      <c r="ES242" s="42"/>
      <c r="ET242" s="42"/>
      <c r="EU242" s="42"/>
      <c r="EV242" s="42"/>
      <c r="EW242" s="42"/>
      <c r="EX242" s="42"/>
      <c r="EY242" s="42"/>
      <c r="EZ242" s="42"/>
      <c r="FA242" s="42"/>
      <c r="FB242" s="42"/>
      <c r="FC242" s="42"/>
      <c r="FD242" s="42"/>
      <c r="FE242" s="42"/>
      <c r="FF242" s="42"/>
      <c r="FG242" s="42"/>
      <c r="FH242" s="42"/>
      <c r="FI242" s="42"/>
      <c r="FJ242" s="42"/>
      <c r="FK242" s="42"/>
      <c r="FL242" s="42"/>
      <c r="FM242" s="42"/>
      <c r="FN242" s="42"/>
      <c r="FO242" s="42"/>
      <c r="FP242" s="42"/>
      <c r="FQ242" s="42"/>
      <c r="FR242" s="42"/>
      <c r="FS242" s="42"/>
      <c r="FT242" s="42"/>
      <c r="FU242" s="42"/>
      <c r="FV242" s="42"/>
      <c r="FW242" s="42"/>
      <c r="FX242" s="42"/>
      <c r="FY242" s="42"/>
      <c r="FZ242" s="42"/>
      <c r="GA242" s="42"/>
      <c r="GB242" s="42"/>
      <c r="GC242" s="42"/>
      <c r="GD242" s="42"/>
      <c r="GE242" s="42"/>
      <c r="GF242" s="42"/>
      <c r="GG242" s="42"/>
      <c r="GH242" s="42"/>
      <c r="GI242" s="42"/>
      <c r="GJ242" s="42"/>
      <c r="GK242" s="42"/>
      <c r="GL242" s="42"/>
      <c r="GM242" s="42"/>
      <c r="GN242" s="42"/>
      <c r="GO242" s="42"/>
      <c r="GP242" s="42"/>
      <c r="GQ242" s="42"/>
      <c r="GR242" s="42"/>
      <c r="GS242" s="42"/>
      <c r="GT242" s="42"/>
      <c r="GU242" s="42"/>
      <c r="GV242" s="42"/>
      <c r="GW242" s="42"/>
      <c r="GX242" s="42"/>
      <c r="GY242" s="42"/>
      <c r="GZ242" s="42"/>
      <c r="HA242" s="42"/>
      <c r="HB242" s="42"/>
      <c r="HC242" s="42"/>
      <c r="HD242" s="42"/>
      <c r="HE242" s="42"/>
      <c r="HF242" s="42"/>
      <c r="HG242" s="42"/>
      <c r="HH242" s="42"/>
      <c r="HI242" s="42"/>
      <c r="HJ242" s="42"/>
      <c r="HK242" s="42"/>
      <c r="HL242" s="42"/>
      <c r="HM242" s="42"/>
      <c r="HN242" s="42"/>
      <c r="HO242" s="42"/>
      <c r="HP242" s="42"/>
      <c r="HQ242" s="42"/>
      <c r="HR242" s="42"/>
      <c r="HS242" s="42"/>
      <c r="HT242" s="42"/>
      <c r="HU242" s="42"/>
      <c r="HV242" s="42"/>
      <c r="HW242" s="42"/>
      <c r="HX242" s="42"/>
      <c r="HY242" s="42"/>
      <c r="HZ242" s="42"/>
      <c r="IA242" s="42"/>
      <c r="IB242" s="42"/>
      <c r="IC242" s="42"/>
      <c r="ID242" s="42"/>
      <c r="IE242" s="42"/>
      <c r="IF242" s="42"/>
    </row>
    <row r="243" spans="1:240" s="43" customFormat="1" ht="13" customHeight="1" x14ac:dyDescent="0.25">
      <c r="A243" s="35"/>
      <c r="B243" s="35"/>
      <c r="C243" s="85" t="s">
        <v>9</v>
      </c>
      <c r="D243" s="86" t="s">
        <v>62</v>
      </c>
      <c r="E243" s="82"/>
      <c r="F243" s="82" t="s">
        <v>4</v>
      </c>
      <c r="G243" s="12">
        <v>284</v>
      </c>
      <c r="H243" s="5"/>
      <c r="I243" s="84">
        <f t="shared" ref="I243" si="32">ROUND(G243*H243,2)</f>
        <v>0</v>
      </c>
      <c r="J243" s="41"/>
      <c r="K243" s="42"/>
      <c r="L243" s="42"/>
      <c r="M243" s="42"/>
      <c r="N243" s="42"/>
      <c r="O243" s="42"/>
      <c r="P243" s="42"/>
      <c r="Q243" s="42"/>
      <c r="R243" s="42"/>
      <c r="S243" s="42"/>
      <c r="T243" s="42"/>
      <c r="U243" s="42"/>
      <c r="V243" s="42"/>
      <c r="W243" s="42"/>
      <c r="X243" s="42"/>
      <c r="Y243" s="42"/>
      <c r="Z243" s="42"/>
      <c r="AA243" s="42"/>
      <c r="AB243" s="42"/>
      <c r="AC243" s="42"/>
      <c r="AD243" s="42"/>
      <c r="AE243" s="42"/>
      <c r="AF243" s="42"/>
      <c r="AG243" s="42"/>
      <c r="AH243" s="42"/>
      <c r="AI243" s="42"/>
      <c r="AJ243" s="42"/>
      <c r="AK243" s="42"/>
      <c r="AL243" s="42"/>
      <c r="AM243" s="42"/>
      <c r="AN243" s="42"/>
      <c r="AO243" s="42"/>
      <c r="AP243" s="42"/>
      <c r="AQ243" s="42"/>
      <c r="AR243" s="42"/>
      <c r="AS243" s="42"/>
      <c r="AT243" s="42"/>
      <c r="AU243" s="42"/>
      <c r="AV243" s="42"/>
      <c r="AW243" s="42"/>
      <c r="AX243" s="42"/>
      <c r="AY243" s="42"/>
      <c r="AZ243" s="42"/>
      <c r="BA243" s="42"/>
      <c r="BB243" s="42"/>
      <c r="BC243" s="42"/>
      <c r="BD243" s="42"/>
      <c r="BE243" s="42"/>
      <c r="BF243" s="42"/>
      <c r="BG243" s="42"/>
      <c r="BH243" s="42"/>
      <c r="BI243" s="42"/>
      <c r="BJ243" s="42"/>
      <c r="BK243" s="42"/>
      <c r="BL243" s="42"/>
      <c r="BM243" s="42"/>
      <c r="BN243" s="42"/>
      <c r="BO243" s="42"/>
      <c r="BP243" s="42"/>
      <c r="BQ243" s="42"/>
      <c r="BR243" s="42"/>
      <c r="BS243" s="42"/>
      <c r="BT243" s="42"/>
      <c r="BU243" s="42"/>
      <c r="BV243" s="42"/>
      <c r="BW243" s="42"/>
      <c r="BX243" s="42"/>
      <c r="BY243" s="42"/>
      <c r="BZ243" s="42"/>
      <c r="CA243" s="42"/>
      <c r="CB243" s="42"/>
      <c r="CC243" s="42"/>
      <c r="CD243" s="42"/>
      <c r="CE243" s="42"/>
      <c r="CF243" s="42"/>
      <c r="CG243" s="42"/>
      <c r="CH243" s="42"/>
      <c r="CI243" s="42"/>
      <c r="CJ243" s="42"/>
      <c r="CK243" s="42"/>
      <c r="CL243" s="42"/>
      <c r="CM243" s="42"/>
      <c r="CN243" s="42"/>
      <c r="CO243" s="42"/>
      <c r="CP243" s="42"/>
      <c r="CQ243" s="42"/>
      <c r="CR243" s="42"/>
      <c r="CS243" s="42"/>
      <c r="CT243" s="42"/>
      <c r="CU243" s="42"/>
      <c r="CV243" s="42"/>
      <c r="CW243" s="42"/>
      <c r="CX243" s="42"/>
      <c r="CY243" s="42"/>
      <c r="CZ243" s="42"/>
      <c r="DA243" s="42"/>
      <c r="DB243" s="42"/>
      <c r="DC243" s="42"/>
      <c r="DD243" s="42"/>
      <c r="DE243" s="42"/>
      <c r="DF243" s="42"/>
      <c r="DG243" s="42"/>
      <c r="DH243" s="42"/>
      <c r="DI243" s="42"/>
      <c r="DJ243" s="42"/>
      <c r="DK243" s="42"/>
      <c r="DL243" s="42"/>
      <c r="DM243" s="42"/>
      <c r="DN243" s="42"/>
      <c r="DO243" s="42"/>
      <c r="DP243" s="42"/>
      <c r="DQ243" s="42"/>
      <c r="DR243" s="42"/>
      <c r="DS243" s="42"/>
      <c r="DT243" s="42"/>
      <c r="DU243" s="42"/>
      <c r="DV243" s="42"/>
      <c r="DW243" s="42"/>
      <c r="DX243" s="42"/>
      <c r="DY243" s="42"/>
      <c r="DZ243" s="42"/>
      <c r="EA243" s="42"/>
      <c r="EB243" s="42"/>
      <c r="EC243" s="42"/>
      <c r="ED243" s="42"/>
      <c r="EE243" s="42"/>
      <c r="EF243" s="42"/>
      <c r="EG243" s="42"/>
      <c r="EH243" s="42"/>
      <c r="EI243" s="42"/>
      <c r="EJ243" s="42"/>
      <c r="EK243" s="42"/>
      <c r="EL243" s="42"/>
      <c r="EM243" s="42"/>
      <c r="EN243" s="42"/>
      <c r="EO243" s="42"/>
      <c r="EP243" s="42"/>
      <c r="EQ243" s="42"/>
      <c r="ER243" s="42"/>
      <c r="ES243" s="42"/>
      <c r="ET243" s="42"/>
      <c r="EU243" s="42"/>
      <c r="EV243" s="42"/>
      <c r="EW243" s="42"/>
      <c r="EX243" s="42"/>
      <c r="EY243" s="42"/>
      <c r="EZ243" s="42"/>
      <c r="FA243" s="42"/>
      <c r="FB243" s="42"/>
      <c r="FC243" s="42"/>
      <c r="FD243" s="42"/>
      <c r="FE243" s="42"/>
      <c r="FF243" s="42"/>
      <c r="FG243" s="42"/>
      <c r="FH243" s="42"/>
      <c r="FI243" s="42"/>
      <c r="FJ243" s="42"/>
      <c r="FK243" s="42"/>
      <c r="FL243" s="42"/>
      <c r="FM243" s="42"/>
      <c r="FN243" s="42"/>
      <c r="FO243" s="42"/>
      <c r="FP243" s="42"/>
      <c r="FQ243" s="42"/>
      <c r="FR243" s="42"/>
      <c r="FS243" s="42"/>
      <c r="FT243" s="42"/>
      <c r="FU243" s="42"/>
      <c r="FV243" s="42"/>
      <c r="FW243" s="42"/>
      <c r="FX243" s="42"/>
      <c r="FY243" s="42"/>
      <c r="FZ243" s="42"/>
      <c r="GA243" s="42"/>
      <c r="GB243" s="42"/>
      <c r="GC243" s="42"/>
      <c r="GD243" s="42"/>
      <c r="GE243" s="42"/>
      <c r="GF243" s="42"/>
      <c r="GG243" s="42"/>
      <c r="GH243" s="42"/>
      <c r="GI243" s="42"/>
      <c r="GJ243" s="42"/>
      <c r="GK243" s="42"/>
      <c r="GL243" s="42"/>
      <c r="GM243" s="42"/>
      <c r="GN243" s="42"/>
      <c r="GO243" s="42"/>
      <c r="GP243" s="42"/>
      <c r="GQ243" s="42"/>
      <c r="GR243" s="42"/>
      <c r="GS243" s="42"/>
      <c r="GT243" s="42"/>
      <c r="GU243" s="42"/>
      <c r="GV243" s="42"/>
      <c r="GW243" s="42"/>
      <c r="GX243" s="42"/>
      <c r="GY243" s="42"/>
      <c r="GZ243" s="42"/>
      <c r="HA243" s="42"/>
      <c r="HB243" s="42"/>
      <c r="HC243" s="42"/>
      <c r="HD243" s="42"/>
      <c r="HE243" s="42"/>
      <c r="HF243" s="42"/>
      <c r="HG243" s="42"/>
      <c r="HH243" s="42"/>
      <c r="HI243" s="42"/>
      <c r="HJ243" s="42"/>
      <c r="HK243" s="42"/>
      <c r="HL243" s="42"/>
      <c r="HM243" s="42"/>
      <c r="HN243" s="42"/>
      <c r="HO243" s="42"/>
      <c r="HP243" s="42"/>
      <c r="HQ243" s="42"/>
      <c r="HR243" s="42"/>
      <c r="HS243" s="42"/>
      <c r="HT243" s="42"/>
      <c r="HU243" s="42"/>
      <c r="HV243" s="42"/>
      <c r="HW243" s="42"/>
      <c r="HX243" s="42"/>
      <c r="HY243" s="42"/>
      <c r="HZ243" s="42"/>
      <c r="IA243" s="42"/>
      <c r="IB243" s="42"/>
      <c r="IC243" s="42"/>
      <c r="ID243" s="42"/>
      <c r="IE243" s="42"/>
      <c r="IF243" s="42"/>
    </row>
    <row r="244" spans="1:240" s="43" customFormat="1" ht="13" customHeight="1" x14ac:dyDescent="0.3">
      <c r="A244" s="177"/>
      <c r="B244" s="177"/>
      <c r="C244" s="218"/>
      <c r="D244" s="101"/>
      <c r="E244" s="82"/>
      <c r="F244" s="100"/>
      <c r="G244" s="12"/>
      <c r="H244" s="216"/>
      <c r="I244" s="217"/>
      <c r="J244" s="41"/>
      <c r="K244" s="266"/>
      <c r="L244" s="42"/>
      <c r="M244" s="42"/>
      <c r="N244" s="42"/>
      <c r="O244" s="42"/>
      <c r="P244" s="42"/>
      <c r="Q244" s="42"/>
      <c r="R244" s="42"/>
      <c r="S244" s="42"/>
      <c r="T244" s="42"/>
      <c r="U244" s="42"/>
      <c r="V244" s="42"/>
      <c r="W244" s="42"/>
      <c r="X244" s="42"/>
      <c r="Y244" s="42"/>
      <c r="Z244" s="42"/>
      <c r="AA244" s="42"/>
      <c r="AB244" s="42"/>
      <c r="AC244" s="42"/>
      <c r="AD244" s="42"/>
      <c r="AE244" s="42"/>
      <c r="AF244" s="42"/>
      <c r="AG244" s="42"/>
      <c r="AH244" s="42"/>
      <c r="AI244" s="42"/>
      <c r="AJ244" s="42"/>
      <c r="AK244" s="42"/>
      <c r="AL244" s="42"/>
      <c r="AM244" s="42"/>
      <c r="AN244" s="42"/>
      <c r="AO244" s="42"/>
      <c r="AP244" s="42"/>
      <c r="AQ244" s="42"/>
      <c r="AR244" s="42"/>
      <c r="AS244" s="42"/>
      <c r="AT244" s="42"/>
      <c r="AU244" s="42"/>
      <c r="AV244" s="42"/>
      <c r="AW244" s="42"/>
      <c r="AX244" s="42"/>
      <c r="AY244" s="42"/>
      <c r="AZ244" s="42"/>
      <c r="BA244" s="42"/>
      <c r="BB244" s="42"/>
      <c r="BC244" s="42"/>
      <c r="BD244" s="42"/>
      <c r="BE244" s="42"/>
      <c r="BF244" s="42"/>
      <c r="BG244" s="42"/>
      <c r="BH244" s="42"/>
      <c r="BI244" s="42"/>
      <c r="BJ244" s="42"/>
      <c r="BK244" s="42"/>
      <c r="BL244" s="42"/>
      <c r="BM244" s="42"/>
      <c r="BN244" s="42"/>
      <c r="BO244" s="42"/>
      <c r="BP244" s="42"/>
      <c r="BQ244" s="42"/>
      <c r="BR244" s="42"/>
      <c r="BS244" s="42"/>
      <c r="BT244" s="42"/>
      <c r="BU244" s="42"/>
      <c r="BV244" s="42"/>
      <c r="BW244" s="42"/>
      <c r="BX244" s="42"/>
      <c r="BY244" s="42"/>
      <c r="BZ244" s="42"/>
      <c r="CA244" s="42"/>
      <c r="CB244" s="42"/>
      <c r="CC244" s="42"/>
      <c r="CD244" s="42"/>
      <c r="CE244" s="42"/>
      <c r="CF244" s="42"/>
      <c r="CG244" s="42"/>
      <c r="CH244" s="42"/>
      <c r="CI244" s="42"/>
      <c r="CJ244" s="42"/>
      <c r="CK244" s="42"/>
      <c r="CL244" s="42"/>
      <c r="CM244" s="42"/>
      <c r="CN244" s="42"/>
      <c r="CO244" s="42"/>
      <c r="CP244" s="42"/>
      <c r="CQ244" s="42"/>
      <c r="CR244" s="42"/>
      <c r="CS244" s="42"/>
      <c r="CT244" s="42"/>
      <c r="CU244" s="42"/>
      <c r="CV244" s="42"/>
      <c r="CW244" s="42"/>
      <c r="CX244" s="42"/>
      <c r="CY244" s="42"/>
      <c r="CZ244" s="42"/>
      <c r="DA244" s="42"/>
      <c r="DB244" s="42"/>
      <c r="DC244" s="42"/>
      <c r="DD244" s="42"/>
      <c r="DE244" s="42"/>
      <c r="DF244" s="42"/>
      <c r="DG244" s="42"/>
      <c r="DH244" s="42"/>
      <c r="DI244" s="42"/>
      <c r="DJ244" s="42"/>
      <c r="DK244" s="42"/>
      <c r="DL244" s="42"/>
      <c r="DM244" s="42"/>
      <c r="DN244" s="42"/>
      <c r="DO244" s="42"/>
      <c r="DP244" s="42"/>
      <c r="DQ244" s="42"/>
      <c r="DR244" s="42"/>
      <c r="DS244" s="42"/>
      <c r="DT244" s="42"/>
      <c r="DU244" s="42"/>
      <c r="DV244" s="42"/>
      <c r="DW244" s="42"/>
      <c r="DX244" s="42"/>
      <c r="DY244" s="42"/>
      <c r="DZ244" s="42"/>
      <c r="EA244" s="42"/>
      <c r="EB244" s="42"/>
      <c r="EC244" s="42"/>
      <c r="ED244" s="42"/>
      <c r="EE244" s="42"/>
      <c r="EF244" s="42"/>
      <c r="EG244" s="42"/>
      <c r="EH244" s="42"/>
      <c r="EI244" s="42"/>
      <c r="EJ244" s="42"/>
      <c r="EK244" s="42"/>
      <c r="EL244" s="42"/>
      <c r="EM244" s="42"/>
      <c r="EN244" s="42"/>
      <c r="EO244" s="42"/>
      <c r="EP244" s="42"/>
      <c r="EQ244" s="42"/>
      <c r="ER244" s="42"/>
      <c r="ES244" s="42"/>
      <c r="ET244" s="42"/>
      <c r="EU244" s="42"/>
      <c r="EV244" s="42"/>
      <c r="EW244" s="42"/>
      <c r="EX244" s="42"/>
      <c r="EY244" s="42"/>
      <c r="EZ244" s="42"/>
      <c r="FA244" s="42"/>
      <c r="FB244" s="42"/>
      <c r="FC244" s="42"/>
      <c r="FD244" s="42"/>
      <c r="FE244" s="42"/>
      <c r="FF244" s="42"/>
      <c r="FG244" s="42"/>
      <c r="FH244" s="42"/>
      <c r="FI244" s="42"/>
      <c r="FJ244" s="42"/>
      <c r="FK244" s="42"/>
      <c r="FL244" s="42"/>
      <c r="FM244" s="42"/>
      <c r="FN244" s="42"/>
      <c r="FO244" s="42"/>
      <c r="FP244" s="42"/>
      <c r="FQ244" s="42"/>
      <c r="FR244" s="42"/>
      <c r="FS244" s="42"/>
      <c r="FT244" s="42"/>
      <c r="FU244" s="42"/>
      <c r="FV244" s="42"/>
      <c r="FW244" s="42"/>
      <c r="FX244" s="42"/>
      <c r="FY244" s="42"/>
      <c r="FZ244" s="42"/>
      <c r="GA244" s="42"/>
      <c r="GB244" s="42"/>
      <c r="GC244" s="42"/>
      <c r="GD244" s="42"/>
      <c r="GE244" s="42"/>
      <c r="GF244" s="42"/>
      <c r="GG244" s="42"/>
      <c r="GH244" s="42"/>
      <c r="GI244" s="42"/>
      <c r="GJ244" s="42"/>
      <c r="GK244" s="42"/>
      <c r="GL244" s="42"/>
      <c r="GM244" s="42"/>
      <c r="GN244" s="42"/>
      <c r="GO244" s="42"/>
      <c r="GP244" s="42"/>
      <c r="GQ244" s="42"/>
      <c r="GR244" s="42"/>
      <c r="GS244" s="42"/>
      <c r="GT244" s="42"/>
      <c r="GU244" s="42"/>
      <c r="GV244" s="42"/>
      <c r="GW244" s="42"/>
      <c r="GX244" s="42"/>
      <c r="GY244" s="42"/>
      <c r="GZ244" s="42"/>
      <c r="HA244" s="42"/>
      <c r="HB244" s="42"/>
      <c r="HC244" s="42"/>
      <c r="HD244" s="42"/>
      <c r="HE244" s="42"/>
      <c r="HF244" s="42"/>
      <c r="HG244" s="42"/>
      <c r="HH244" s="42"/>
      <c r="HI244" s="42"/>
      <c r="HJ244" s="42"/>
      <c r="HK244" s="42"/>
      <c r="HL244" s="42"/>
      <c r="HM244" s="42"/>
      <c r="HN244" s="42"/>
      <c r="HO244" s="42"/>
      <c r="HP244" s="42"/>
      <c r="HQ244" s="42"/>
      <c r="HR244" s="42"/>
      <c r="HS244" s="42"/>
      <c r="HT244" s="42"/>
      <c r="HU244" s="42"/>
      <c r="HV244" s="42"/>
      <c r="HW244" s="42"/>
      <c r="HX244" s="42"/>
      <c r="HY244" s="42"/>
      <c r="HZ244" s="42"/>
      <c r="IA244" s="42"/>
      <c r="IB244" s="42"/>
      <c r="IC244" s="42"/>
      <c r="ID244" s="42"/>
      <c r="IE244" s="42"/>
      <c r="IF244" s="42"/>
    </row>
    <row r="245" spans="1:240" s="43" customFormat="1" ht="13" customHeight="1" x14ac:dyDescent="0.3">
      <c r="A245" s="35" t="s">
        <v>23</v>
      </c>
      <c r="B245" s="35">
        <f>B242+1</f>
        <v>6</v>
      </c>
      <c r="C245" s="80" t="str">
        <f>A245&amp;"."&amp;B245</f>
        <v>F.6</v>
      </c>
      <c r="D245" s="81" t="s">
        <v>67</v>
      </c>
      <c r="E245" s="82" t="s">
        <v>227</v>
      </c>
      <c r="F245" s="82"/>
      <c r="G245" s="12"/>
      <c r="H245" s="104"/>
      <c r="I245" s="84"/>
      <c r="J245" s="41"/>
      <c r="K245" s="42"/>
      <c r="L245" s="42"/>
      <c r="M245" s="42"/>
      <c r="N245" s="42"/>
      <c r="O245" s="42"/>
      <c r="P245" s="42"/>
      <c r="Q245" s="42"/>
      <c r="R245" s="42"/>
      <c r="S245" s="42"/>
      <c r="T245" s="42"/>
      <c r="U245" s="42"/>
      <c r="V245" s="42"/>
      <c r="W245" s="42"/>
      <c r="X245" s="42"/>
      <c r="Y245" s="42"/>
      <c r="Z245" s="42"/>
      <c r="AA245" s="42"/>
      <c r="AB245" s="42"/>
      <c r="AC245" s="42"/>
      <c r="AD245" s="42"/>
      <c r="AE245" s="42"/>
      <c r="AF245" s="42"/>
      <c r="AG245" s="42"/>
      <c r="AH245" s="42"/>
      <c r="AI245" s="42"/>
      <c r="AJ245" s="42"/>
      <c r="AK245" s="42"/>
      <c r="AL245" s="42"/>
      <c r="AM245" s="42"/>
      <c r="AN245" s="42"/>
      <c r="AO245" s="42"/>
      <c r="AP245" s="42"/>
      <c r="AQ245" s="42"/>
      <c r="AR245" s="42"/>
      <c r="AS245" s="42"/>
      <c r="AT245" s="42"/>
      <c r="AU245" s="42"/>
      <c r="AV245" s="42"/>
      <c r="AW245" s="42"/>
      <c r="AX245" s="42"/>
      <c r="AY245" s="42"/>
      <c r="AZ245" s="42"/>
      <c r="BA245" s="42"/>
      <c r="BB245" s="42"/>
      <c r="BC245" s="42"/>
      <c r="BD245" s="42"/>
      <c r="BE245" s="42"/>
      <c r="BF245" s="42"/>
      <c r="BG245" s="42"/>
      <c r="BH245" s="42"/>
      <c r="BI245" s="42"/>
      <c r="BJ245" s="42"/>
      <c r="BK245" s="42"/>
      <c r="BL245" s="42"/>
      <c r="BM245" s="42"/>
      <c r="BN245" s="42"/>
      <c r="BO245" s="42"/>
      <c r="BP245" s="42"/>
      <c r="BQ245" s="42"/>
      <c r="BR245" s="42"/>
      <c r="BS245" s="42"/>
      <c r="BT245" s="42"/>
      <c r="BU245" s="42"/>
      <c r="BV245" s="42"/>
      <c r="BW245" s="42"/>
      <c r="BX245" s="42"/>
      <c r="BY245" s="42"/>
      <c r="BZ245" s="42"/>
      <c r="CA245" s="42"/>
      <c r="CB245" s="42"/>
      <c r="CC245" s="42"/>
      <c r="CD245" s="42"/>
      <c r="CE245" s="42"/>
      <c r="CF245" s="42"/>
      <c r="CG245" s="42"/>
      <c r="CH245" s="42"/>
      <c r="CI245" s="42"/>
      <c r="CJ245" s="42"/>
      <c r="CK245" s="42"/>
      <c r="CL245" s="42"/>
      <c r="CM245" s="42"/>
      <c r="CN245" s="42"/>
      <c r="CO245" s="42"/>
      <c r="CP245" s="42"/>
      <c r="CQ245" s="42"/>
      <c r="CR245" s="42"/>
      <c r="CS245" s="42"/>
      <c r="CT245" s="42"/>
      <c r="CU245" s="42"/>
      <c r="CV245" s="42"/>
      <c r="CW245" s="42"/>
      <c r="CX245" s="42"/>
      <c r="CY245" s="42"/>
      <c r="CZ245" s="42"/>
      <c r="DA245" s="42"/>
      <c r="DB245" s="42"/>
      <c r="DC245" s="42"/>
      <c r="DD245" s="42"/>
      <c r="DE245" s="42"/>
      <c r="DF245" s="42"/>
      <c r="DG245" s="42"/>
      <c r="DH245" s="42"/>
      <c r="DI245" s="42"/>
      <c r="DJ245" s="42"/>
      <c r="DK245" s="42"/>
      <c r="DL245" s="42"/>
      <c r="DM245" s="42"/>
      <c r="DN245" s="42"/>
      <c r="DO245" s="42"/>
      <c r="DP245" s="42"/>
      <c r="DQ245" s="42"/>
      <c r="DR245" s="42"/>
      <c r="DS245" s="42"/>
      <c r="DT245" s="42"/>
      <c r="DU245" s="42"/>
      <c r="DV245" s="42"/>
      <c r="DW245" s="42"/>
      <c r="DX245" s="42"/>
      <c r="DY245" s="42"/>
      <c r="DZ245" s="42"/>
      <c r="EA245" s="42"/>
      <c r="EB245" s="42"/>
      <c r="EC245" s="42"/>
      <c r="ED245" s="42"/>
      <c r="EE245" s="42"/>
      <c r="EF245" s="42"/>
      <c r="EG245" s="42"/>
      <c r="EH245" s="42"/>
      <c r="EI245" s="42"/>
      <c r="EJ245" s="42"/>
      <c r="EK245" s="42"/>
      <c r="EL245" s="42"/>
      <c r="EM245" s="42"/>
      <c r="EN245" s="42"/>
      <c r="EO245" s="42"/>
      <c r="EP245" s="42"/>
      <c r="EQ245" s="42"/>
      <c r="ER245" s="42"/>
      <c r="ES245" s="42"/>
      <c r="ET245" s="42"/>
      <c r="EU245" s="42"/>
      <c r="EV245" s="42"/>
      <c r="EW245" s="42"/>
      <c r="EX245" s="42"/>
      <c r="EY245" s="42"/>
      <c r="EZ245" s="42"/>
      <c r="FA245" s="42"/>
      <c r="FB245" s="42"/>
      <c r="FC245" s="42"/>
      <c r="FD245" s="42"/>
      <c r="FE245" s="42"/>
      <c r="FF245" s="42"/>
      <c r="FG245" s="42"/>
      <c r="FH245" s="42"/>
      <c r="FI245" s="42"/>
      <c r="FJ245" s="42"/>
      <c r="FK245" s="42"/>
      <c r="FL245" s="42"/>
      <c r="FM245" s="42"/>
      <c r="FN245" s="42"/>
      <c r="FO245" s="42"/>
      <c r="FP245" s="42"/>
      <c r="FQ245" s="42"/>
      <c r="FR245" s="42"/>
      <c r="FS245" s="42"/>
      <c r="FT245" s="42"/>
      <c r="FU245" s="42"/>
      <c r="FV245" s="42"/>
      <c r="FW245" s="42"/>
      <c r="FX245" s="42"/>
      <c r="FY245" s="42"/>
      <c r="FZ245" s="42"/>
      <c r="GA245" s="42"/>
      <c r="GB245" s="42"/>
      <c r="GC245" s="42"/>
      <c r="GD245" s="42"/>
      <c r="GE245" s="42"/>
      <c r="GF245" s="42"/>
      <c r="GG245" s="42"/>
      <c r="GH245" s="42"/>
      <c r="GI245" s="42"/>
      <c r="GJ245" s="42"/>
      <c r="GK245" s="42"/>
      <c r="GL245" s="42"/>
      <c r="GM245" s="42"/>
      <c r="GN245" s="42"/>
      <c r="GO245" s="42"/>
      <c r="GP245" s="42"/>
      <c r="GQ245" s="42"/>
      <c r="GR245" s="42"/>
      <c r="GS245" s="42"/>
      <c r="GT245" s="42"/>
      <c r="GU245" s="42"/>
      <c r="GV245" s="42"/>
      <c r="GW245" s="42"/>
      <c r="GX245" s="42"/>
      <c r="GY245" s="42"/>
      <c r="GZ245" s="42"/>
      <c r="HA245" s="42"/>
      <c r="HB245" s="42"/>
      <c r="HC245" s="42"/>
      <c r="HD245" s="42"/>
      <c r="HE245" s="42"/>
      <c r="HF245" s="42"/>
      <c r="HG245" s="42"/>
      <c r="HH245" s="42"/>
      <c r="HI245" s="42"/>
      <c r="HJ245" s="42"/>
      <c r="HK245" s="42"/>
      <c r="HL245" s="42"/>
      <c r="HM245" s="42"/>
      <c r="HN245" s="42"/>
      <c r="HO245" s="42"/>
      <c r="HP245" s="42"/>
      <c r="HQ245" s="42"/>
      <c r="HR245" s="42"/>
      <c r="HS245" s="42"/>
      <c r="HT245" s="42"/>
      <c r="HU245" s="42"/>
      <c r="HV245" s="42"/>
      <c r="HW245" s="42"/>
      <c r="HX245" s="42"/>
      <c r="HY245" s="42"/>
      <c r="HZ245" s="42"/>
      <c r="IA245" s="42"/>
      <c r="IB245" s="42"/>
      <c r="IC245" s="42"/>
      <c r="ID245" s="42"/>
      <c r="IE245" s="42"/>
      <c r="IF245" s="42"/>
    </row>
    <row r="246" spans="1:240" s="43" customFormat="1" ht="13" customHeight="1" x14ac:dyDescent="0.25">
      <c r="A246" s="35"/>
      <c r="B246" s="35"/>
      <c r="C246" s="87" t="s">
        <v>9</v>
      </c>
      <c r="D246" s="86" t="s">
        <v>69</v>
      </c>
      <c r="E246" s="82"/>
      <c r="F246" s="82"/>
      <c r="G246" s="12"/>
      <c r="H246" s="104"/>
      <c r="I246" s="84"/>
      <c r="J246" s="41"/>
      <c r="K246" s="42"/>
      <c r="L246" s="42"/>
      <c r="M246" s="42"/>
      <c r="N246" s="42"/>
      <c r="O246" s="42"/>
      <c r="P246" s="42"/>
      <c r="Q246" s="42"/>
      <c r="R246" s="42"/>
      <c r="S246" s="42"/>
      <c r="T246" s="42"/>
      <c r="U246" s="42"/>
      <c r="V246" s="42"/>
      <c r="W246" s="42"/>
      <c r="X246" s="42"/>
      <c r="Y246" s="42"/>
      <c r="Z246" s="42"/>
      <c r="AA246" s="42"/>
      <c r="AB246" s="42"/>
      <c r="AC246" s="42"/>
      <c r="AD246" s="42"/>
      <c r="AE246" s="42"/>
      <c r="AF246" s="42"/>
      <c r="AG246" s="42"/>
      <c r="AH246" s="42"/>
      <c r="AI246" s="42"/>
      <c r="AJ246" s="42"/>
      <c r="AK246" s="42"/>
      <c r="AL246" s="42"/>
      <c r="AM246" s="42"/>
      <c r="AN246" s="42"/>
      <c r="AO246" s="42"/>
      <c r="AP246" s="42"/>
      <c r="AQ246" s="42"/>
      <c r="AR246" s="42"/>
      <c r="AS246" s="42"/>
      <c r="AT246" s="42"/>
      <c r="AU246" s="42"/>
      <c r="AV246" s="42"/>
      <c r="AW246" s="42"/>
      <c r="AX246" s="42"/>
      <c r="AY246" s="42"/>
      <c r="AZ246" s="42"/>
      <c r="BA246" s="42"/>
      <c r="BB246" s="42"/>
      <c r="BC246" s="42"/>
      <c r="BD246" s="42"/>
      <c r="BE246" s="42"/>
      <c r="BF246" s="42"/>
      <c r="BG246" s="42"/>
      <c r="BH246" s="42"/>
      <c r="BI246" s="42"/>
      <c r="BJ246" s="42"/>
      <c r="BK246" s="42"/>
      <c r="BL246" s="42"/>
      <c r="BM246" s="42"/>
      <c r="BN246" s="42"/>
      <c r="BO246" s="42"/>
      <c r="BP246" s="42"/>
      <c r="BQ246" s="42"/>
      <c r="BR246" s="42"/>
      <c r="BS246" s="42"/>
      <c r="BT246" s="42"/>
      <c r="BU246" s="42"/>
      <c r="BV246" s="42"/>
      <c r="BW246" s="42"/>
      <c r="BX246" s="42"/>
      <c r="BY246" s="42"/>
      <c r="BZ246" s="42"/>
      <c r="CA246" s="42"/>
      <c r="CB246" s="42"/>
      <c r="CC246" s="42"/>
      <c r="CD246" s="42"/>
      <c r="CE246" s="42"/>
      <c r="CF246" s="42"/>
      <c r="CG246" s="42"/>
      <c r="CH246" s="42"/>
      <c r="CI246" s="42"/>
      <c r="CJ246" s="42"/>
      <c r="CK246" s="42"/>
      <c r="CL246" s="42"/>
      <c r="CM246" s="42"/>
      <c r="CN246" s="42"/>
      <c r="CO246" s="42"/>
      <c r="CP246" s="42"/>
      <c r="CQ246" s="42"/>
      <c r="CR246" s="42"/>
      <c r="CS246" s="42"/>
      <c r="CT246" s="42"/>
      <c r="CU246" s="42"/>
      <c r="CV246" s="42"/>
      <c r="CW246" s="42"/>
      <c r="CX246" s="42"/>
      <c r="CY246" s="42"/>
      <c r="CZ246" s="42"/>
      <c r="DA246" s="42"/>
      <c r="DB246" s="42"/>
      <c r="DC246" s="42"/>
      <c r="DD246" s="42"/>
      <c r="DE246" s="42"/>
      <c r="DF246" s="42"/>
      <c r="DG246" s="42"/>
      <c r="DH246" s="42"/>
      <c r="DI246" s="42"/>
      <c r="DJ246" s="42"/>
      <c r="DK246" s="42"/>
      <c r="DL246" s="42"/>
      <c r="DM246" s="42"/>
      <c r="DN246" s="42"/>
      <c r="DO246" s="42"/>
      <c r="DP246" s="42"/>
      <c r="DQ246" s="42"/>
      <c r="DR246" s="42"/>
      <c r="DS246" s="42"/>
      <c r="DT246" s="42"/>
      <c r="DU246" s="42"/>
      <c r="DV246" s="42"/>
      <c r="DW246" s="42"/>
      <c r="DX246" s="42"/>
      <c r="DY246" s="42"/>
      <c r="DZ246" s="42"/>
      <c r="EA246" s="42"/>
      <c r="EB246" s="42"/>
      <c r="EC246" s="42"/>
      <c r="ED246" s="42"/>
      <c r="EE246" s="42"/>
      <c r="EF246" s="42"/>
      <c r="EG246" s="42"/>
      <c r="EH246" s="42"/>
      <c r="EI246" s="42"/>
      <c r="EJ246" s="42"/>
      <c r="EK246" s="42"/>
      <c r="EL246" s="42"/>
      <c r="EM246" s="42"/>
      <c r="EN246" s="42"/>
      <c r="EO246" s="42"/>
      <c r="EP246" s="42"/>
      <c r="EQ246" s="42"/>
      <c r="ER246" s="42"/>
      <c r="ES246" s="42"/>
      <c r="ET246" s="42"/>
      <c r="EU246" s="42"/>
      <c r="EV246" s="42"/>
      <c r="EW246" s="42"/>
      <c r="EX246" s="42"/>
      <c r="EY246" s="42"/>
      <c r="EZ246" s="42"/>
      <c r="FA246" s="42"/>
      <c r="FB246" s="42"/>
      <c r="FC246" s="42"/>
      <c r="FD246" s="42"/>
      <c r="FE246" s="42"/>
      <c r="FF246" s="42"/>
      <c r="FG246" s="42"/>
      <c r="FH246" s="42"/>
      <c r="FI246" s="42"/>
      <c r="FJ246" s="42"/>
      <c r="FK246" s="42"/>
      <c r="FL246" s="42"/>
      <c r="FM246" s="42"/>
      <c r="FN246" s="42"/>
      <c r="FO246" s="42"/>
      <c r="FP246" s="42"/>
      <c r="FQ246" s="42"/>
      <c r="FR246" s="42"/>
      <c r="FS246" s="42"/>
      <c r="FT246" s="42"/>
      <c r="FU246" s="42"/>
      <c r="FV246" s="42"/>
      <c r="FW246" s="42"/>
      <c r="FX246" s="42"/>
      <c r="FY246" s="42"/>
      <c r="FZ246" s="42"/>
      <c r="GA246" s="42"/>
      <c r="GB246" s="42"/>
      <c r="GC246" s="42"/>
      <c r="GD246" s="42"/>
      <c r="GE246" s="42"/>
      <c r="GF246" s="42"/>
      <c r="GG246" s="42"/>
      <c r="GH246" s="42"/>
      <c r="GI246" s="42"/>
      <c r="GJ246" s="42"/>
      <c r="GK246" s="42"/>
      <c r="GL246" s="42"/>
      <c r="GM246" s="42"/>
      <c r="GN246" s="42"/>
      <c r="GO246" s="42"/>
      <c r="GP246" s="42"/>
      <c r="GQ246" s="42"/>
      <c r="GR246" s="42"/>
      <c r="GS246" s="42"/>
      <c r="GT246" s="42"/>
      <c r="GU246" s="42"/>
      <c r="GV246" s="42"/>
      <c r="GW246" s="42"/>
      <c r="GX246" s="42"/>
      <c r="GY246" s="42"/>
      <c r="GZ246" s="42"/>
      <c r="HA246" s="42"/>
      <c r="HB246" s="42"/>
      <c r="HC246" s="42"/>
      <c r="HD246" s="42"/>
      <c r="HE246" s="42"/>
      <c r="HF246" s="42"/>
      <c r="HG246" s="42"/>
      <c r="HH246" s="42"/>
      <c r="HI246" s="42"/>
      <c r="HJ246" s="42"/>
      <c r="HK246" s="42"/>
      <c r="HL246" s="42"/>
      <c r="HM246" s="42"/>
      <c r="HN246" s="42"/>
      <c r="HO246" s="42"/>
      <c r="HP246" s="42"/>
      <c r="HQ246" s="42"/>
      <c r="HR246" s="42"/>
      <c r="HS246" s="42"/>
      <c r="HT246" s="42"/>
      <c r="HU246" s="42"/>
      <c r="HV246" s="42"/>
      <c r="HW246" s="42"/>
      <c r="HX246" s="42"/>
      <c r="HY246" s="42"/>
      <c r="HZ246" s="42"/>
      <c r="IA246" s="42"/>
      <c r="IB246" s="42"/>
      <c r="IC246" s="42"/>
      <c r="ID246" s="42"/>
      <c r="IE246" s="42"/>
      <c r="IF246" s="42"/>
    </row>
    <row r="247" spans="1:240" s="43" customFormat="1" ht="13" customHeight="1" x14ac:dyDescent="0.25">
      <c r="A247" s="35"/>
      <c r="B247" s="35"/>
      <c r="C247" s="91" t="s">
        <v>10</v>
      </c>
      <c r="D247" s="86" t="s">
        <v>66</v>
      </c>
      <c r="E247" s="82"/>
      <c r="F247" s="82" t="s">
        <v>4</v>
      </c>
      <c r="G247" s="12">
        <v>14</v>
      </c>
      <c r="H247" s="5"/>
      <c r="I247" s="84">
        <f t="shared" ref="I247" si="33">ROUND(G247*H247,2)</f>
        <v>0</v>
      </c>
      <c r="J247" s="41"/>
      <c r="K247" s="42"/>
      <c r="L247" s="42"/>
      <c r="M247" s="42"/>
      <c r="N247" s="42"/>
      <c r="O247" s="42"/>
      <c r="P247" s="42"/>
      <c r="Q247" s="42"/>
      <c r="R247" s="42"/>
      <c r="S247" s="42"/>
      <c r="T247" s="42"/>
      <c r="U247" s="42"/>
      <c r="V247" s="42"/>
      <c r="W247" s="42"/>
      <c r="X247" s="42"/>
      <c r="Y247" s="42"/>
      <c r="Z247" s="42"/>
      <c r="AA247" s="42"/>
      <c r="AB247" s="42"/>
      <c r="AC247" s="42"/>
      <c r="AD247" s="42"/>
      <c r="AE247" s="42"/>
      <c r="AF247" s="42"/>
      <c r="AG247" s="42"/>
      <c r="AH247" s="42"/>
      <c r="AI247" s="42"/>
      <c r="AJ247" s="42"/>
      <c r="AK247" s="42"/>
      <c r="AL247" s="42"/>
      <c r="AM247" s="42"/>
      <c r="AN247" s="42"/>
      <c r="AO247" s="42"/>
      <c r="AP247" s="42"/>
      <c r="AQ247" s="42"/>
      <c r="AR247" s="42"/>
      <c r="AS247" s="42"/>
      <c r="AT247" s="42"/>
      <c r="AU247" s="42"/>
      <c r="AV247" s="42"/>
      <c r="AW247" s="42"/>
      <c r="AX247" s="42"/>
      <c r="AY247" s="42"/>
      <c r="AZ247" s="42"/>
      <c r="BA247" s="42"/>
      <c r="BB247" s="42"/>
      <c r="BC247" s="42"/>
      <c r="BD247" s="42"/>
      <c r="BE247" s="42"/>
      <c r="BF247" s="42"/>
      <c r="BG247" s="42"/>
      <c r="BH247" s="42"/>
      <c r="BI247" s="42"/>
      <c r="BJ247" s="42"/>
      <c r="BK247" s="42"/>
      <c r="BL247" s="42"/>
      <c r="BM247" s="42"/>
      <c r="BN247" s="42"/>
      <c r="BO247" s="42"/>
      <c r="BP247" s="42"/>
      <c r="BQ247" s="42"/>
      <c r="BR247" s="42"/>
      <c r="BS247" s="42"/>
      <c r="BT247" s="42"/>
      <c r="BU247" s="42"/>
      <c r="BV247" s="42"/>
      <c r="BW247" s="42"/>
      <c r="BX247" s="42"/>
      <c r="BY247" s="42"/>
      <c r="BZ247" s="42"/>
      <c r="CA247" s="42"/>
      <c r="CB247" s="42"/>
      <c r="CC247" s="42"/>
      <c r="CD247" s="42"/>
      <c r="CE247" s="42"/>
      <c r="CF247" s="42"/>
      <c r="CG247" s="42"/>
      <c r="CH247" s="42"/>
      <c r="CI247" s="42"/>
      <c r="CJ247" s="42"/>
      <c r="CK247" s="42"/>
      <c r="CL247" s="42"/>
      <c r="CM247" s="42"/>
      <c r="CN247" s="42"/>
      <c r="CO247" s="42"/>
      <c r="CP247" s="42"/>
      <c r="CQ247" s="42"/>
      <c r="CR247" s="42"/>
      <c r="CS247" s="42"/>
      <c r="CT247" s="42"/>
      <c r="CU247" s="42"/>
      <c r="CV247" s="42"/>
      <c r="CW247" s="42"/>
      <c r="CX247" s="42"/>
      <c r="CY247" s="42"/>
      <c r="CZ247" s="42"/>
      <c r="DA247" s="42"/>
      <c r="DB247" s="42"/>
      <c r="DC247" s="42"/>
      <c r="DD247" s="42"/>
      <c r="DE247" s="42"/>
      <c r="DF247" s="42"/>
      <c r="DG247" s="42"/>
      <c r="DH247" s="42"/>
      <c r="DI247" s="42"/>
      <c r="DJ247" s="42"/>
      <c r="DK247" s="42"/>
      <c r="DL247" s="42"/>
      <c r="DM247" s="42"/>
      <c r="DN247" s="42"/>
      <c r="DO247" s="42"/>
      <c r="DP247" s="42"/>
      <c r="DQ247" s="42"/>
      <c r="DR247" s="42"/>
      <c r="DS247" s="42"/>
      <c r="DT247" s="42"/>
      <c r="DU247" s="42"/>
      <c r="DV247" s="42"/>
      <c r="DW247" s="42"/>
      <c r="DX247" s="42"/>
      <c r="DY247" s="42"/>
      <c r="DZ247" s="42"/>
      <c r="EA247" s="42"/>
      <c r="EB247" s="42"/>
      <c r="EC247" s="42"/>
      <c r="ED247" s="42"/>
      <c r="EE247" s="42"/>
      <c r="EF247" s="42"/>
      <c r="EG247" s="42"/>
      <c r="EH247" s="42"/>
      <c r="EI247" s="42"/>
      <c r="EJ247" s="42"/>
      <c r="EK247" s="42"/>
      <c r="EL247" s="42"/>
      <c r="EM247" s="42"/>
      <c r="EN247" s="42"/>
      <c r="EO247" s="42"/>
      <c r="EP247" s="42"/>
      <c r="EQ247" s="42"/>
      <c r="ER247" s="42"/>
      <c r="ES247" s="42"/>
      <c r="ET247" s="42"/>
      <c r="EU247" s="42"/>
      <c r="EV247" s="42"/>
      <c r="EW247" s="42"/>
      <c r="EX247" s="42"/>
      <c r="EY247" s="42"/>
      <c r="EZ247" s="42"/>
      <c r="FA247" s="42"/>
      <c r="FB247" s="42"/>
      <c r="FC247" s="42"/>
      <c r="FD247" s="42"/>
      <c r="FE247" s="42"/>
      <c r="FF247" s="42"/>
      <c r="FG247" s="42"/>
      <c r="FH247" s="42"/>
      <c r="FI247" s="42"/>
      <c r="FJ247" s="42"/>
      <c r="FK247" s="42"/>
      <c r="FL247" s="42"/>
      <c r="FM247" s="42"/>
      <c r="FN247" s="42"/>
      <c r="FO247" s="42"/>
      <c r="FP247" s="42"/>
      <c r="FQ247" s="42"/>
      <c r="FR247" s="42"/>
      <c r="FS247" s="42"/>
      <c r="FT247" s="42"/>
      <c r="FU247" s="42"/>
      <c r="FV247" s="42"/>
      <c r="FW247" s="42"/>
      <c r="FX247" s="42"/>
      <c r="FY247" s="42"/>
      <c r="FZ247" s="42"/>
      <c r="GA247" s="42"/>
      <c r="GB247" s="42"/>
      <c r="GC247" s="42"/>
      <c r="GD247" s="42"/>
      <c r="GE247" s="42"/>
      <c r="GF247" s="42"/>
      <c r="GG247" s="42"/>
      <c r="GH247" s="42"/>
      <c r="GI247" s="42"/>
      <c r="GJ247" s="42"/>
      <c r="GK247" s="42"/>
      <c r="GL247" s="42"/>
      <c r="GM247" s="42"/>
      <c r="GN247" s="42"/>
      <c r="GO247" s="42"/>
      <c r="GP247" s="42"/>
      <c r="GQ247" s="42"/>
      <c r="GR247" s="42"/>
      <c r="GS247" s="42"/>
      <c r="GT247" s="42"/>
      <c r="GU247" s="42"/>
      <c r="GV247" s="42"/>
      <c r="GW247" s="42"/>
      <c r="GX247" s="42"/>
      <c r="GY247" s="42"/>
      <c r="GZ247" s="42"/>
      <c r="HA247" s="42"/>
      <c r="HB247" s="42"/>
      <c r="HC247" s="42"/>
      <c r="HD247" s="42"/>
      <c r="HE247" s="42"/>
      <c r="HF247" s="42"/>
      <c r="HG247" s="42"/>
      <c r="HH247" s="42"/>
      <c r="HI247" s="42"/>
      <c r="HJ247" s="42"/>
      <c r="HK247" s="42"/>
      <c r="HL247" s="42"/>
      <c r="HM247" s="42"/>
      <c r="HN247" s="42"/>
      <c r="HO247" s="42"/>
      <c r="HP247" s="42"/>
      <c r="HQ247" s="42"/>
      <c r="HR247" s="42"/>
      <c r="HS247" s="42"/>
      <c r="HT247" s="42"/>
      <c r="HU247" s="42"/>
      <c r="HV247" s="42"/>
      <c r="HW247" s="42"/>
      <c r="HX247" s="42"/>
      <c r="HY247" s="42"/>
      <c r="HZ247" s="42"/>
      <c r="IA247" s="42"/>
      <c r="IB247" s="42"/>
      <c r="IC247" s="42"/>
      <c r="ID247" s="42"/>
      <c r="IE247" s="42"/>
      <c r="IF247" s="42"/>
    </row>
    <row r="248" spans="1:240" s="43" customFormat="1" ht="13" customHeight="1" x14ac:dyDescent="0.25">
      <c r="A248" s="35"/>
      <c r="B248" s="35"/>
      <c r="C248" s="91"/>
      <c r="D248" s="86"/>
      <c r="E248" s="82"/>
      <c r="F248" s="82"/>
      <c r="G248" s="12"/>
      <c r="H248" s="104"/>
      <c r="I248" s="84"/>
      <c r="J248" s="41"/>
      <c r="K248" s="42"/>
      <c r="L248" s="42"/>
      <c r="M248" s="42"/>
      <c r="N248" s="42"/>
      <c r="O248" s="42"/>
      <c r="P248" s="42"/>
      <c r="Q248" s="42"/>
      <c r="R248" s="42"/>
      <c r="S248" s="42"/>
      <c r="T248" s="42"/>
      <c r="U248" s="42"/>
      <c r="V248" s="42"/>
      <c r="W248" s="42"/>
      <c r="X248" s="42"/>
      <c r="Y248" s="42"/>
      <c r="Z248" s="42"/>
      <c r="AA248" s="42"/>
      <c r="AB248" s="42"/>
      <c r="AC248" s="42"/>
      <c r="AD248" s="42"/>
      <c r="AE248" s="42"/>
      <c r="AF248" s="42"/>
      <c r="AG248" s="42"/>
      <c r="AH248" s="42"/>
      <c r="AI248" s="42"/>
      <c r="AJ248" s="42"/>
      <c r="AK248" s="42"/>
      <c r="AL248" s="42"/>
      <c r="AM248" s="42"/>
      <c r="AN248" s="42"/>
      <c r="AO248" s="42"/>
      <c r="AP248" s="42"/>
      <c r="AQ248" s="42"/>
      <c r="AR248" s="42"/>
      <c r="AS248" s="42"/>
      <c r="AT248" s="42"/>
      <c r="AU248" s="42"/>
      <c r="AV248" s="42"/>
      <c r="AW248" s="42"/>
      <c r="AX248" s="42"/>
      <c r="AY248" s="42"/>
      <c r="AZ248" s="42"/>
      <c r="BA248" s="42"/>
      <c r="BB248" s="42"/>
      <c r="BC248" s="42"/>
      <c r="BD248" s="42"/>
      <c r="BE248" s="42"/>
      <c r="BF248" s="42"/>
      <c r="BG248" s="42"/>
      <c r="BH248" s="42"/>
      <c r="BI248" s="42"/>
      <c r="BJ248" s="42"/>
      <c r="BK248" s="42"/>
      <c r="BL248" s="42"/>
      <c r="BM248" s="42"/>
      <c r="BN248" s="42"/>
      <c r="BO248" s="42"/>
      <c r="BP248" s="42"/>
      <c r="BQ248" s="42"/>
      <c r="BR248" s="42"/>
      <c r="BS248" s="42"/>
      <c r="BT248" s="42"/>
      <c r="BU248" s="42"/>
      <c r="BV248" s="42"/>
      <c r="BW248" s="42"/>
      <c r="BX248" s="42"/>
      <c r="BY248" s="42"/>
      <c r="BZ248" s="42"/>
      <c r="CA248" s="42"/>
      <c r="CB248" s="42"/>
      <c r="CC248" s="42"/>
      <c r="CD248" s="42"/>
      <c r="CE248" s="42"/>
      <c r="CF248" s="42"/>
      <c r="CG248" s="42"/>
      <c r="CH248" s="42"/>
      <c r="CI248" s="42"/>
      <c r="CJ248" s="42"/>
      <c r="CK248" s="42"/>
      <c r="CL248" s="42"/>
      <c r="CM248" s="42"/>
      <c r="CN248" s="42"/>
      <c r="CO248" s="42"/>
      <c r="CP248" s="42"/>
      <c r="CQ248" s="42"/>
      <c r="CR248" s="42"/>
      <c r="CS248" s="42"/>
      <c r="CT248" s="42"/>
      <c r="CU248" s="42"/>
      <c r="CV248" s="42"/>
      <c r="CW248" s="42"/>
      <c r="CX248" s="42"/>
      <c r="CY248" s="42"/>
      <c r="CZ248" s="42"/>
      <c r="DA248" s="42"/>
      <c r="DB248" s="42"/>
      <c r="DC248" s="42"/>
      <c r="DD248" s="42"/>
      <c r="DE248" s="42"/>
      <c r="DF248" s="42"/>
      <c r="DG248" s="42"/>
      <c r="DH248" s="42"/>
      <c r="DI248" s="42"/>
      <c r="DJ248" s="42"/>
      <c r="DK248" s="42"/>
      <c r="DL248" s="42"/>
      <c r="DM248" s="42"/>
      <c r="DN248" s="42"/>
      <c r="DO248" s="42"/>
      <c r="DP248" s="42"/>
      <c r="DQ248" s="42"/>
      <c r="DR248" s="42"/>
      <c r="DS248" s="42"/>
      <c r="DT248" s="42"/>
      <c r="DU248" s="42"/>
      <c r="DV248" s="42"/>
      <c r="DW248" s="42"/>
      <c r="DX248" s="42"/>
      <c r="DY248" s="42"/>
      <c r="DZ248" s="42"/>
      <c r="EA248" s="42"/>
      <c r="EB248" s="42"/>
      <c r="EC248" s="42"/>
      <c r="ED248" s="42"/>
      <c r="EE248" s="42"/>
      <c r="EF248" s="42"/>
      <c r="EG248" s="42"/>
      <c r="EH248" s="42"/>
      <c r="EI248" s="42"/>
      <c r="EJ248" s="42"/>
      <c r="EK248" s="42"/>
      <c r="EL248" s="42"/>
      <c r="EM248" s="42"/>
      <c r="EN248" s="42"/>
      <c r="EO248" s="42"/>
      <c r="EP248" s="42"/>
      <c r="EQ248" s="42"/>
      <c r="ER248" s="42"/>
      <c r="ES248" s="42"/>
      <c r="ET248" s="42"/>
      <c r="EU248" s="42"/>
      <c r="EV248" s="42"/>
      <c r="EW248" s="42"/>
      <c r="EX248" s="42"/>
      <c r="EY248" s="42"/>
      <c r="EZ248" s="42"/>
      <c r="FA248" s="42"/>
      <c r="FB248" s="42"/>
      <c r="FC248" s="42"/>
      <c r="FD248" s="42"/>
      <c r="FE248" s="42"/>
      <c r="FF248" s="42"/>
      <c r="FG248" s="42"/>
      <c r="FH248" s="42"/>
      <c r="FI248" s="42"/>
      <c r="FJ248" s="42"/>
      <c r="FK248" s="42"/>
      <c r="FL248" s="42"/>
      <c r="FM248" s="42"/>
      <c r="FN248" s="42"/>
      <c r="FO248" s="42"/>
      <c r="FP248" s="42"/>
      <c r="FQ248" s="42"/>
      <c r="FR248" s="42"/>
      <c r="FS248" s="42"/>
      <c r="FT248" s="42"/>
      <c r="FU248" s="42"/>
      <c r="FV248" s="42"/>
      <c r="FW248" s="42"/>
      <c r="FX248" s="42"/>
      <c r="FY248" s="42"/>
      <c r="FZ248" s="42"/>
      <c r="GA248" s="42"/>
      <c r="GB248" s="42"/>
      <c r="GC248" s="42"/>
      <c r="GD248" s="42"/>
      <c r="GE248" s="42"/>
      <c r="GF248" s="42"/>
      <c r="GG248" s="42"/>
      <c r="GH248" s="42"/>
      <c r="GI248" s="42"/>
      <c r="GJ248" s="42"/>
      <c r="GK248" s="42"/>
      <c r="GL248" s="42"/>
      <c r="GM248" s="42"/>
      <c r="GN248" s="42"/>
      <c r="GO248" s="42"/>
      <c r="GP248" s="42"/>
      <c r="GQ248" s="42"/>
      <c r="GR248" s="42"/>
      <c r="GS248" s="42"/>
      <c r="GT248" s="42"/>
      <c r="GU248" s="42"/>
      <c r="GV248" s="42"/>
      <c r="GW248" s="42"/>
      <c r="GX248" s="42"/>
      <c r="GY248" s="42"/>
      <c r="GZ248" s="42"/>
      <c r="HA248" s="42"/>
      <c r="HB248" s="42"/>
      <c r="HC248" s="42"/>
      <c r="HD248" s="42"/>
      <c r="HE248" s="42"/>
      <c r="HF248" s="42"/>
      <c r="HG248" s="42"/>
      <c r="HH248" s="42"/>
      <c r="HI248" s="42"/>
      <c r="HJ248" s="42"/>
      <c r="HK248" s="42"/>
      <c r="HL248" s="42"/>
      <c r="HM248" s="42"/>
      <c r="HN248" s="42"/>
      <c r="HO248" s="42"/>
      <c r="HP248" s="42"/>
      <c r="HQ248" s="42"/>
      <c r="HR248" s="42"/>
      <c r="HS248" s="42"/>
      <c r="HT248" s="42"/>
      <c r="HU248" s="42"/>
      <c r="HV248" s="42"/>
      <c r="HW248" s="42"/>
      <c r="HX248" s="42"/>
      <c r="HY248" s="42"/>
      <c r="HZ248" s="42"/>
      <c r="IA248" s="42"/>
      <c r="IB248" s="42"/>
      <c r="IC248" s="42"/>
      <c r="ID248" s="42"/>
      <c r="IE248" s="42"/>
      <c r="IF248" s="42"/>
    </row>
    <row r="249" spans="1:240" s="43" customFormat="1" ht="13" customHeight="1" x14ac:dyDescent="0.3">
      <c r="A249" s="35" t="s">
        <v>23</v>
      </c>
      <c r="B249" s="35">
        <f>B245+1</f>
        <v>7</v>
      </c>
      <c r="C249" s="80" t="str">
        <f>A249&amp;"."&amp;B249</f>
        <v>F.7</v>
      </c>
      <c r="D249" s="81" t="s">
        <v>71</v>
      </c>
      <c r="E249" s="82" t="s">
        <v>317</v>
      </c>
      <c r="F249" s="82"/>
      <c r="G249" s="12"/>
      <c r="H249" s="104"/>
      <c r="I249" s="84"/>
      <c r="J249" s="41"/>
      <c r="K249" s="42"/>
      <c r="L249" s="42"/>
      <c r="M249" s="42"/>
      <c r="N249" s="42"/>
      <c r="O249" s="42"/>
      <c r="P249" s="42"/>
      <c r="Q249" s="42"/>
      <c r="R249" s="42"/>
      <c r="S249" s="42"/>
      <c r="T249" s="42"/>
      <c r="U249" s="42"/>
      <c r="V249" s="42"/>
      <c r="W249" s="42"/>
      <c r="X249" s="42"/>
      <c r="Y249" s="42"/>
      <c r="Z249" s="42"/>
      <c r="AA249" s="42"/>
      <c r="AB249" s="42"/>
      <c r="AC249" s="42"/>
      <c r="AD249" s="42"/>
      <c r="AE249" s="42"/>
      <c r="AF249" s="42"/>
      <c r="AG249" s="42"/>
      <c r="AH249" s="42"/>
      <c r="AI249" s="42"/>
      <c r="AJ249" s="42"/>
      <c r="AK249" s="42"/>
      <c r="AL249" s="42"/>
      <c r="AM249" s="42"/>
      <c r="AN249" s="42"/>
      <c r="AO249" s="42"/>
      <c r="AP249" s="42"/>
      <c r="AQ249" s="42"/>
      <c r="AR249" s="42"/>
      <c r="AS249" s="42"/>
      <c r="AT249" s="42"/>
      <c r="AU249" s="42"/>
      <c r="AV249" s="42"/>
      <c r="AW249" s="42"/>
      <c r="AX249" s="42"/>
      <c r="AY249" s="42"/>
      <c r="AZ249" s="42"/>
      <c r="BA249" s="42"/>
      <c r="BB249" s="42"/>
      <c r="BC249" s="42"/>
      <c r="BD249" s="42"/>
      <c r="BE249" s="42"/>
      <c r="BF249" s="42"/>
      <c r="BG249" s="42"/>
      <c r="BH249" s="42"/>
      <c r="BI249" s="42"/>
      <c r="BJ249" s="42"/>
      <c r="BK249" s="42"/>
      <c r="BL249" s="42"/>
      <c r="BM249" s="42"/>
      <c r="BN249" s="42"/>
      <c r="BO249" s="42"/>
      <c r="BP249" s="42"/>
      <c r="BQ249" s="42"/>
      <c r="BR249" s="42"/>
      <c r="BS249" s="42"/>
      <c r="BT249" s="42"/>
      <c r="BU249" s="42"/>
      <c r="BV249" s="42"/>
      <c r="BW249" s="42"/>
      <c r="BX249" s="42"/>
      <c r="BY249" s="42"/>
      <c r="BZ249" s="42"/>
      <c r="CA249" s="42"/>
      <c r="CB249" s="42"/>
      <c r="CC249" s="42"/>
      <c r="CD249" s="42"/>
      <c r="CE249" s="42"/>
      <c r="CF249" s="42"/>
      <c r="CG249" s="42"/>
      <c r="CH249" s="42"/>
      <c r="CI249" s="42"/>
      <c r="CJ249" s="42"/>
      <c r="CK249" s="42"/>
      <c r="CL249" s="42"/>
      <c r="CM249" s="42"/>
      <c r="CN249" s="42"/>
      <c r="CO249" s="42"/>
      <c r="CP249" s="42"/>
      <c r="CQ249" s="42"/>
      <c r="CR249" s="42"/>
      <c r="CS249" s="42"/>
      <c r="CT249" s="42"/>
      <c r="CU249" s="42"/>
      <c r="CV249" s="42"/>
      <c r="CW249" s="42"/>
      <c r="CX249" s="42"/>
      <c r="CY249" s="42"/>
      <c r="CZ249" s="42"/>
      <c r="DA249" s="42"/>
      <c r="DB249" s="42"/>
      <c r="DC249" s="42"/>
      <c r="DD249" s="42"/>
      <c r="DE249" s="42"/>
      <c r="DF249" s="42"/>
      <c r="DG249" s="42"/>
      <c r="DH249" s="42"/>
      <c r="DI249" s="42"/>
      <c r="DJ249" s="42"/>
      <c r="DK249" s="42"/>
      <c r="DL249" s="42"/>
      <c r="DM249" s="42"/>
      <c r="DN249" s="42"/>
      <c r="DO249" s="42"/>
      <c r="DP249" s="42"/>
      <c r="DQ249" s="42"/>
      <c r="DR249" s="42"/>
      <c r="DS249" s="42"/>
      <c r="DT249" s="42"/>
      <c r="DU249" s="42"/>
      <c r="DV249" s="42"/>
      <c r="DW249" s="42"/>
      <c r="DX249" s="42"/>
      <c r="DY249" s="42"/>
      <c r="DZ249" s="42"/>
      <c r="EA249" s="42"/>
      <c r="EB249" s="42"/>
      <c r="EC249" s="42"/>
      <c r="ED249" s="42"/>
      <c r="EE249" s="42"/>
      <c r="EF249" s="42"/>
      <c r="EG249" s="42"/>
      <c r="EH249" s="42"/>
      <c r="EI249" s="42"/>
      <c r="EJ249" s="42"/>
      <c r="EK249" s="42"/>
      <c r="EL249" s="42"/>
      <c r="EM249" s="42"/>
      <c r="EN249" s="42"/>
      <c r="EO249" s="42"/>
      <c r="EP249" s="42"/>
      <c r="EQ249" s="42"/>
      <c r="ER249" s="42"/>
      <c r="ES249" s="42"/>
      <c r="ET249" s="42"/>
      <c r="EU249" s="42"/>
      <c r="EV249" s="42"/>
      <c r="EW249" s="42"/>
      <c r="EX249" s="42"/>
      <c r="EY249" s="42"/>
      <c r="EZ249" s="42"/>
      <c r="FA249" s="42"/>
      <c r="FB249" s="42"/>
      <c r="FC249" s="42"/>
      <c r="FD249" s="42"/>
      <c r="FE249" s="42"/>
      <c r="FF249" s="42"/>
      <c r="FG249" s="42"/>
      <c r="FH249" s="42"/>
      <c r="FI249" s="42"/>
      <c r="FJ249" s="42"/>
      <c r="FK249" s="42"/>
      <c r="FL249" s="42"/>
      <c r="FM249" s="42"/>
      <c r="FN249" s="42"/>
      <c r="FO249" s="42"/>
      <c r="FP249" s="42"/>
      <c r="FQ249" s="42"/>
      <c r="FR249" s="42"/>
      <c r="FS249" s="42"/>
      <c r="FT249" s="42"/>
      <c r="FU249" s="42"/>
      <c r="FV249" s="42"/>
      <c r="FW249" s="42"/>
      <c r="FX249" s="42"/>
      <c r="FY249" s="42"/>
      <c r="FZ249" s="42"/>
      <c r="GA249" s="42"/>
      <c r="GB249" s="42"/>
      <c r="GC249" s="42"/>
      <c r="GD249" s="42"/>
      <c r="GE249" s="42"/>
      <c r="GF249" s="42"/>
      <c r="GG249" s="42"/>
      <c r="GH249" s="42"/>
      <c r="GI249" s="42"/>
      <c r="GJ249" s="42"/>
      <c r="GK249" s="42"/>
      <c r="GL249" s="42"/>
      <c r="GM249" s="42"/>
      <c r="GN249" s="42"/>
      <c r="GO249" s="42"/>
      <c r="GP249" s="42"/>
      <c r="GQ249" s="42"/>
      <c r="GR249" s="42"/>
      <c r="GS249" s="42"/>
      <c r="GT249" s="42"/>
      <c r="GU249" s="42"/>
      <c r="GV249" s="42"/>
      <c r="GW249" s="42"/>
      <c r="GX249" s="42"/>
      <c r="GY249" s="42"/>
      <c r="GZ249" s="42"/>
      <c r="HA249" s="42"/>
      <c r="HB249" s="42"/>
      <c r="HC249" s="42"/>
      <c r="HD249" s="42"/>
      <c r="HE249" s="42"/>
      <c r="HF249" s="42"/>
      <c r="HG249" s="42"/>
      <c r="HH249" s="42"/>
      <c r="HI249" s="42"/>
      <c r="HJ249" s="42"/>
      <c r="HK249" s="42"/>
      <c r="HL249" s="42"/>
      <c r="HM249" s="42"/>
      <c r="HN249" s="42"/>
      <c r="HO249" s="42"/>
      <c r="HP249" s="42"/>
      <c r="HQ249" s="42"/>
      <c r="HR249" s="42"/>
      <c r="HS249" s="42"/>
      <c r="HT249" s="42"/>
      <c r="HU249" s="42"/>
      <c r="HV249" s="42"/>
      <c r="HW249" s="42"/>
      <c r="HX249" s="42"/>
      <c r="HY249" s="42"/>
      <c r="HZ249" s="42"/>
      <c r="IA249" s="42"/>
      <c r="IB249" s="42"/>
      <c r="IC249" s="42"/>
      <c r="ID249" s="42"/>
      <c r="IE249" s="42"/>
      <c r="IF249" s="42"/>
    </row>
    <row r="250" spans="1:240" s="43" customFormat="1" ht="13" customHeight="1" x14ac:dyDescent="0.25">
      <c r="A250" s="35"/>
      <c r="B250" s="35"/>
      <c r="C250" s="85" t="s">
        <v>9</v>
      </c>
      <c r="D250" s="168" t="s">
        <v>34</v>
      </c>
      <c r="E250" s="82"/>
      <c r="F250" s="82" t="s">
        <v>4</v>
      </c>
      <c r="G250" s="12">
        <f>G247</f>
        <v>14</v>
      </c>
      <c r="H250" s="5"/>
      <c r="I250" s="84">
        <f t="shared" ref="I250" si="34">ROUND(G250*H250,2)</f>
        <v>0</v>
      </c>
      <c r="J250" s="41"/>
      <c r="K250" s="42"/>
      <c r="L250" s="42"/>
      <c r="M250" s="42"/>
      <c r="N250" s="42"/>
      <c r="O250" s="42"/>
      <c r="P250" s="42"/>
      <c r="Q250" s="42"/>
      <c r="R250" s="42"/>
      <c r="S250" s="42"/>
      <c r="T250" s="42"/>
      <c r="U250" s="42"/>
      <c r="V250" s="42"/>
      <c r="W250" s="42"/>
      <c r="X250" s="42"/>
      <c r="Y250" s="42"/>
      <c r="Z250" s="42"/>
      <c r="AA250" s="42"/>
      <c r="AB250" s="42"/>
      <c r="AC250" s="42"/>
      <c r="AD250" s="42"/>
      <c r="AE250" s="42"/>
      <c r="AF250" s="42"/>
      <c r="AG250" s="42"/>
      <c r="AH250" s="42"/>
      <c r="AI250" s="42"/>
      <c r="AJ250" s="42"/>
      <c r="AK250" s="42"/>
      <c r="AL250" s="42"/>
      <c r="AM250" s="42"/>
      <c r="AN250" s="42"/>
      <c r="AO250" s="42"/>
      <c r="AP250" s="42"/>
      <c r="AQ250" s="42"/>
      <c r="AR250" s="42"/>
      <c r="AS250" s="42"/>
      <c r="AT250" s="42"/>
      <c r="AU250" s="42"/>
      <c r="AV250" s="42"/>
      <c r="AW250" s="42"/>
      <c r="AX250" s="42"/>
      <c r="AY250" s="42"/>
      <c r="AZ250" s="42"/>
      <c r="BA250" s="42"/>
      <c r="BB250" s="42"/>
      <c r="BC250" s="42"/>
      <c r="BD250" s="42"/>
      <c r="BE250" s="42"/>
      <c r="BF250" s="42"/>
      <c r="BG250" s="42"/>
      <c r="BH250" s="42"/>
      <c r="BI250" s="42"/>
      <c r="BJ250" s="42"/>
      <c r="BK250" s="42"/>
      <c r="BL250" s="42"/>
      <c r="BM250" s="42"/>
      <c r="BN250" s="42"/>
      <c r="BO250" s="42"/>
      <c r="BP250" s="42"/>
      <c r="BQ250" s="42"/>
      <c r="BR250" s="42"/>
      <c r="BS250" s="42"/>
      <c r="BT250" s="42"/>
      <c r="BU250" s="42"/>
      <c r="BV250" s="42"/>
      <c r="BW250" s="42"/>
      <c r="BX250" s="42"/>
      <c r="BY250" s="42"/>
      <c r="BZ250" s="42"/>
      <c r="CA250" s="42"/>
      <c r="CB250" s="42"/>
      <c r="CC250" s="42"/>
      <c r="CD250" s="42"/>
      <c r="CE250" s="42"/>
      <c r="CF250" s="42"/>
      <c r="CG250" s="42"/>
      <c r="CH250" s="42"/>
      <c r="CI250" s="42"/>
      <c r="CJ250" s="42"/>
      <c r="CK250" s="42"/>
      <c r="CL250" s="42"/>
      <c r="CM250" s="42"/>
      <c r="CN250" s="42"/>
      <c r="CO250" s="42"/>
      <c r="CP250" s="42"/>
      <c r="CQ250" s="42"/>
      <c r="CR250" s="42"/>
      <c r="CS250" s="42"/>
      <c r="CT250" s="42"/>
      <c r="CU250" s="42"/>
      <c r="CV250" s="42"/>
      <c r="CW250" s="42"/>
      <c r="CX250" s="42"/>
      <c r="CY250" s="42"/>
      <c r="CZ250" s="42"/>
      <c r="DA250" s="42"/>
      <c r="DB250" s="42"/>
      <c r="DC250" s="42"/>
      <c r="DD250" s="42"/>
      <c r="DE250" s="42"/>
      <c r="DF250" s="42"/>
      <c r="DG250" s="42"/>
      <c r="DH250" s="42"/>
      <c r="DI250" s="42"/>
      <c r="DJ250" s="42"/>
      <c r="DK250" s="42"/>
      <c r="DL250" s="42"/>
      <c r="DM250" s="42"/>
      <c r="DN250" s="42"/>
      <c r="DO250" s="42"/>
      <c r="DP250" s="42"/>
      <c r="DQ250" s="42"/>
      <c r="DR250" s="42"/>
      <c r="DS250" s="42"/>
      <c r="DT250" s="42"/>
      <c r="DU250" s="42"/>
      <c r="DV250" s="42"/>
      <c r="DW250" s="42"/>
      <c r="DX250" s="42"/>
      <c r="DY250" s="42"/>
      <c r="DZ250" s="42"/>
      <c r="EA250" s="42"/>
      <c r="EB250" s="42"/>
      <c r="EC250" s="42"/>
      <c r="ED250" s="42"/>
      <c r="EE250" s="42"/>
      <c r="EF250" s="42"/>
      <c r="EG250" s="42"/>
      <c r="EH250" s="42"/>
      <c r="EI250" s="42"/>
      <c r="EJ250" s="42"/>
      <c r="EK250" s="42"/>
      <c r="EL250" s="42"/>
      <c r="EM250" s="42"/>
      <c r="EN250" s="42"/>
      <c r="EO250" s="42"/>
      <c r="EP250" s="42"/>
      <c r="EQ250" s="42"/>
      <c r="ER250" s="42"/>
      <c r="ES250" s="42"/>
      <c r="ET250" s="42"/>
      <c r="EU250" s="42"/>
      <c r="EV250" s="42"/>
      <c r="EW250" s="42"/>
      <c r="EX250" s="42"/>
      <c r="EY250" s="42"/>
      <c r="EZ250" s="42"/>
      <c r="FA250" s="42"/>
      <c r="FB250" s="42"/>
      <c r="FC250" s="42"/>
      <c r="FD250" s="42"/>
      <c r="FE250" s="42"/>
      <c r="FF250" s="42"/>
      <c r="FG250" s="42"/>
      <c r="FH250" s="42"/>
      <c r="FI250" s="42"/>
      <c r="FJ250" s="42"/>
      <c r="FK250" s="42"/>
      <c r="FL250" s="42"/>
      <c r="FM250" s="42"/>
      <c r="FN250" s="42"/>
      <c r="FO250" s="42"/>
      <c r="FP250" s="42"/>
      <c r="FQ250" s="42"/>
      <c r="FR250" s="42"/>
      <c r="FS250" s="42"/>
      <c r="FT250" s="42"/>
      <c r="FU250" s="42"/>
      <c r="FV250" s="42"/>
      <c r="FW250" s="42"/>
      <c r="FX250" s="42"/>
      <c r="FY250" s="42"/>
      <c r="FZ250" s="42"/>
      <c r="GA250" s="42"/>
      <c r="GB250" s="42"/>
      <c r="GC250" s="42"/>
      <c r="GD250" s="42"/>
      <c r="GE250" s="42"/>
      <c r="GF250" s="42"/>
      <c r="GG250" s="42"/>
      <c r="GH250" s="42"/>
      <c r="GI250" s="42"/>
      <c r="GJ250" s="42"/>
      <c r="GK250" s="42"/>
      <c r="GL250" s="42"/>
      <c r="GM250" s="42"/>
      <c r="GN250" s="42"/>
      <c r="GO250" s="42"/>
      <c r="GP250" s="42"/>
      <c r="GQ250" s="42"/>
      <c r="GR250" s="42"/>
      <c r="GS250" s="42"/>
      <c r="GT250" s="42"/>
      <c r="GU250" s="42"/>
      <c r="GV250" s="42"/>
      <c r="GW250" s="42"/>
      <c r="GX250" s="42"/>
      <c r="GY250" s="42"/>
      <c r="GZ250" s="42"/>
      <c r="HA250" s="42"/>
      <c r="HB250" s="42"/>
      <c r="HC250" s="42"/>
      <c r="HD250" s="42"/>
      <c r="HE250" s="42"/>
      <c r="HF250" s="42"/>
      <c r="HG250" s="42"/>
      <c r="HH250" s="42"/>
      <c r="HI250" s="42"/>
      <c r="HJ250" s="42"/>
      <c r="HK250" s="42"/>
      <c r="HL250" s="42"/>
      <c r="HM250" s="42"/>
      <c r="HN250" s="42"/>
      <c r="HO250" s="42"/>
      <c r="HP250" s="42"/>
      <c r="HQ250" s="42"/>
      <c r="HR250" s="42"/>
      <c r="HS250" s="42"/>
      <c r="HT250" s="42"/>
      <c r="HU250" s="42"/>
      <c r="HV250" s="42"/>
      <c r="HW250" s="42"/>
      <c r="HX250" s="42"/>
      <c r="HY250" s="42"/>
      <c r="HZ250" s="42"/>
      <c r="IA250" s="42"/>
      <c r="IB250" s="42"/>
      <c r="IC250" s="42"/>
      <c r="ID250" s="42"/>
      <c r="IE250" s="42"/>
      <c r="IF250" s="42"/>
    </row>
    <row r="251" spans="1:240" s="43" customFormat="1" ht="13" customHeight="1" x14ac:dyDescent="0.25">
      <c r="A251" s="35"/>
      <c r="B251" s="35"/>
      <c r="C251" s="85"/>
      <c r="D251" s="168"/>
      <c r="E251" s="82"/>
      <c r="F251" s="82"/>
      <c r="G251" s="12"/>
      <c r="H251" s="104"/>
      <c r="I251" s="84"/>
      <c r="J251" s="41"/>
      <c r="K251" s="42"/>
      <c r="L251" s="42"/>
      <c r="M251" s="42"/>
      <c r="N251" s="42"/>
      <c r="O251" s="42"/>
      <c r="P251" s="42"/>
      <c r="Q251" s="42"/>
      <c r="R251" s="42"/>
      <c r="S251" s="42"/>
      <c r="T251" s="42"/>
      <c r="U251" s="42"/>
      <c r="V251" s="42"/>
      <c r="W251" s="42"/>
      <c r="X251" s="42"/>
      <c r="Y251" s="42"/>
      <c r="Z251" s="42"/>
      <c r="AA251" s="42"/>
      <c r="AB251" s="42"/>
      <c r="AC251" s="42"/>
      <c r="AD251" s="42"/>
      <c r="AE251" s="42"/>
      <c r="AF251" s="42"/>
      <c r="AG251" s="42"/>
      <c r="AH251" s="42"/>
      <c r="AI251" s="42"/>
      <c r="AJ251" s="42"/>
      <c r="AK251" s="42"/>
      <c r="AL251" s="42"/>
      <c r="AM251" s="42"/>
      <c r="AN251" s="42"/>
      <c r="AO251" s="42"/>
      <c r="AP251" s="42"/>
      <c r="AQ251" s="42"/>
      <c r="AR251" s="42"/>
      <c r="AS251" s="42"/>
      <c r="AT251" s="42"/>
      <c r="AU251" s="42"/>
      <c r="AV251" s="42"/>
      <c r="AW251" s="42"/>
      <c r="AX251" s="42"/>
      <c r="AY251" s="42"/>
      <c r="AZ251" s="42"/>
      <c r="BA251" s="42"/>
      <c r="BB251" s="42"/>
      <c r="BC251" s="42"/>
      <c r="BD251" s="42"/>
      <c r="BE251" s="42"/>
      <c r="BF251" s="42"/>
      <c r="BG251" s="42"/>
      <c r="BH251" s="42"/>
      <c r="BI251" s="42"/>
      <c r="BJ251" s="42"/>
      <c r="BK251" s="42"/>
      <c r="BL251" s="42"/>
      <c r="BM251" s="42"/>
      <c r="BN251" s="42"/>
      <c r="BO251" s="42"/>
      <c r="BP251" s="42"/>
      <c r="BQ251" s="42"/>
      <c r="BR251" s="42"/>
      <c r="BS251" s="42"/>
      <c r="BT251" s="42"/>
      <c r="BU251" s="42"/>
      <c r="BV251" s="42"/>
      <c r="BW251" s="42"/>
      <c r="BX251" s="42"/>
      <c r="BY251" s="42"/>
      <c r="BZ251" s="42"/>
      <c r="CA251" s="42"/>
      <c r="CB251" s="42"/>
      <c r="CC251" s="42"/>
      <c r="CD251" s="42"/>
      <c r="CE251" s="42"/>
      <c r="CF251" s="42"/>
      <c r="CG251" s="42"/>
      <c r="CH251" s="42"/>
      <c r="CI251" s="42"/>
      <c r="CJ251" s="42"/>
      <c r="CK251" s="42"/>
      <c r="CL251" s="42"/>
      <c r="CM251" s="42"/>
      <c r="CN251" s="42"/>
      <c r="CO251" s="42"/>
      <c r="CP251" s="42"/>
      <c r="CQ251" s="42"/>
      <c r="CR251" s="42"/>
      <c r="CS251" s="42"/>
      <c r="CT251" s="42"/>
      <c r="CU251" s="42"/>
      <c r="CV251" s="42"/>
      <c r="CW251" s="42"/>
      <c r="CX251" s="42"/>
      <c r="CY251" s="42"/>
      <c r="CZ251" s="42"/>
      <c r="DA251" s="42"/>
      <c r="DB251" s="42"/>
      <c r="DC251" s="42"/>
      <c r="DD251" s="42"/>
      <c r="DE251" s="42"/>
      <c r="DF251" s="42"/>
      <c r="DG251" s="42"/>
      <c r="DH251" s="42"/>
      <c r="DI251" s="42"/>
      <c r="DJ251" s="42"/>
      <c r="DK251" s="42"/>
      <c r="DL251" s="42"/>
      <c r="DM251" s="42"/>
      <c r="DN251" s="42"/>
      <c r="DO251" s="42"/>
      <c r="DP251" s="42"/>
      <c r="DQ251" s="42"/>
      <c r="DR251" s="42"/>
      <c r="DS251" s="42"/>
      <c r="DT251" s="42"/>
      <c r="DU251" s="42"/>
      <c r="DV251" s="42"/>
      <c r="DW251" s="42"/>
      <c r="DX251" s="42"/>
      <c r="DY251" s="42"/>
      <c r="DZ251" s="42"/>
      <c r="EA251" s="42"/>
      <c r="EB251" s="42"/>
      <c r="EC251" s="42"/>
      <c r="ED251" s="42"/>
      <c r="EE251" s="42"/>
      <c r="EF251" s="42"/>
      <c r="EG251" s="42"/>
      <c r="EH251" s="42"/>
      <c r="EI251" s="42"/>
      <c r="EJ251" s="42"/>
      <c r="EK251" s="42"/>
      <c r="EL251" s="42"/>
      <c r="EM251" s="42"/>
      <c r="EN251" s="42"/>
      <c r="EO251" s="42"/>
      <c r="EP251" s="42"/>
      <c r="EQ251" s="42"/>
      <c r="ER251" s="42"/>
      <c r="ES251" s="42"/>
      <c r="ET251" s="42"/>
      <c r="EU251" s="42"/>
      <c r="EV251" s="42"/>
      <c r="EW251" s="42"/>
      <c r="EX251" s="42"/>
      <c r="EY251" s="42"/>
      <c r="EZ251" s="42"/>
      <c r="FA251" s="42"/>
      <c r="FB251" s="42"/>
      <c r="FC251" s="42"/>
      <c r="FD251" s="42"/>
      <c r="FE251" s="42"/>
      <c r="FF251" s="42"/>
      <c r="FG251" s="42"/>
      <c r="FH251" s="42"/>
      <c r="FI251" s="42"/>
      <c r="FJ251" s="42"/>
      <c r="FK251" s="42"/>
      <c r="FL251" s="42"/>
      <c r="FM251" s="42"/>
      <c r="FN251" s="42"/>
      <c r="FO251" s="42"/>
      <c r="FP251" s="42"/>
      <c r="FQ251" s="42"/>
      <c r="FR251" s="42"/>
      <c r="FS251" s="42"/>
      <c r="FT251" s="42"/>
      <c r="FU251" s="42"/>
      <c r="FV251" s="42"/>
      <c r="FW251" s="42"/>
      <c r="FX251" s="42"/>
      <c r="FY251" s="42"/>
      <c r="FZ251" s="42"/>
      <c r="GA251" s="42"/>
      <c r="GB251" s="42"/>
      <c r="GC251" s="42"/>
      <c r="GD251" s="42"/>
      <c r="GE251" s="42"/>
      <c r="GF251" s="42"/>
      <c r="GG251" s="42"/>
      <c r="GH251" s="42"/>
      <c r="GI251" s="42"/>
      <c r="GJ251" s="42"/>
      <c r="GK251" s="42"/>
      <c r="GL251" s="42"/>
      <c r="GM251" s="42"/>
      <c r="GN251" s="42"/>
      <c r="GO251" s="42"/>
      <c r="GP251" s="42"/>
      <c r="GQ251" s="42"/>
      <c r="GR251" s="42"/>
      <c r="GS251" s="42"/>
      <c r="GT251" s="42"/>
      <c r="GU251" s="42"/>
      <c r="GV251" s="42"/>
      <c r="GW251" s="42"/>
      <c r="GX251" s="42"/>
      <c r="GY251" s="42"/>
      <c r="GZ251" s="42"/>
      <c r="HA251" s="42"/>
      <c r="HB251" s="42"/>
      <c r="HC251" s="42"/>
      <c r="HD251" s="42"/>
      <c r="HE251" s="42"/>
      <c r="HF251" s="42"/>
      <c r="HG251" s="42"/>
      <c r="HH251" s="42"/>
      <c r="HI251" s="42"/>
      <c r="HJ251" s="42"/>
      <c r="HK251" s="42"/>
      <c r="HL251" s="42"/>
      <c r="HM251" s="42"/>
      <c r="HN251" s="42"/>
      <c r="HO251" s="42"/>
      <c r="HP251" s="42"/>
      <c r="HQ251" s="42"/>
      <c r="HR251" s="42"/>
      <c r="HS251" s="42"/>
      <c r="HT251" s="42"/>
      <c r="HU251" s="42"/>
      <c r="HV251" s="42"/>
      <c r="HW251" s="42"/>
      <c r="HX251" s="42"/>
      <c r="HY251" s="42"/>
      <c r="HZ251" s="42"/>
      <c r="IA251" s="42"/>
      <c r="IB251" s="42"/>
      <c r="IC251" s="42"/>
      <c r="ID251" s="42"/>
      <c r="IE251" s="42"/>
      <c r="IF251" s="42"/>
    </row>
    <row r="252" spans="1:240" s="43" customFormat="1" ht="13" customHeight="1" x14ac:dyDescent="0.3">
      <c r="A252" s="35" t="s">
        <v>23</v>
      </c>
      <c r="B252" s="35">
        <f>B249+1</f>
        <v>8</v>
      </c>
      <c r="C252" s="80" t="str">
        <f>A252&amp;"."&amp;B252</f>
        <v>F.8</v>
      </c>
      <c r="D252" s="81" t="s">
        <v>310</v>
      </c>
      <c r="E252" s="82" t="s">
        <v>307</v>
      </c>
      <c r="F252" s="82"/>
      <c r="G252" s="12"/>
      <c r="H252" s="104"/>
      <c r="I252" s="84"/>
      <c r="J252" s="41"/>
      <c r="K252" s="42"/>
      <c r="L252" s="42"/>
      <c r="M252" s="42"/>
      <c r="N252" s="42"/>
      <c r="O252" s="42"/>
      <c r="P252" s="42"/>
      <c r="Q252" s="42"/>
      <c r="R252" s="42"/>
      <c r="S252" s="42"/>
      <c r="T252" s="42"/>
      <c r="U252" s="42"/>
      <c r="V252" s="42"/>
      <c r="W252" s="42"/>
      <c r="X252" s="42"/>
      <c r="Y252" s="42"/>
      <c r="Z252" s="42"/>
      <c r="AA252" s="42"/>
      <c r="AB252" s="42"/>
      <c r="AC252" s="42"/>
      <c r="AD252" s="42"/>
      <c r="AE252" s="42"/>
      <c r="AF252" s="42"/>
      <c r="AG252" s="42"/>
      <c r="AH252" s="42"/>
      <c r="AI252" s="42"/>
      <c r="AJ252" s="42"/>
      <c r="AK252" s="42"/>
      <c r="AL252" s="42"/>
      <c r="AM252" s="42"/>
      <c r="AN252" s="42"/>
      <c r="AO252" s="42"/>
      <c r="AP252" s="42"/>
      <c r="AQ252" s="42"/>
      <c r="AR252" s="42"/>
      <c r="AS252" s="42"/>
      <c r="AT252" s="42"/>
      <c r="AU252" s="42"/>
      <c r="AV252" s="42"/>
      <c r="AW252" s="42"/>
      <c r="AX252" s="42"/>
      <c r="AY252" s="42"/>
      <c r="AZ252" s="42"/>
      <c r="BA252" s="42"/>
      <c r="BB252" s="42"/>
      <c r="BC252" s="42"/>
      <c r="BD252" s="42"/>
      <c r="BE252" s="42"/>
      <c r="BF252" s="42"/>
      <c r="BG252" s="42"/>
      <c r="BH252" s="42"/>
      <c r="BI252" s="42"/>
      <c r="BJ252" s="42"/>
      <c r="BK252" s="42"/>
      <c r="BL252" s="42"/>
      <c r="BM252" s="42"/>
      <c r="BN252" s="42"/>
      <c r="BO252" s="42"/>
      <c r="BP252" s="42"/>
      <c r="BQ252" s="42"/>
      <c r="BR252" s="42"/>
      <c r="BS252" s="42"/>
      <c r="BT252" s="42"/>
      <c r="BU252" s="42"/>
      <c r="BV252" s="42"/>
      <c r="BW252" s="42"/>
      <c r="BX252" s="42"/>
      <c r="BY252" s="42"/>
      <c r="BZ252" s="42"/>
      <c r="CA252" s="42"/>
      <c r="CB252" s="42"/>
      <c r="CC252" s="42"/>
      <c r="CD252" s="42"/>
      <c r="CE252" s="42"/>
      <c r="CF252" s="42"/>
      <c r="CG252" s="42"/>
      <c r="CH252" s="42"/>
      <c r="CI252" s="42"/>
      <c r="CJ252" s="42"/>
      <c r="CK252" s="42"/>
      <c r="CL252" s="42"/>
      <c r="CM252" s="42"/>
      <c r="CN252" s="42"/>
      <c r="CO252" s="42"/>
      <c r="CP252" s="42"/>
      <c r="CQ252" s="42"/>
      <c r="CR252" s="42"/>
      <c r="CS252" s="42"/>
      <c r="CT252" s="42"/>
      <c r="CU252" s="42"/>
      <c r="CV252" s="42"/>
      <c r="CW252" s="42"/>
      <c r="CX252" s="42"/>
      <c r="CY252" s="42"/>
      <c r="CZ252" s="42"/>
      <c r="DA252" s="42"/>
      <c r="DB252" s="42"/>
      <c r="DC252" s="42"/>
      <c r="DD252" s="42"/>
      <c r="DE252" s="42"/>
      <c r="DF252" s="42"/>
      <c r="DG252" s="42"/>
      <c r="DH252" s="42"/>
      <c r="DI252" s="42"/>
      <c r="DJ252" s="42"/>
      <c r="DK252" s="42"/>
      <c r="DL252" s="42"/>
      <c r="DM252" s="42"/>
      <c r="DN252" s="42"/>
      <c r="DO252" s="42"/>
      <c r="DP252" s="42"/>
      <c r="DQ252" s="42"/>
      <c r="DR252" s="42"/>
      <c r="DS252" s="42"/>
      <c r="DT252" s="42"/>
      <c r="DU252" s="42"/>
      <c r="DV252" s="42"/>
      <c r="DW252" s="42"/>
      <c r="DX252" s="42"/>
      <c r="DY252" s="42"/>
      <c r="DZ252" s="42"/>
      <c r="EA252" s="42"/>
      <c r="EB252" s="42"/>
      <c r="EC252" s="42"/>
      <c r="ED252" s="42"/>
      <c r="EE252" s="42"/>
      <c r="EF252" s="42"/>
      <c r="EG252" s="42"/>
      <c r="EH252" s="42"/>
      <c r="EI252" s="42"/>
      <c r="EJ252" s="42"/>
      <c r="EK252" s="42"/>
      <c r="EL252" s="42"/>
      <c r="EM252" s="42"/>
      <c r="EN252" s="42"/>
      <c r="EO252" s="42"/>
      <c r="EP252" s="42"/>
      <c r="EQ252" s="42"/>
      <c r="ER252" s="42"/>
      <c r="ES252" s="42"/>
      <c r="ET252" s="42"/>
      <c r="EU252" s="42"/>
      <c r="EV252" s="42"/>
      <c r="EW252" s="42"/>
      <c r="EX252" s="42"/>
      <c r="EY252" s="42"/>
      <c r="EZ252" s="42"/>
      <c r="FA252" s="42"/>
      <c r="FB252" s="42"/>
      <c r="FC252" s="42"/>
      <c r="FD252" s="42"/>
      <c r="FE252" s="42"/>
      <c r="FF252" s="42"/>
      <c r="FG252" s="42"/>
      <c r="FH252" s="42"/>
      <c r="FI252" s="42"/>
      <c r="FJ252" s="42"/>
      <c r="FK252" s="42"/>
      <c r="FL252" s="42"/>
      <c r="FM252" s="42"/>
      <c r="FN252" s="42"/>
      <c r="FO252" s="42"/>
      <c r="FP252" s="42"/>
      <c r="FQ252" s="42"/>
      <c r="FR252" s="42"/>
      <c r="FS252" s="42"/>
      <c r="FT252" s="42"/>
      <c r="FU252" s="42"/>
      <c r="FV252" s="42"/>
      <c r="FW252" s="42"/>
      <c r="FX252" s="42"/>
      <c r="FY252" s="42"/>
      <c r="FZ252" s="42"/>
      <c r="GA252" s="42"/>
      <c r="GB252" s="42"/>
      <c r="GC252" s="42"/>
      <c r="GD252" s="42"/>
      <c r="GE252" s="42"/>
      <c r="GF252" s="42"/>
      <c r="GG252" s="42"/>
      <c r="GH252" s="42"/>
      <c r="GI252" s="42"/>
      <c r="GJ252" s="42"/>
      <c r="GK252" s="42"/>
      <c r="GL252" s="42"/>
      <c r="GM252" s="42"/>
      <c r="GN252" s="42"/>
      <c r="GO252" s="42"/>
      <c r="GP252" s="42"/>
      <c r="GQ252" s="42"/>
      <c r="GR252" s="42"/>
      <c r="GS252" s="42"/>
      <c r="GT252" s="42"/>
      <c r="GU252" s="42"/>
      <c r="GV252" s="42"/>
      <c r="GW252" s="42"/>
      <c r="GX252" s="42"/>
      <c r="GY252" s="42"/>
      <c r="GZ252" s="42"/>
      <c r="HA252" s="42"/>
      <c r="HB252" s="42"/>
      <c r="HC252" s="42"/>
      <c r="HD252" s="42"/>
      <c r="HE252" s="42"/>
      <c r="HF252" s="42"/>
      <c r="HG252" s="42"/>
      <c r="HH252" s="42"/>
      <c r="HI252" s="42"/>
      <c r="HJ252" s="42"/>
      <c r="HK252" s="42"/>
      <c r="HL252" s="42"/>
      <c r="HM252" s="42"/>
      <c r="HN252" s="42"/>
      <c r="HO252" s="42"/>
      <c r="HP252" s="42"/>
      <c r="HQ252" s="42"/>
      <c r="HR252" s="42"/>
      <c r="HS252" s="42"/>
      <c r="HT252" s="42"/>
      <c r="HU252" s="42"/>
      <c r="HV252" s="42"/>
      <c r="HW252" s="42"/>
      <c r="HX252" s="42"/>
      <c r="HY252" s="42"/>
      <c r="HZ252" s="42"/>
      <c r="IA252" s="42"/>
      <c r="IB252" s="42"/>
      <c r="IC252" s="42"/>
      <c r="ID252" s="42"/>
      <c r="IE252" s="42"/>
      <c r="IF252" s="42"/>
    </row>
    <row r="253" spans="1:240" s="43" customFormat="1" ht="13" customHeight="1" x14ac:dyDescent="0.25">
      <c r="A253" s="35"/>
      <c r="B253" s="35"/>
      <c r="C253" s="85" t="s">
        <v>9</v>
      </c>
      <c r="D253" s="200" t="s">
        <v>34</v>
      </c>
      <c r="E253" s="82"/>
      <c r="F253" s="82" t="s">
        <v>12</v>
      </c>
      <c r="G253" s="12">
        <v>5</v>
      </c>
      <c r="H253" s="5"/>
      <c r="I253" s="84">
        <f t="shared" ref="I253" si="35">ROUND(G253*H253,2)</f>
        <v>0</v>
      </c>
      <c r="J253" s="41"/>
      <c r="K253" s="42"/>
      <c r="L253" s="42"/>
      <c r="M253" s="42"/>
      <c r="N253" s="42"/>
      <c r="O253" s="42"/>
      <c r="P253" s="42"/>
      <c r="Q253" s="42"/>
      <c r="R253" s="42"/>
      <c r="S253" s="42"/>
      <c r="T253" s="42"/>
      <c r="U253" s="42"/>
      <c r="V253" s="42"/>
      <c r="W253" s="42"/>
      <c r="X253" s="42"/>
      <c r="Y253" s="42"/>
      <c r="Z253" s="42"/>
      <c r="AA253" s="42"/>
      <c r="AB253" s="42"/>
      <c r="AC253" s="42"/>
      <c r="AD253" s="42"/>
      <c r="AE253" s="42"/>
      <c r="AF253" s="42"/>
      <c r="AG253" s="42"/>
      <c r="AH253" s="42"/>
      <c r="AI253" s="42"/>
      <c r="AJ253" s="42"/>
      <c r="AK253" s="42"/>
      <c r="AL253" s="42"/>
      <c r="AM253" s="42"/>
      <c r="AN253" s="42"/>
      <c r="AO253" s="42"/>
      <c r="AP253" s="42"/>
      <c r="AQ253" s="42"/>
      <c r="AR253" s="42"/>
      <c r="AS253" s="42"/>
      <c r="AT253" s="42"/>
      <c r="AU253" s="42"/>
      <c r="AV253" s="42"/>
      <c r="AW253" s="42"/>
      <c r="AX253" s="42"/>
      <c r="AY253" s="42"/>
      <c r="AZ253" s="42"/>
      <c r="BA253" s="42"/>
      <c r="BB253" s="42"/>
      <c r="BC253" s="42"/>
      <c r="BD253" s="42"/>
      <c r="BE253" s="42"/>
      <c r="BF253" s="42"/>
      <c r="BG253" s="42"/>
      <c r="BH253" s="42"/>
      <c r="BI253" s="42"/>
      <c r="BJ253" s="42"/>
      <c r="BK253" s="42"/>
      <c r="BL253" s="42"/>
      <c r="BM253" s="42"/>
      <c r="BN253" s="42"/>
      <c r="BO253" s="42"/>
      <c r="BP253" s="42"/>
      <c r="BQ253" s="42"/>
      <c r="BR253" s="42"/>
      <c r="BS253" s="42"/>
      <c r="BT253" s="42"/>
      <c r="BU253" s="42"/>
      <c r="BV253" s="42"/>
      <c r="BW253" s="42"/>
      <c r="BX253" s="42"/>
      <c r="BY253" s="42"/>
      <c r="BZ253" s="42"/>
      <c r="CA253" s="42"/>
      <c r="CB253" s="42"/>
      <c r="CC253" s="42"/>
      <c r="CD253" s="42"/>
      <c r="CE253" s="42"/>
      <c r="CF253" s="42"/>
      <c r="CG253" s="42"/>
      <c r="CH253" s="42"/>
      <c r="CI253" s="42"/>
      <c r="CJ253" s="42"/>
      <c r="CK253" s="42"/>
      <c r="CL253" s="42"/>
      <c r="CM253" s="42"/>
      <c r="CN253" s="42"/>
      <c r="CO253" s="42"/>
      <c r="CP253" s="42"/>
      <c r="CQ253" s="42"/>
      <c r="CR253" s="42"/>
      <c r="CS253" s="42"/>
      <c r="CT253" s="42"/>
      <c r="CU253" s="42"/>
      <c r="CV253" s="42"/>
      <c r="CW253" s="42"/>
      <c r="CX253" s="42"/>
      <c r="CY253" s="42"/>
      <c r="CZ253" s="42"/>
      <c r="DA253" s="42"/>
      <c r="DB253" s="42"/>
      <c r="DC253" s="42"/>
      <c r="DD253" s="42"/>
      <c r="DE253" s="42"/>
      <c r="DF253" s="42"/>
      <c r="DG253" s="42"/>
      <c r="DH253" s="42"/>
      <c r="DI253" s="42"/>
      <c r="DJ253" s="42"/>
      <c r="DK253" s="42"/>
      <c r="DL253" s="42"/>
      <c r="DM253" s="42"/>
      <c r="DN253" s="42"/>
      <c r="DO253" s="42"/>
      <c r="DP253" s="42"/>
      <c r="DQ253" s="42"/>
      <c r="DR253" s="42"/>
      <c r="DS253" s="42"/>
      <c r="DT253" s="42"/>
      <c r="DU253" s="42"/>
      <c r="DV253" s="42"/>
      <c r="DW253" s="42"/>
      <c r="DX253" s="42"/>
      <c r="DY253" s="42"/>
      <c r="DZ253" s="42"/>
      <c r="EA253" s="42"/>
      <c r="EB253" s="42"/>
      <c r="EC253" s="42"/>
      <c r="ED253" s="42"/>
      <c r="EE253" s="42"/>
      <c r="EF253" s="42"/>
      <c r="EG253" s="42"/>
      <c r="EH253" s="42"/>
      <c r="EI253" s="42"/>
      <c r="EJ253" s="42"/>
      <c r="EK253" s="42"/>
      <c r="EL253" s="42"/>
      <c r="EM253" s="42"/>
      <c r="EN253" s="42"/>
      <c r="EO253" s="42"/>
      <c r="EP253" s="42"/>
      <c r="EQ253" s="42"/>
      <c r="ER253" s="42"/>
      <c r="ES253" s="42"/>
      <c r="ET253" s="42"/>
      <c r="EU253" s="42"/>
      <c r="EV253" s="42"/>
      <c r="EW253" s="42"/>
      <c r="EX253" s="42"/>
      <c r="EY253" s="42"/>
      <c r="EZ253" s="42"/>
      <c r="FA253" s="42"/>
      <c r="FB253" s="42"/>
      <c r="FC253" s="42"/>
      <c r="FD253" s="42"/>
      <c r="FE253" s="42"/>
      <c r="FF253" s="42"/>
      <c r="FG253" s="42"/>
      <c r="FH253" s="42"/>
      <c r="FI253" s="42"/>
      <c r="FJ253" s="42"/>
      <c r="FK253" s="42"/>
      <c r="FL253" s="42"/>
      <c r="FM253" s="42"/>
      <c r="FN253" s="42"/>
      <c r="FO253" s="42"/>
      <c r="FP253" s="42"/>
      <c r="FQ253" s="42"/>
      <c r="FR253" s="42"/>
      <c r="FS253" s="42"/>
      <c r="FT253" s="42"/>
      <c r="FU253" s="42"/>
      <c r="FV253" s="42"/>
      <c r="FW253" s="42"/>
      <c r="FX253" s="42"/>
      <c r="FY253" s="42"/>
      <c r="FZ253" s="42"/>
      <c r="GA253" s="42"/>
      <c r="GB253" s="42"/>
      <c r="GC253" s="42"/>
      <c r="GD253" s="42"/>
      <c r="GE253" s="42"/>
      <c r="GF253" s="42"/>
      <c r="GG253" s="42"/>
      <c r="GH253" s="42"/>
      <c r="GI253" s="42"/>
      <c r="GJ253" s="42"/>
      <c r="GK253" s="42"/>
      <c r="GL253" s="42"/>
      <c r="GM253" s="42"/>
      <c r="GN253" s="42"/>
      <c r="GO253" s="42"/>
      <c r="GP253" s="42"/>
      <c r="GQ253" s="42"/>
      <c r="GR253" s="42"/>
      <c r="GS253" s="42"/>
      <c r="GT253" s="42"/>
      <c r="GU253" s="42"/>
      <c r="GV253" s="42"/>
      <c r="GW253" s="42"/>
      <c r="GX253" s="42"/>
      <c r="GY253" s="42"/>
      <c r="GZ253" s="42"/>
      <c r="HA253" s="42"/>
      <c r="HB253" s="42"/>
      <c r="HC253" s="42"/>
      <c r="HD253" s="42"/>
      <c r="HE253" s="42"/>
      <c r="HF253" s="42"/>
      <c r="HG253" s="42"/>
      <c r="HH253" s="42"/>
      <c r="HI253" s="42"/>
      <c r="HJ253" s="42"/>
      <c r="HK253" s="42"/>
      <c r="HL253" s="42"/>
      <c r="HM253" s="42"/>
      <c r="HN253" s="42"/>
      <c r="HO253" s="42"/>
      <c r="HP253" s="42"/>
      <c r="HQ253" s="42"/>
      <c r="HR253" s="42"/>
      <c r="HS253" s="42"/>
      <c r="HT253" s="42"/>
      <c r="HU253" s="42"/>
      <c r="HV253" s="42"/>
      <c r="HW253" s="42"/>
      <c r="HX253" s="42"/>
      <c r="HY253" s="42"/>
      <c r="HZ253" s="42"/>
      <c r="IA253" s="42"/>
      <c r="IB253" s="42"/>
      <c r="IC253" s="42"/>
      <c r="ID253" s="42"/>
      <c r="IE253" s="42"/>
      <c r="IF253" s="42"/>
    </row>
    <row r="254" spans="1:240" s="43" customFormat="1" ht="13" customHeight="1" x14ac:dyDescent="0.25">
      <c r="A254" s="35"/>
      <c r="B254" s="35"/>
      <c r="C254" s="85"/>
      <c r="D254" s="168"/>
      <c r="E254" s="82"/>
      <c r="F254" s="82"/>
      <c r="G254" s="12"/>
      <c r="H254" s="104"/>
      <c r="I254" s="84"/>
      <c r="J254" s="41"/>
      <c r="K254" s="42"/>
      <c r="L254" s="42"/>
      <c r="M254" s="42"/>
      <c r="N254" s="42"/>
      <c r="O254" s="42"/>
      <c r="P254" s="42"/>
      <c r="Q254" s="42"/>
      <c r="R254" s="42"/>
      <c r="S254" s="42"/>
      <c r="T254" s="42"/>
      <c r="U254" s="42"/>
      <c r="V254" s="42"/>
      <c r="W254" s="42"/>
      <c r="X254" s="42"/>
      <c r="Y254" s="42"/>
      <c r="Z254" s="42"/>
      <c r="AA254" s="42"/>
      <c r="AB254" s="42"/>
      <c r="AC254" s="42"/>
      <c r="AD254" s="42"/>
      <c r="AE254" s="42"/>
      <c r="AF254" s="42"/>
      <c r="AG254" s="42"/>
      <c r="AH254" s="42"/>
      <c r="AI254" s="42"/>
      <c r="AJ254" s="42"/>
      <c r="AK254" s="42"/>
      <c r="AL254" s="42"/>
      <c r="AM254" s="42"/>
      <c r="AN254" s="42"/>
      <c r="AO254" s="42"/>
      <c r="AP254" s="42"/>
      <c r="AQ254" s="42"/>
      <c r="AR254" s="42"/>
      <c r="AS254" s="42"/>
      <c r="AT254" s="42"/>
      <c r="AU254" s="42"/>
      <c r="AV254" s="42"/>
      <c r="AW254" s="42"/>
      <c r="AX254" s="42"/>
      <c r="AY254" s="42"/>
      <c r="AZ254" s="42"/>
      <c r="BA254" s="42"/>
      <c r="BB254" s="42"/>
      <c r="BC254" s="42"/>
      <c r="BD254" s="42"/>
      <c r="BE254" s="42"/>
      <c r="BF254" s="42"/>
      <c r="BG254" s="42"/>
      <c r="BH254" s="42"/>
      <c r="BI254" s="42"/>
      <c r="BJ254" s="42"/>
      <c r="BK254" s="42"/>
      <c r="BL254" s="42"/>
      <c r="BM254" s="42"/>
      <c r="BN254" s="42"/>
      <c r="BO254" s="42"/>
      <c r="BP254" s="42"/>
      <c r="BQ254" s="42"/>
      <c r="BR254" s="42"/>
      <c r="BS254" s="42"/>
      <c r="BT254" s="42"/>
      <c r="BU254" s="42"/>
      <c r="BV254" s="42"/>
      <c r="BW254" s="42"/>
      <c r="BX254" s="42"/>
      <c r="BY254" s="42"/>
      <c r="BZ254" s="42"/>
      <c r="CA254" s="42"/>
      <c r="CB254" s="42"/>
      <c r="CC254" s="42"/>
      <c r="CD254" s="42"/>
      <c r="CE254" s="42"/>
      <c r="CF254" s="42"/>
      <c r="CG254" s="42"/>
      <c r="CH254" s="42"/>
      <c r="CI254" s="42"/>
      <c r="CJ254" s="42"/>
      <c r="CK254" s="42"/>
      <c r="CL254" s="42"/>
      <c r="CM254" s="42"/>
      <c r="CN254" s="42"/>
      <c r="CO254" s="42"/>
      <c r="CP254" s="42"/>
      <c r="CQ254" s="42"/>
      <c r="CR254" s="42"/>
      <c r="CS254" s="42"/>
      <c r="CT254" s="42"/>
      <c r="CU254" s="42"/>
      <c r="CV254" s="42"/>
      <c r="CW254" s="42"/>
      <c r="CX254" s="42"/>
      <c r="CY254" s="42"/>
      <c r="CZ254" s="42"/>
      <c r="DA254" s="42"/>
      <c r="DB254" s="42"/>
      <c r="DC254" s="42"/>
      <c r="DD254" s="42"/>
      <c r="DE254" s="42"/>
      <c r="DF254" s="42"/>
      <c r="DG254" s="42"/>
      <c r="DH254" s="42"/>
      <c r="DI254" s="42"/>
      <c r="DJ254" s="42"/>
      <c r="DK254" s="42"/>
      <c r="DL254" s="42"/>
      <c r="DM254" s="42"/>
      <c r="DN254" s="42"/>
      <c r="DO254" s="42"/>
      <c r="DP254" s="42"/>
      <c r="DQ254" s="42"/>
      <c r="DR254" s="42"/>
      <c r="DS254" s="42"/>
      <c r="DT254" s="42"/>
      <c r="DU254" s="42"/>
      <c r="DV254" s="42"/>
      <c r="DW254" s="42"/>
      <c r="DX254" s="42"/>
      <c r="DY254" s="42"/>
      <c r="DZ254" s="42"/>
      <c r="EA254" s="42"/>
      <c r="EB254" s="42"/>
      <c r="EC254" s="42"/>
      <c r="ED254" s="42"/>
      <c r="EE254" s="42"/>
      <c r="EF254" s="42"/>
      <c r="EG254" s="42"/>
      <c r="EH254" s="42"/>
      <c r="EI254" s="42"/>
      <c r="EJ254" s="42"/>
      <c r="EK254" s="42"/>
      <c r="EL254" s="42"/>
      <c r="EM254" s="42"/>
      <c r="EN254" s="42"/>
      <c r="EO254" s="42"/>
      <c r="EP254" s="42"/>
      <c r="EQ254" s="42"/>
      <c r="ER254" s="42"/>
      <c r="ES254" s="42"/>
      <c r="ET254" s="42"/>
      <c r="EU254" s="42"/>
      <c r="EV254" s="42"/>
      <c r="EW254" s="42"/>
      <c r="EX254" s="42"/>
      <c r="EY254" s="42"/>
      <c r="EZ254" s="42"/>
      <c r="FA254" s="42"/>
      <c r="FB254" s="42"/>
      <c r="FC254" s="42"/>
      <c r="FD254" s="42"/>
      <c r="FE254" s="42"/>
      <c r="FF254" s="42"/>
      <c r="FG254" s="42"/>
      <c r="FH254" s="42"/>
      <c r="FI254" s="42"/>
      <c r="FJ254" s="42"/>
      <c r="FK254" s="42"/>
      <c r="FL254" s="42"/>
      <c r="FM254" s="42"/>
      <c r="FN254" s="42"/>
      <c r="FO254" s="42"/>
      <c r="FP254" s="42"/>
      <c r="FQ254" s="42"/>
      <c r="FR254" s="42"/>
      <c r="FS254" s="42"/>
      <c r="FT254" s="42"/>
      <c r="FU254" s="42"/>
      <c r="FV254" s="42"/>
      <c r="FW254" s="42"/>
      <c r="FX254" s="42"/>
      <c r="FY254" s="42"/>
      <c r="FZ254" s="42"/>
      <c r="GA254" s="42"/>
      <c r="GB254" s="42"/>
      <c r="GC254" s="42"/>
      <c r="GD254" s="42"/>
      <c r="GE254" s="42"/>
      <c r="GF254" s="42"/>
      <c r="GG254" s="42"/>
      <c r="GH254" s="42"/>
      <c r="GI254" s="42"/>
      <c r="GJ254" s="42"/>
      <c r="GK254" s="42"/>
      <c r="GL254" s="42"/>
      <c r="GM254" s="42"/>
      <c r="GN254" s="42"/>
      <c r="GO254" s="42"/>
      <c r="GP254" s="42"/>
      <c r="GQ254" s="42"/>
      <c r="GR254" s="42"/>
      <c r="GS254" s="42"/>
      <c r="GT254" s="42"/>
      <c r="GU254" s="42"/>
      <c r="GV254" s="42"/>
      <c r="GW254" s="42"/>
      <c r="GX254" s="42"/>
      <c r="GY254" s="42"/>
      <c r="GZ254" s="42"/>
      <c r="HA254" s="42"/>
      <c r="HB254" s="42"/>
      <c r="HC254" s="42"/>
      <c r="HD254" s="42"/>
      <c r="HE254" s="42"/>
      <c r="HF254" s="42"/>
      <c r="HG254" s="42"/>
      <c r="HH254" s="42"/>
      <c r="HI254" s="42"/>
      <c r="HJ254" s="42"/>
      <c r="HK254" s="42"/>
      <c r="HL254" s="42"/>
      <c r="HM254" s="42"/>
      <c r="HN254" s="42"/>
      <c r="HO254" s="42"/>
      <c r="HP254" s="42"/>
      <c r="HQ254" s="42"/>
      <c r="HR254" s="42"/>
      <c r="HS254" s="42"/>
      <c r="HT254" s="42"/>
      <c r="HU254" s="42"/>
      <c r="HV254" s="42"/>
      <c r="HW254" s="42"/>
      <c r="HX254" s="42"/>
      <c r="HY254" s="42"/>
      <c r="HZ254" s="42"/>
      <c r="IA254" s="42"/>
      <c r="IB254" s="42"/>
      <c r="IC254" s="42"/>
      <c r="ID254" s="42"/>
      <c r="IE254" s="42"/>
      <c r="IF254" s="42"/>
    </row>
    <row r="255" spans="1:240" s="43" customFormat="1" ht="13" customHeight="1" x14ac:dyDescent="0.3">
      <c r="A255" s="35" t="s">
        <v>23</v>
      </c>
      <c r="B255" s="35">
        <f>B252+1</f>
        <v>9</v>
      </c>
      <c r="C255" s="202" t="str">
        <f>A255&amp;"."&amp;B255</f>
        <v>F.9</v>
      </c>
      <c r="D255" s="203" t="s">
        <v>50</v>
      </c>
      <c r="E255" s="82" t="s">
        <v>57</v>
      </c>
      <c r="F255" s="204"/>
      <c r="G255" s="205"/>
      <c r="H255" s="104"/>
      <c r="I255" s="84"/>
      <c r="J255" s="41"/>
      <c r="K255" s="42"/>
      <c r="L255" s="42"/>
      <c r="M255" s="42"/>
      <c r="N255" s="42"/>
      <c r="O255" s="42"/>
      <c r="P255" s="42"/>
      <c r="Q255" s="42"/>
      <c r="R255" s="42"/>
      <c r="S255" s="42"/>
      <c r="T255" s="42"/>
      <c r="U255" s="42"/>
      <c r="V255" s="42"/>
      <c r="W255" s="42"/>
      <c r="X255" s="42"/>
      <c r="Y255" s="42"/>
      <c r="Z255" s="42"/>
      <c r="AA255" s="42"/>
      <c r="AB255" s="42"/>
      <c r="AC255" s="42"/>
      <c r="AD255" s="42"/>
      <c r="AE255" s="42"/>
      <c r="AF255" s="42"/>
      <c r="AG255" s="42"/>
      <c r="AH255" s="42"/>
      <c r="AI255" s="42"/>
      <c r="AJ255" s="42"/>
      <c r="AK255" s="42"/>
      <c r="AL255" s="42"/>
      <c r="AM255" s="42"/>
      <c r="AN255" s="42"/>
      <c r="AO255" s="42"/>
      <c r="AP255" s="42"/>
      <c r="AQ255" s="42"/>
      <c r="AR255" s="42"/>
      <c r="AS255" s="42"/>
      <c r="AT255" s="42"/>
      <c r="AU255" s="42"/>
      <c r="AV255" s="42"/>
      <c r="AW255" s="42"/>
      <c r="AX255" s="42"/>
      <c r="AY255" s="42"/>
      <c r="AZ255" s="42"/>
      <c r="BA255" s="42"/>
      <c r="BB255" s="42"/>
      <c r="BC255" s="42"/>
      <c r="BD255" s="42"/>
      <c r="BE255" s="42"/>
      <c r="BF255" s="42"/>
      <c r="BG255" s="42"/>
      <c r="BH255" s="42"/>
      <c r="BI255" s="42"/>
      <c r="BJ255" s="42"/>
      <c r="BK255" s="42"/>
      <c r="BL255" s="42"/>
      <c r="BM255" s="42"/>
      <c r="BN255" s="42"/>
      <c r="BO255" s="42"/>
      <c r="BP255" s="42"/>
      <c r="BQ255" s="42"/>
      <c r="BR255" s="42"/>
      <c r="BS255" s="42"/>
      <c r="BT255" s="42"/>
      <c r="BU255" s="42"/>
      <c r="BV255" s="42"/>
      <c r="BW255" s="42"/>
      <c r="BX255" s="42"/>
      <c r="BY255" s="42"/>
      <c r="BZ255" s="42"/>
      <c r="CA255" s="42"/>
      <c r="CB255" s="42"/>
      <c r="CC255" s="42"/>
      <c r="CD255" s="42"/>
      <c r="CE255" s="42"/>
      <c r="CF255" s="42"/>
      <c r="CG255" s="42"/>
      <c r="CH255" s="42"/>
      <c r="CI255" s="42"/>
      <c r="CJ255" s="42"/>
      <c r="CK255" s="42"/>
      <c r="CL255" s="42"/>
      <c r="CM255" s="42"/>
      <c r="CN255" s="42"/>
      <c r="CO255" s="42"/>
      <c r="CP255" s="42"/>
      <c r="CQ255" s="42"/>
      <c r="CR255" s="42"/>
      <c r="CS255" s="42"/>
      <c r="CT255" s="42"/>
      <c r="CU255" s="42"/>
      <c r="CV255" s="42"/>
      <c r="CW255" s="42"/>
      <c r="CX255" s="42"/>
      <c r="CY255" s="42"/>
      <c r="CZ255" s="42"/>
      <c r="DA255" s="42"/>
      <c r="DB255" s="42"/>
      <c r="DC255" s="42"/>
      <c r="DD255" s="42"/>
      <c r="DE255" s="42"/>
      <c r="DF255" s="42"/>
      <c r="DG255" s="42"/>
      <c r="DH255" s="42"/>
      <c r="DI255" s="42"/>
      <c r="DJ255" s="42"/>
      <c r="DK255" s="42"/>
      <c r="DL255" s="42"/>
      <c r="DM255" s="42"/>
      <c r="DN255" s="42"/>
      <c r="DO255" s="42"/>
      <c r="DP255" s="42"/>
      <c r="DQ255" s="42"/>
      <c r="DR255" s="42"/>
      <c r="DS255" s="42"/>
      <c r="DT255" s="42"/>
      <c r="DU255" s="42"/>
      <c r="DV255" s="42"/>
      <c r="DW255" s="42"/>
      <c r="DX255" s="42"/>
      <c r="DY255" s="42"/>
      <c r="DZ255" s="42"/>
      <c r="EA255" s="42"/>
      <c r="EB255" s="42"/>
      <c r="EC255" s="42"/>
      <c r="ED255" s="42"/>
      <c r="EE255" s="42"/>
      <c r="EF255" s="42"/>
      <c r="EG255" s="42"/>
      <c r="EH255" s="42"/>
      <c r="EI255" s="42"/>
      <c r="EJ255" s="42"/>
      <c r="EK255" s="42"/>
      <c r="EL255" s="42"/>
      <c r="EM255" s="42"/>
      <c r="EN255" s="42"/>
      <c r="EO255" s="42"/>
      <c r="EP255" s="42"/>
      <c r="EQ255" s="42"/>
      <c r="ER255" s="42"/>
      <c r="ES255" s="42"/>
      <c r="ET255" s="42"/>
      <c r="EU255" s="42"/>
      <c r="EV255" s="42"/>
      <c r="EW255" s="42"/>
      <c r="EX255" s="42"/>
      <c r="EY255" s="42"/>
      <c r="EZ255" s="42"/>
      <c r="FA255" s="42"/>
      <c r="FB255" s="42"/>
      <c r="FC255" s="42"/>
      <c r="FD255" s="42"/>
      <c r="FE255" s="42"/>
      <c r="FF255" s="42"/>
      <c r="FG255" s="42"/>
      <c r="FH255" s="42"/>
      <c r="FI255" s="42"/>
      <c r="FJ255" s="42"/>
      <c r="FK255" s="42"/>
      <c r="FL255" s="42"/>
      <c r="FM255" s="42"/>
      <c r="FN255" s="42"/>
      <c r="FO255" s="42"/>
      <c r="FP255" s="42"/>
      <c r="FQ255" s="42"/>
      <c r="FR255" s="42"/>
      <c r="FS255" s="42"/>
      <c r="FT255" s="42"/>
      <c r="FU255" s="42"/>
      <c r="FV255" s="42"/>
      <c r="FW255" s="42"/>
      <c r="FX255" s="42"/>
      <c r="FY255" s="42"/>
      <c r="FZ255" s="42"/>
      <c r="GA255" s="42"/>
      <c r="GB255" s="42"/>
      <c r="GC255" s="42"/>
      <c r="GD255" s="42"/>
      <c r="GE255" s="42"/>
      <c r="GF255" s="42"/>
      <c r="GG255" s="42"/>
      <c r="GH255" s="42"/>
      <c r="GI255" s="42"/>
      <c r="GJ255" s="42"/>
      <c r="GK255" s="42"/>
      <c r="GL255" s="42"/>
      <c r="GM255" s="42"/>
      <c r="GN255" s="42"/>
      <c r="GO255" s="42"/>
      <c r="GP255" s="42"/>
      <c r="GQ255" s="42"/>
      <c r="GR255" s="42"/>
      <c r="GS255" s="42"/>
      <c r="GT255" s="42"/>
      <c r="GU255" s="42"/>
      <c r="GV255" s="42"/>
      <c r="GW255" s="42"/>
      <c r="GX255" s="42"/>
      <c r="GY255" s="42"/>
      <c r="GZ255" s="42"/>
      <c r="HA255" s="42"/>
      <c r="HB255" s="42"/>
      <c r="HC255" s="42"/>
      <c r="HD255" s="42"/>
      <c r="HE255" s="42"/>
      <c r="HF255" s="42"/>
      <c r="HG255" s="42"/>
      <c r="HH255" s="42"/>
      <c r="HI255" s="42"/>
      <c r="HJ255" s="42"/>
      <c r="HK255" s="42"/>
      <c r="HL255" s="42"/>
      <c r="HM255" s="42"/>
      <c r="HN255" s="42"/>
      <c r="HO255" s="42"/>
      <c r="HP255" s="42"/>
      <c r="HQ255" s="42"/>
      <c r="HR255" s="42"/>
      <c r="HS255" s="42"/>
      <c r="HT255" s="42"/>
      <c r="HU255" s="42"/>
      <c r="HV255" s="42"/>
      <c r="HW255" s="42"/>
      <c r="HX255" s="42"/>
      <c r="HY255" s="42"/>
      <c r="HZ255" s="42"/>
      <c r="IA255" s="42"/>
      <c r="IB255" s="42"/>
      <c r="IC255" s="42"/>
      <c r="ID255" s="42"/>
      <c r="IE255" s="42"/>
      <c r="IF255" s="42"/>
    </row>
    <row r="256" spans="1:240" s="43" customFormat="1" ht="13" customHeight="1" x14ac:dyDescent="0.25">
      <c r="A256" s="35"/>
      <c r="B256" s="35"/>
      <c r="C256" s="85" t="s">
        <v>9</v>
      </c>
      <c r="D256" s="206" t="s">
        <v>34</v>
      </c>
      <c r="E256" s="207" t="s">
        <v>64</v>
      </c>
      <c r="F256" s="198" t="s">
        <v>12</v>
      </c>
      <c r="G256" s="12">
        <v>5</v>
      </c>
      <c r="H256" s="5"/>
      <c r="I256" s="84">
        <f t="shared" ref="I256" si="36">ROUND(G256*H256,2)</f>
        <v>0</v>
      </c>
      <c r="J256" s="41"/>
      <c r="K256" s="42"/>
      <c r="L256" s="42"/>
      <c r="M256" s="42"/>
      <c r="N256" s="42"/>
      <c r="O256" s="42"/>
      <c r="P256" s="42"/>
      <c r="Q256" s="42"/>
      <c r="R256" s="42"/>
      <c r="S256" s="42"/>
      <c r="T256" s="42"/>
      <c r="U256" s="42"/>
      <c r="V256" s="42"/>
      <c r="W256" s="42"/>
      <c r="X256" s="42"/>
      <c r="Y256" s="42"/>
      <c r="Z256" s="42"/>
      <c r="AA256" s="42"/>
      <c r="AB256" s="42"/>
      <c r="AC256" s="42"/>
      <c r="AD256" s="42"/>
      <c r="AE256" s="42"/>
      <c r="AF256" s="42"/>
      <c r="AG256" s="42"/>
      <c r="AH256" s="42"/>
      <c r="AI256" s="42"/>
      <c r="AJ256" s="42"/>
      <c r="AK256" s="42"/>
      <c r="AL256" s="42"/>
      <c r="AM256" s="42"/>
      <c r="AN256" s="42"/>
      <c r="AO256" s="42"/>
      <c r="AP256" s="42"/>
      <c r="AQ256" s="42"/>
      <c r="AR256" s="42"/>
      <c r="AS256" s="42"/>
      <c r="AT256" s="42"/>
      <c r="AU256" s="42"/>
      <c r="AV256" s="42"/>
      <c r="AW256" s="42"/>
      <c r="AX256" s="42"/>
      <c r="AY256" s="42"/>
      <c r="AZ256" s="42"/>
      <c r="BA256" s="42"/>
      <c r="BB256" s="42"/>
      <c r="BC256" s="42"/>
      <c r="BD256" s="42"/>
      <c r="BE256" s="42"/>
      <c r="BF256" s="42"/>
      <c r="BG256" s="42"/>
      <c r="BH256" s="42"/>
      <c r="BI256" s="42"/>
      <c r="BJ256" s="42"/>
      <c r="BK256" s="42"/>
      <c r="BL256" s="42"/>
      <c r="BM256" s="42"/>
      <c r="BN256" s="42"/>
      <c r="BO256" s="42"/>
      <c r="BP256" s="42"/>
      <c r="BQ256" s="42"/>
      <c r="BR256" s="42"/>
      <c r="BS256" s="42"/>
      <c r="BT256" s="42"/>
      <c r="BU256" s="42"/>
      <c r="BV256" s="42"/>
      <c r="BW256" s="42"/>
      <c r="BX256" s="42"/>
      <c r="BY256" s="42"/>
      <c r="BZ256" s="42"/>
      <c r="CA256" s="42"/>
      <c r="CB256" s="42"/>
      <c r="CC256" s="42"/>
      <c r="CD256" s="42"/>
      <c r="CE256" s="42"/>
      <c r="CF256" s="42"/>
      <c r="CG256" s="42"/>
      <c r="CH256" s="42"/>
      <c r="CI256" s="42"/>
      <c r="CJ256" s="42"/>
      <c r="CK256" s="42"/>
      <c r="CL256" s="42"/>
      <c r="CM256" s="42"/>
      <c r="CN256" s="42"/>
      <c r="CO256" s="42"/>
      <c r="CP256" s="42"/>
      <c r="CQ256" s="42"/>
      <c r="CR256" s="42"/>
      <c r="CS256" s="42"/>
      <c r="CT256" s="42"/>
      <c r="CU256" s="42"/>
      <c r="CV256" s="42"/>
      <c r="CW256" s="42"/>
      <c r="CX256" s="42"/>
      <c r="CY256" s="42"/>
      <c r="CZ256" s="42"/>
      <c r="DA256" s="42"/>
      <c r="DB256" s="42"/>
      <c r="DC256" s="42"/>
      <c r="DD256" s="42"/>
      <c r="DE256" s="42"/>
      <c r="DF256" s="42"/>
      <c r="DG256" s="42"/>
      <c r="DH256" s="42"/>
      <c r="DI256" s="42"/>
      <c r="DJ256" s="42"/>
      <c r="DK256" s="42"/>
      <c r="DL256" s="42"/>
      <c r="DM256" s="42"/>
      <c r="DN256" s="42"/>
      <c r="DO256" s="42"/>
      <c r="DP256" s="42"/>
      <c r="DQ256" s="42"/>
      <c r="DR256" s="42"/>
      <c r="DS256" s="42"/>
      <c r="DT256" s="42"/>
      <c r="DU256" s="42"/>
      <c r="DV256" s="42"/>
      <c r="DW256" s="42"/>
      <c r="DX256" s="42"/>
      <c r="DY256" s="42"/>
      <c r="DZ256" s="42"/>
      <c r="EA256" s="42"/>
      <c r="EB256" s="42"/>
      <c r="EC256" s="42"/>
      <c r="ED256" s="42"/>
      <c r="EE256" s="42"/>
      <c r="EF256" s="42"/>
      <c r="EG256" s="42"/>
      <c r="EH256" s="42"/>
      <c r="EI256" s="42"/>
      <c r="EJ256" s="42"/>
      <c r="EK256" s="42"/>
      <c r="EL256" s="42"/>
      <c r="EM256" s="42"/>
      <c r="EN256" s="42"/>
      <c r="EO256" s="42"/>
      <c r="EP256" s="42"/>
      <c r="EQ256" s="42"/>
      <c r="ER256" s="42"/>
      <c r="ES256" s="42"/>
      <c r="ET256" s="42"/>
      <c r="EU256" s="42"/>
      <c r="EV256" s="42"/>
      <c r="EW256" s="42"/>
      <c r="EX256" s="42"/>
      <c r="EY256" s="42"/>
      <c r="EZ256" s="42"/>
      <c r="FA256" s="42"/>
      <c r="FB256" s="42"/>
      <c r="FC256" s="42"/>
      <c r="FD256" s="42"/>
      <c r="FE256" s="42"/>
      <c r="FF256" s="42"/>
      <c r="FG256" s="42"/>
      <c r="FH256" s="42"/>
      <c r="FI256" s="42"/>
      <c r="FJ256" s="42"/>
      <c r="FK256" s="42"/>
      <c r="FL256" s="42"/>
      <c r="FM256" s="42"/>
      <c r="FN256" s="42"/>
      <c r="FO256" s="42"/>
      <c r="FP256" s="42"/>
      <c r="FQ256" s="42"/>
      <c r="FR256" s="42"/>
      <c r="FS256" s="42"/>
      <c r="FT256" s="42"/>
      <c r="FU256" s="42"/>
      <c r="FV256" s="42"/>
      <c r="FW256" s="42"/>
      <c r="FX256" s="42"/>
      <c r="FY256" s="42"/>
      <c r="FZ256" s="42"/>
      <c r="GA256" s="42"/>
      <c r="GB256" s="42"/>
      <c r="GC256" s="42"/>
      <c r="GD256" s="42"/>
      <c r="GE256" s="42"/>
      <c r="GF256" s="42"/>
      <c r="GG256" s="42"/>
      <c r="GH256" s="42"/>
      <c r="GI256" s="42"/>
      <c r="GJ256" s="42"/>
      <c r="GK256" s="42"/>
      <c r="GL256" s="42"/>
      <c r="GM256" s="42"/>
      <c r="GN256" s="42"/>
      <c r="GO256" s="42"/>
      <c r="GP256" s="42"/>
      <c r="GQ256" s="42"/>
      <c r="GR256" s="42"/>
      <c r="GS256" s="42"/>
      <c r="GT256" s="42"/>
      <c r="GU256" s="42"/>
      <c r="GV256" s="42"/>
      <c r="GW256" s="42"/>
      <c r="GX256" s="42"/>
      <c r="GY256" s="42"/>
      <c r="GZ256" s="42"/>
      <c r="HA256" s="42"/>
      <c r="HB256" s="42"/>
      <c r="HC256" s="42"/>
      <c r="HD256" s="42"/>
      <c r="HE256" s="42"/>
      <c r="HF256" s="42"/>
      <c r="HG256" s="42"/>
      <c r="HH256" s="42"/>
      <c r="HI256" s="42"/>
      <c r="HJ256" s="42"/>
      <c r="HK256" s="42"/>
      <c r="HL256" s="42"/>
      <c r="HM256" s="42"/>
      <c r="HN256" s="42"/>
      <c r="HO256" s="42"/>
      <c r="HP256" s="42"/>
      <c r="HQ256" s="42"/>
      <c r="HR256" s="42"/>
      <c r="HS256" s="42"/>
      <c r="HT256" s="42"/>
      <c r="HU256" s="42"/>
      <c r="HV256" s="42"/>
      <c r="HW256" s="42"/>
      <c r="HX256" s="42"/>
      <c r="HY256" s="42"/>
      <c r="HZ256" s="42"/>
      <c r="IA256" s="42"/>
      <c r="IB256" s="42"/>
      <c r="IC256" s="42"/>
      <c r="ID256" s="42"/>
      <c r="IE256" s="42"/>
      <c r="IF256" s="42"/>
    </row>
    <row r="257" spans="1:240" s="43" customFormat="1" ht="13" customHeight="1" x14ac:dyDescent="0.25">
      <c r="A257" s="35"/>
      <c r="B257" s="35"/>
      <c r="C257" s="85"/>
      <c r="D257" s="168"/>
      <c r="E257" s="82"/>
      <c r="F257" s="82"/>
      <c r="G257" s="12"/>
      <c r="H257" s="104"/>
      <c r="I257" s="84"/>
      <c r="J257" s="41"/>
      <c r="K257" s="42"/>
      <c r="L257" s="42"/>
      <c r="M257" s="42"/>
      <c r="N257" s="42"/>
      <c r="O257" s="42"/>
      <c r="P257" s="42"/>
      <c r="Q257" s="42"/>
      <c r="R257" s="42"/>
      <c r="S257" s="42"/>
      <c r="T257" s="42"/>
      <c r="U257" s="42"/>
      <c r="V257" s="42"/>
      <c r="W257" s="42"/>
      <c r="X257" s="42"/>
      <c r="Y257" s="42"/>
      <c r="Z257" s="42"/>
      <c r="AA257" s="42"/>
      <c r="AB257" s="42"/>
      <c r="AC257" s="42"/>
      <c r="AD257" s="42"/>
      <c r="AE257" s="42"/>
      <c r="AF257" s="42"/>
      <c r="AG257" s="42"/>
      <c r="AH257" s="42"/>
      <c r="AI257" s="42"/>
      <c r="AJ257" s="42"/>
      <c r="AK257" s="42"/>
      <c r="AL257" s="42"/>
      <c r="AM257" s="42"/>
      <c r="AN257" s="42"/>
      <c r="AO257" s="42"/>
      <c r="AP257" s="42"/>
      <c r="AQ257" s="42"/>
      <c r="AR257" s="42"/>
      <c r="AS257" s="42"/>
      <c r="AT257" s="42"/>
      <c r="AU257" s="42"/>
      <c r="AV257" s="42"/>
      <c r="AW257" s="42"/>
      <c r="AX257" s="42"/>
      <c r="AY257" s="42"/>
      <c r="AZ257" s="42"/>
      <c r="BA257" s="42"/>
      <c r="BB257" s="42"/>
      <c r="BC257" s="42"/>
      <c r="BD257" s="42"/>
      <c r="BE257" s="42"/>
      <c r="BF257" s="42"/>
      <c r="BG257" s="42"/>
      <c r="BH257" s="42"/>
      <c r="BI257" s="42"/>
      <c r="BJ257" s="42"/>
      <c r="BK257" s="42"/>
      <c r="BL257" s="42"/>
      <c r="BM257" s="42"/>
      <c r="BN257" s="42"/>
      <c r="BO257" s="42"/>
      <c r="BP257" s="42"/>
      <c r="BQ257" s="42"/>
      <c r="BR257" s="42"/>
      <c r="BS257" s="42"/>
      <c r="BT257" s="42"/>
      <c r="BU257" s="42"/>
      <c r="BV257" s="42"/>
      <c r="BW257" s="42"/>
      <c r="BX257" s="42"/>
      <c r="BY257" s="42"/>
      <c r="BZ257" s="42"/>
      <c r="CA257" s="42"/>
      <c r="CB257" s="42"/>
      <c r="CC257" s="42"/>
      <c r="CD257" s="42"/>
      <c r="CE257" s="42"/>
      <c r="CF257" s="42"/>
      <c r="CG257" s="42"/>
      <c r="CH257" s="42"/>
      <c r="CI257" s="42"/>
      <c r="CJ257" s="42"/>
      <c r="CK257" s="42"/>
      <c r="CL257" s="42"/>
      <c r="CM257" s="42"/>
      <c r="CN257" s="42"/>
      <c r="CO257" s="42"/>
      <c r="CP257" s="42"/>
      <c r="CQ257" s="42"/>
      <c r="CR257" s="42"/>
      <c r="CS257" s="42"/>
      <c r="CT257" s="42"/>
      <c r="CU257" s="42"/>
      <c r="CV257" s="42"/>
      <c r="CW257" s="42"/>
      <c r="CX257" s="42"/>
      <c r="CY257" s="42"/>
      <c r="CZ257" s="42"/>
      <c r="DA257" s="42"/>
      <c r="DB257" s="42"/>
      <c r="DC257" s="42"/>
      <c r="DD257" s="42"/>
      <c r="DE257" s="42"/>
      <c r="DF257" s="42"/>
      <c r="DG257" s="42"/>
      <c r="DH257" s="42"/>
      <c r="DI257" s="42"/>
      <c r="DJ257" s="42"/>
      <c r="DK257" s="42"/>
      <c r="DL257" s="42"/>
      <c r="DM257" s="42"/>
      <c r="DN257" s="42"/>
      <c r="DO257" s="42"/>
      <c r="DP257" s="42"/>
      <c r="DQ257" s="42"/>
      <c r="DR257" s="42"/>
      <c r="DS257" s="42"/>
      <c r="DT257" s="42"/>
      <c r="DU257" s="42"/>
      <c r="DV257" s="42"/>
      <c r="DW257" s="42"/>
      <c r="DX257" s="42"/>
      <c r="DY257" s="42"/>
      <c r="DZ257" s="42"/>
      <c r="EA257" s="42"/>
      <c r="EB257" s="42"/>
      <c r="EC257" s="42"/>
      <c r="ED257" s="42"/>
      <c r="EE257" s="42"/>
      <c r="EF257" s="42"/>
      <c r="EG257" s="42"/>
      <c r="EH257" s="42"/>
      <c r="EI257" s="42"/>
      <c r="EJ257" s="42"/>
      <c r="EK257" s="42"/>
      <c r="EL257" s="42"/>
      <c r="EM257" s="42"/>
      <c r="EN257" s="42"/>
      <c r="EO257" s="42"/>
      <c r="EP257" s="42"/>
      <c r="EQ257" s="42"/>
      <c r="ER257" s="42"/>
      <c r="ES257" s="42"/>
      <c r="ET257" s="42"/>
      <c r="EU257" s="42"/>
      <c r="EV257" s="42"/>
      <c r="EW257" s="42"/>
      <c r="EX257" s="42"/>
      <c r="EY257" s="42"/>
      <c r="EZ257" s="42"/>
      <c r="FA257" s="42"/>
      <c r="FB257" s="42"/>
      <c r="FC257" s="42"/>
      <c r="FD257" s="42"/>
      <c r="FE257" s="42"/>
      <c r="FF257" s="42"/>
      <c r="FG257" s="42"/>
      <c r="FH257" s="42"/>
      <c r="FI257" s="42"/>
      <c r="FJ257" s="42"/>
      <c r="FK257" s="42"/>
      <c r="FL257" s="42"/>
      <c r="FM257" s="42"/>
      <c r="FN257" s="42"/>
      <c r="FO257" s="42"/>
      <c r="FP257" s="42"/>
      <c r="FQ257" s="42"/>
      <c r="FR257" s="42"/>
      <c r="FS257" s="42"/>
      <c r="FT257" s="42"/>
      <c r="FU257" s="42"/>
      <c r="FV257" s="42"/>
      <c r="FW257" s="42"/>
      <c r="FX257" s="42"/>
      <c r="FY257" s="42"/>
      <c r="FZ257" s="42"/>
      <c r="GA257" s="42"/>
      <c r="GB257" s="42"/>
      <c r="GC257" s="42"/>
      <c r="GD257" s="42"/>
      <c r="GE257" s="42"/>
      <c r="GF257" s="42"/>
      <c r="GG257" s="42"/>
      <c r="GH257" s="42"/>
      <c r="GI257" s="42"/>
      <c r="GJ257" s="42"/>
      <c r="GK257" s="42"/>
      <c r="GL257" s="42"/>
      <c r="GM257" s="42"/>
      <c r="GN257" s="42"/>
      <c r="GO257" s="42"/>
      <c r="GP257" s="42"/>
      <c r="GQ257" s="42"/>
      <c r="GR257" s="42"/>
      <c r="GS257" s="42"/>
      <c r="GT257" s="42"/>
      <c r="GU257" s="42"/>
      <c r="GV257" s="42"/>
      <c r="GW257" s="42"/>
      <c r="GX257" s="42"/>
      <c r="GY257" s="42"/>
      <c r="GZ257" s="42"/>
      <c r="HA257" s="42"/>
      <c r="HB257" s="42"/>
      <c r="HC257" s="42"/>
      <c r="HD257" s="42"/>
      <c r="HE257" s="42"/>
      <c r="HF257" s="42"/>
      <c r="HG257" s="42"/>
      <c r="HH257" s="42"/>
      <c r="HI257" s="42"/>
      <c r="HJ257" s="42"/>
      <c r="HK257" s="42"/>
      <c r="HL257" s="42"/>
      <c r="HM257" s="42"/>
      <c r="HN257" s="42"/>
      <c r="HO257" s="42"/>
      <c r="HP257" s="42"/>
      <c r="HQ257" s="42"/>
      <c r="HR257" s="42"/>
      <c r="HS257" s="42"/>
      <c r="HT257" s="42"/>
      <c r="HU257" s="42"/>
      <c r="HV257" s="42"/>
      <c r="HW257" s="42"/>
      <c r="HX257" s="42"/>
      <c r="HY257" s="42"/>
      <c r="HZ257" s="42"/>
      <c r="IA257" s="42"/>
      <c r="IB257" s="42"/>
      <c r="IC257" s="42"/>
      <c r="ID257" s="42"/>
      <c r="IE257" s="42"/>
      <c r="IF257" s="42"/>
    </row>
    <row r="258" spans="1:240" s="43" customFormat="1" ht="13" customHeight="1" x14ac:dyDescent="0.3">
      <c r="A258" s="35" t="s">
        <v>23</v>
      </c>
      <c r="B258" s="35">
        <f>B255+1</f>
        <v>10</v>
      </c>
      <c r="C258" s="210" t="str">
        <f>A258&amp;"."&amp;B258</f>
        <v>F.10</v>
      </c>
      <c r="D258" s="197" t="s">
        <v>73</v>
      </c>
      <c r="E258" s="82" t="s">
        <v>318</v>
      </c>
      <c r="F258" s="82"/>
      <c r="G258" s="12"/>
      <c r="H258" s="104"/>
      <c r="I258" s="84"/>
      <c r="J258" s="41"/>
      <c r="K258" s="42"/>
      <c r="L258" s="42"/>
      <c r="M258" s="42"/>
      <c r="N258" s="42"/>
      <c r="O258" s="42"/>
      <c r="P258" s="42"/>
      <c r="Q258" s="42"/>
      <c r="R258" s="42"/>
      <c r="S258" s="42"/>
      <c r="T258" s="42"/>
      <c r="U258" s="42"/>
      <c r="V258" s="42"/>
      <c r="W258" s="42"/>
      <c r="X258" s="42"/>
      <c r="Y258" s="42"/>
      <c r="Z258" s="42"/>
      <c r="AA258" s="42"/>
      <c r="AB258" s="42"/>
      <c r="AC258" s="42"/>
      <c r="AD258" s="42"/>
      <c r="AE258" s="42"/>
      <c r="AF258" s="42"/>
      <c r="AG258" s="42"/>
      <c r="AH258" s="42"/>
      <c r="AI258" s="42"/>
      <c r="AJ258" s="42"/>
      <c r="AK258" s="42"/>
      <c r="AL258" s="42"/>
      <c r="AM258" s="42"/>
      <c r="AN258" s="42"/>
      <c r="AO258" s="42"/>
      <c r="AP258" s="42"/>
      <c r="AQ258" s="42"/>
      <c r="AR258" s="42"/>
      <c r="AS258" s="42"/>
      <c r="AT258" s="42"/>
      <c r="AU258" s="42"/>
      <c r="AV258" s="42"/>
      <c r="AW258" s="42"/>
      <c r="AX258" s="42"/>
      <c r="AY258" s="42"/>
      <c r="AZ258" s="42"/>
      <c r="BA258" s="42"/>
      <c r="BB258" s="42"/>
      <c r="BC258" s="42"/>
      <c r="BD258" s="42"/>
      <c r="BE258" s="42"/>
      <c r="BF258" s="42"/>
      <c r="BG258" s="42"/>
      <c r="BH258" s="42"/>
      <c r="BI258" s="42"/>
      <c r="BJ258" s="42"/>
      <c r="BK258" s="42"/>
      <c r="BL258" s="42"/>
      <c r="BM258" s="42"/>
      <c r="BN258" s="42"/>
      <c r="BO258" s="42"/>
      <c r="BP258" s="42"/>
      <c r="BQ258" s="42"/>
      <c r="BR258" s="42"/>
      <c r="BS258" s="42"/>
      <c r="BT258" s="42"/>
      <c r="BU258" s="42"/>
      <c r="BV258" s="42"/>
      <c r="BW258" s="42"/>
      <c r="BX258" s="42"/>
      <c r="BY258" s="42"/>
      <c r="BZ258" s="42"/>
      <c r="CA258" s="42"/>
      <c r="CB258" s="42"/>
      <c r="CC258" s="42"/>
      <c r="CD258" s="42"/>
      <c r="CE258" s="42"/>
      <c r="CF258" s="42"/>
      <c r="CG258" s="42"/>
      <c r="CH258" s="42"/>
      <c r="CI258" s="42"/>
      <c r="CJ258" s="42"/>
      <c r="CK258" s="42"/>
      <c r="CL258" s="42"/>
      <c r="CM258" s="42"/>
      <c r="CN258" s="42"/>
      <c r="CO258" s="42"/>
      <c r="CP258" s="42"/>
      <c r="CQ258" s="42"/>
      <c r="CR258" s="42"/>
      <c r="CS258" s="42"/>
      <c r="CT258" s="42"/>
      <c r="CU258" s="42"/>
      <c r="CV258" s="42"/>
      <c r="CW258" s="42"/>
      <c r="CX258" s="42"/>
      <c r="CY258" s="42"/>
      <c r="CZ258" s="42"/>
      <c r="DA258" s="42"/>
      <c r="DB258" s="42"/>
      <c r="DC258" s="42"/>
      <c r="DD258" s="42"/>
      <c r="DE258" s="42"/>
      <c r="DF258" s="42"/>
      <c r="DG258" s="42"/>
      <c r="DH258" s="42"/>
      <c r="DI258" s="42"/>
      <c r="DJ258" s="42"/>
      <c r="DK258" s="42"/>
      <c r="DL258" s="42"/>
      <c r="DM258" s="42"/>
      <c r="DN258" s="42"/>
      <c r="DO258" s="42"/>
      <c r="DP258" s="42"/>
      <c r="DQ258" s="42"/>
      <c r="DR258" s="42"/>
      <c r="DS258" s="42"/>
      <c r="DT258" s="42"/>
      <c r="DU258" s="42"/>
      <c r="DV258" s="42"/>
      <c r="DW258" s="42"/>
      <c r="DX258" s="42"/>
      <c r="DY258" s="42"/>
      <c r="DZ258" s="42"/>
      <c r="EA258" s="42"/>
      <c r="EB258" s="42"/>
      <c r="EC258" s="42"/>
      <c r="ED258" s="42"/>
      <c r="EE258" s="42"/>
      <c r="EF258" s="42"/>
      <c r="EG258" s="42"/>
      <c r="EH258" s="42"/>
      <c r="EI258" s="42"/>
      <c r="EJ258" s="42"/>
      <c r="EK258" s="42"/>
      <c r="EL258" s="42"/>
      <c r="EM258" s="42"/>
      <c r="EN258" s="42"/>
      <c r="EO258" s="42"/>
      <c r="EP258" s="42"/>
      <c r="EQ258" s="42"/>
      <c r="ER258" s="42"/>
      <c r="ES258" s="42"/>
      <c r="ET258" s="42"/>
      <c r="EU258" s="42"/>
      <c r="EV258" s="42"/>
      <c r="EW258" s="42"/>
      <c r="EX258" s="42"/>
      <c r="EY258" s="42"/>
      <c r="EZ258" s="42"/>
      <c r="FA258" s="42"/>
      <c r="FB258" s="42"/>
      <c r="FC258" s="42"/>
      <c r="FD258" s="42"/>
      <c r="FE258" s="42"/>
      <c r="FF258" s="42"/>
      <c r="FG258" s="42"/>
      <c r="FH258" s="42"/>
      <c r="FI258" s="42"/>
      <c r="FJ258" s="42"/>
      <c r="FK258" s="42"/>
      <c r="FL258" s="42"/>
      <c r="FM258" s="42"/>
      <c r="FN258" s="42"/>
      <c r="FO258" s="42"/>
      <c r="FP258" s="42"/>
      <c r="FQ258" s="42"/>
      <c r="FR258" s="42"/>
      <c r="FS258" s="42"/>
      <c r="FT258" s="42"/>
      <c r="FU258" s="42"/>
      <c r="FV258" s="42"/>
      <c r="FW258" s="42"/>
      <c r="FX258" s="42"/>
      <c r="FY258" s="42"/>
      <c r="FZ258" s="42"/>
      <c r="GA258" s="42"/>
      <c r="GB258" s="42"/>
      <c r="GC258" s="42"/>
      <c r="GD258" s="42"/>
      <c r="GE258" s="42"/>
      <c r="GF258" s="42"/>
      <c r="GG258" s="42"/>
      <c r="GH258" s="42"/>
      <c r="GI258" s="42"/>
      <c r="GJ258" s="42"/>
      <c r="GK258" s="42"/>
      <c r="GL258" s="42"/>
      <c r="GM258" s="42"/>
      <c r="GN258" s="42"/>
      <c r="GO258" s="42"/>
      <c r="GP258" s="42"/>
      <c r="GQ258" s="42"/>
      <c r="GR258" s="42"/>
      <c r="GS258" s="42"/>
      <c r="GT258" s="42"/>
      <c r="GU258" s="42"/>
      <c r="GV258" s="42"/>
      <c r="GW258" s="42"/>
      <c r="GX258" s="42"/>
      <c r="GY258" s="42"/>
      <c r="GZ258" s="42"/>
      <c r="HA258" s="42"/>
      <c r="HB258" s="42"/>
      <c r="HC258" s="42"/>
      <c r="HD258" s="42"/>
      <c r="HE258" s="42"/>
      <c r="HF258" s="42"/>
      <c r="HG258" s="42"/>
      <c r="HH258" s="42"/>
      <c r="HI258" s="42"/>
      <c r="HJ258" s="42"/>
      <c r="HK258" s="42"/>
      <c r="HL258" s="42"/>
      <c r="HM258" s="42"/>
      <c r="HN258" s="42"/>
      <c r="HO258" s="42"/>
      <c r="HP258" s="42"/>
      <c r="HQ258" s="42"/>
      <c r="HR258" s="42"/>
      <c r="HS258" s="42"/>
      <c r="HT258" s="42"/>
      <c r="HU258" s="42"/>
      <c r="HV258" s="42"/>
      <c r="HW258" s="42"/>
      <c r="HX258" s="42"/>
      <c r="HY258" s="42"/>
      <c r="HZ258" s="42"/>
      <c r="IA258" s="42"/>
      <c r="IB258" s="42"/>
      <c r="IC258" s="42"/>
      <c r="ID258" s="42"/>
      <c r="IE258" s="42"/>
      <c r="IF258" s="42"/>
    </row>
    <row r="259" spans="1:240" s="43" customFormat="1" ht="13" customHeight="1" x14ac:dyDescent="0.25">
      <c r="A259" s="35"/>
      <c r="B259" s="35"/>
      <c r="C259" s="85" t="s">
        <v>9</v>
      </c>
      <c r="D259" s="152" t="s">
        <v>79</v>
      </c>
      <c r="E259" s="82"/>
      <c r="F259" s="100" t="s">
        <v>12</v>
      </c>
      <c r="G259" s="12">
        <v>2</v>
      </c>
      <c r="H259" s="5"/>
      <c r="I259" s="84">
        <f t="shared" ref="I259" si="37">ROUND(G259*H259,2)</f>
        <v>0</v>
      </c>
      <c r="J259" s="41"/>
      <c r="K259" s="42"/>
      <c r="L259" s="42"/>
      <c r="M259" s="42"/>
      <c r="N259" s="42"/>
      <c r="O259" s="42"/>
      <c r="P259" s="42"/>
      <c r="Q259" s="42"/>
      <c r="R259" s="42"/>
      <c r="S259" s="42"/>
      <c r="T259" s="42"/>
      <c r="U259" s="42"/>
      <c r="V259" s="42"/>
      <c r="W259" s="42"/>
      <c r="X259" s="42"/>
      <c r="Y259" s="42"/>
      <c r="Z259" s="42"/>
      <c r="AA259" s="42"/>
      <c r="AB259" s="42"/>
      <c r="AC259" s="42"/>
      <c r="AD259" s="42"/>
      <c r="AE259" s="42"/>
      <c r="AF259" s="42"/>
      <c r="AG259" s="42"/>
      <c r="AH259" s="42"/>
      <c r="AI259" s="42"/>
      <c r="AJ259" s="42"/>
      <c r="AK259" s="42"/>
      <c r="AL259" s="42"/>
      <c r="AM259" s="42"/>
      <c r="AN259" s="42"/>
      <c r="AO259" s="42"/>
      <c r="AP259" s="42"/>
      <c r="AQ259" s="42"/>
      <c r="AR259" s="42"/>
      <c r="AS259" s="42"/>
      <c r="AT259" s="42"/>
      <c r="AU259" s="42"/>
      <c r="AV259" s="42"/>
      <c r="AW259" s="42"/>
      <c r="AX259" s="42"/>
      <c r="AY259" s="42"/>
      <c r="AZ259" s="42"/>
      <c r="BA259" s="42"/>
      <c r="BB259" s="42"/>
      <c r="BC259" s="42"/>
      <c r="BD259" s="42"/>
      <c r="BE259" s="42"/>
      <c r="BF259" s="42"/>
      <c r="BG259" s="42"/>
      <c r="BH259" s="42"/>
      <c r="BI259" s="42"/>
      <c r="BJ259" s="42"/>
      <c r="BK259" s="42"/>
      <c r="BL259" s="42"/>
      <c r="BM259" s="42"/>
      <c r="BN259" s="42"/>
      <c r="BO259" s="42"/>
      <c r="BP259" s="42"/>
      <c r="BQ259" s="42"/>
      <c r="BR259" s="42"/>
      <c r="BS259" s="42"/>
      <c r="BT259" s="42"/>
      <c r="BU259" s="42"/>
      <c r="BV259" s="42"/>
      <c r="BW259" s="42"/>
      <c r="BX259" s="42"/>
      <c r="BY259" s="42"/>
      <c r="BZ259" s="42"/>
      <c r="CA259" s="42"/>
      <c r="CB259" s="42"/>
      <c r="CC259" s="42"/>
      <c r="CD259" s="42"/>
      <c r="CE259" s="42"/>
      <c r="CF259" s="42"/>
      <c r="CG259" s="42"/>
      <c r="CH259" s="42"/>
      <c r="CI259" s="42"/>
      <c r="CJ259" s="42"/>
      <c r="CK259" s="42"/>
      <c r="CL259" s="42"/>
      <c r="CM259" s="42"/>
      <c r="CN259" s="42"/>
      <c r="CO259" s="42"/>
      <c r="CP259" s="42"/>
      <c r="CQ259" s="42"/>
      <c r="CR259" s="42"/>
      <c r="CS259" s="42"/>
      <c r="CT259" s="42"/>
      <c r="CU259" s="42"/>
      <c r="CV259" s="42"/>
      <c r="CW259" s="42"/>
      <c r="CX259" s="42"/>
      <c r="CY259" s="42"/>
      <c r="CZ259" s="42"/>
      <c r="DA259" s="42"/>
      <c r="DB259" s="42"/>
      <c r="DC259" s="42"/>
      <c r="DD259" s="42"/>
      <c r="DE259" s="42"/>
      <c r="DF259" s="42"/>
      <c r="DG259" s="42"/>
      <c r="DH259" s="42"/>
      <c r="DI259" s="42"/>
      <c r="DJ259" s="42"/>
      <c r="DK259" s="42"/>
      <c r="DL259" s="42"/>
      <c r="DM259" s="42"/>
      <c r="DN259" s="42"/>
      <c r="DO259" s="42"/>
      <c r="DP259" s="42"/>
      <c r="DQ259" s="42"/>
      <c r="DR259" s="42"/>
      <c r="DS259" s="42"/>
      <c r="DT259" s="42"/>
      <c r="DU259" s="42"/>
      <c r="DV259" s="42"/>
      <c r="DW259" s="42"/>
      <c r="DX259" s="42"/>
      <c r="DY259" s="42"/>
      <c r="DZ259" s="42"/>
      <c r="EA259" s="42"/>
      <c r="EB259" s="42"/>
      <c r="EC259" s="42"/>
      <c r="ED259" s="42"/>
      <c r="EE259" s="42"/>
      <c r="EF259" s="42"/>
      <c r="EG259" s="42"/>
      <c r="EH259" s="42"/>
      <c r="EI259" s="42"/>
      <c r="EJ259" s="42"/>
      <c r="EK259" s="42"/>
      <c r="EL259" s="42"/>
      <c r="EM259" s="42"/>
      <c r="EN259" s="42"/>
      <c r="EO259" s="42"/>
      <c r="EP259" s="42"/>
      <c r="EQ259" s="42"/>
      <c r="ER259" s="42"/>
      <c r="ES259" s="42"/>
      <c r="ET259" s="42"/>
      <c r="EU259" s="42"/>
      <c r="EV259" s="42"/>
      <c r="EW259" s="42"/>
      <c r="EX259" s="42"/>
      <c r="EY259" s="42"/>
      <c r="EZ259" s="42"/>
      <c r="FA259" s="42"/>
      <c r="FB259" s="42"/>
      <c r="FC259" s="42"/>
      <c r="FD259" s="42"/>
      <c r="FE259" s="42"/>
      <c r="FF259" s="42"/>
      <c r="FG259" s="42"/>
      <c r="FH259" s="42"/>
      <c r="FI259" s="42"/>
      <c r="FJ259" s="42"/>
      <c r="FK259" s="42"/>
      <c r="FL259" s="42"/>
      <c r="FM259" s="42"/>
      <c r="FN259" s="42"/>
      <c r="FO259" s="42"/>
      <c r="FP259" s="42"/>
      <c r="FQ259" s="42"/>
      <c r="FR259" s="42"/>
      <c r="FS259" s="42"/>
      <c r="FT259" s="42"/>
      <c r="FU259" s="42"/>
      <c r="FV259" s="42"/>
      <c r="FW259" s="42"/>
      <c r="FX259" s="42"/>
      <c r="FY259" s="42"/>
      <c r="FZ259" s="42"/>
      <c r="GA259" s="42"/>
      <c r="GB259" s="42"/>
      <c r="GC259" s="42"/>
      <c r="GD259" s="42"/>
      <c r="GE259" s="42"/>
      <c r="GF259" s="42"/>
      <c r="GG259" s="42"/>
      <c r="GH259" s="42"/>
      <c r="GI259" s="42"/>
      <c r="GJ259" s="42"/>
      <c r="GK259" s="42"/>
      <c r="GL259" s="42"/>
      <c r="GM259" s="42"/>
      <c r="GN259" s="42"/>
      <c r="GO259" s="42"/>
      <c r="GP259" s="42"/>
      <c r="GQ259" s="42"/>
      <c r="GR259" s="42"/>
      <c r="GS259" s="42"/>
      <c r="GT259" s="42"/>
      <c r="GU259" s="42"/>
      <c r="GV259" s="42"/>
      <c r="GW259" s="42"/>
      <c r="GX259" s="42"/>
      <c r="GY259" s="42"/>
      <c r="GZ259" s="42"/>
      <c r="HA259" s="42"/>
      <c r="HB259" s="42"/>
      <c r="HC259" s="42"/>
      <c r="HD259" s="42"/>
      <c r="HE259" s="42"/>
      <c r="HF259" s="42"/>
      <c r="HG259" s="42"/>
      <c r="HH259" s="42"/>
      <c r="HI259" s="42"/>
      <c r="HJ259" s="42"/>
      <c r="HK259" s="42"/>
      <c r="HL259" s="42"/>
      <c r="HM259" s="42"/>
      <c r="HN259" s="42"/>
      <c r="HO259" s="42"/>
      <c r="HP259" s="42"/>
      <c r="HQ259" s="42"/>
      <c r="HR259" s="42"/>
      <c r="HS259" s="42"/>
      <c r="HT259" s="42"/>
      <c r="HU259" s="42"/>
      <c r="HV259" s="42"/>
      <c r="HW259" s="42"/>
      <c r="HX259" s="42"/>
      <c r="HY259" s="42"/>
      <c r="HZ259" s="42"/>
      <c r="IA259" s="42"/>
      <c r="IB259" s="42"/>
      <c r="IC259" s="42"/>
      <c r="ID259" s="42"/>
      <c r="IE259" s="42"/>
      <c r="IF259" s="42"/>
    </row>
    <row r="260" spans="1:240" s="43" customFormat="1" ht="13" customHeight="1" x14ac:dyDescent="0.25">
      <c r="A260" s="35"/>
      <c r="B260" s="35"/>
      <c r="C260" s="85"/>
      <c r="D260" s="200"/>
      <c r="E260" s="82"/>
      <c r="F260" s="82"/>
      <c r="G260" s="12"/>
      <c r="H260" s="104"/>
      <c r="I260" s="84"/>
      <c r="J260" s="41"/>
      <c r="K260" s="42"/>
      <c r="L260" s="42"/>
      <c r="M260" s="42"/>
      <c r="N260" s="42"/>
      <c r="O260" s="42"/>
      <c r="P260" s="42"/>
      <c r="Q260" s="42"/>
      <c r="R260" s="42"/>
      <c r="S260" s="42"/>
      <c r="T260" s="42"/>
      <c r="U260" s="42"/>
      <c r="V260" s="42"/>
      <c r="W260" s="42"/>
      <c r="X260" s="42"/>
      <c r="Y260" s="42"/>
      <c r="Z260" s="42"/>
      <c r="AA260" s="42"/>
      <c r="AB260" s="42"/>
      <c r="AC260" s="42"/>
      <c r="AD260" s="42"/>
      <c r="AE260" s="42"/>
      <c r="AF260" s="42"/>
      <c r="AG260" s="42"/>
      <c r="AH260" s="42"/>
      <c r="AI260" s="42"/>
      <c r="AJ260" s="42"/>
      <c r="AK260" s="42"/>
      <c r="AL260" s="42"/>
      <c r="AM260" s="42"/>
      <c r="AN260" s="42"/>
      <c r="AO260" s="42"/>
      <c r="AP260" s="42"/>
      <c r="AQ260" s="42"/>
      <c r="AR260" s="42"/>
      <c r="AS260" s="42"/>
      <c r="AT260" s="42"/>
      <c r="AU260" s="42"/>
      <c r="AV260" s="42"/>
      <c r="AW260" s="42"/>
      <c r="AX260" s="42"/>
      <c r="AY260" s="42"/>
      <c r="AZ260" s="42"/>
      <c r="BA260" s="42"/>
      <c r="BB260" s="42"/>
      <c r="BC260" s="42"/>
      <c r="BD260" s="42"/>
      <c r="BE260" s="42"/>
      <c r="BF260" s="42"/>
      <c r="BG260" s="42"/>
      <c r="BH260" s="42"/>
      <c r="BI260" s="42"/>
      <c r="BJ260" s="42"/>
      <c r="BK260" s="42"/>
      <c r="BL260" s="42"/>
      <c r="BM260" s="42"/>
      <c r="BN260" s="42"/>
      <c r="BO260" s="42"/>
      <c r="BP260" s="42"/>
      <c r="BQ260" s="42"/>
      <c r="BR260" s="42"/>
      <c r="BS260" s="42"/>
      <c r="BT260" s="42"/>
      <c r="BU260" s="42"/>
      <c r="BV260" s="42"/>
      <c r="BW260" s="42"/>
      <c r="BX260" s="42"/>
      <c r="BY260" s="42"/>
      <c r="BZ260" s="42"/>
      <c r="CA260" s="42"/>
      <c r="CB260" s="42"/>
      <c r="CC260" s="42"/>
      <c r="CD260" s="42"/>
      <c r="CE260" s="42"/>
      <c r="CF260" s="42"/>
      <c r="CG260" s="42"/>
      <c r="CH260" s="42"/>
      <c r="CI260" s="42"/>
      <c r="CJ260" s="42"/>
      <c r="CK260" s="42"/>
      <c r="CL260" s="42"/>
      <c r="CM260" s="42"/>
      <c r="CN260" s="42"/>
      <c r="CO260" s="42"/>
      <c r="CP260" s="42"/>
      <c r="CQ260" s="42"/>
      <c r="CR260" s="42"/>
      <c r="CS260" s="42"/>
      <c r="CT260" s="42"/>
      <c r="CU260" s="42"/>
      <c r="CV260" s="42"/>
      <c r="CW260" s="42"/>
      <c r="CX260" s="42"/>
      <c r="CY260" s="42"/>
      <c r="CZ260" s="42"/>
      <c r="DA260" s="42"/>
      <c r="DB260" s="42"/>
      <c r="DC260" s="42"/>
      <c r="DD260" s="42"/>
      <c r="DE260" s="42"/>
      <c r="DF260" s="42"/>
      <c r="DG260" s="42"/>
      <c r="DH260" s="42"/>
      <c r="DI260" s="42"/>
      <c r="DJ260" s="42"/>
      <c r="DK260" s="42"/>
      <c r="DL260" s="42"/>
      <c r="DM260" s="42"/>
      <c r="DN260" s="42"/>
      <c r="DO260" s="42"/>
      <c r="DP260" s="42"/>
      <c r="DQ260" s="42"/>
      <c r="DR260" s="42"/>
      <c r="DS260" s="42"/>
      <c r="DT260" s="42"/>
      <c r="DU260" s="42"/>
      <c r="DV260" s="42"/>
      <c r="DW260" s="42"/>
      <c r="DX260" s="42"/>
      <c r="DY260" s="42"/>
      <c r="DZ260" s="42"/>
      <c r="EA260" s="42"/>
      <c r="EB260" s="42"/>
      <c r="EC260" s="42"/>
      <c r="ED260" s="42"/>
      <c r="EE260" s="42"/>
      <c r="EF260" s="42"/>
      <c r="EG260" s="42"/>
      <c r="EH260" s="42"/>
      <c r="EI260" s="42"/>
      <c r="EJ260" s="42"/>
      <c r="EK260" s="42"/>
      <c r="EL260" s="42"/>
      <c r="EM260" s="42"/>
      <c r="EN260" s="42"/>
      <c r="EO260" s="42"/>
      <c r="EP260" s="42"/>
      <c r="EQ260" s="42"/>
      <c r="ER260" s="42"/>
      <c r="ES260" s="42"/>
      <c r="ET260" s="42"/>
      <c r="EU260" s="42"/>
      <c r="EV260" s="42"/>
      <c r="EW260" s="42"/>
      <c r="EX260" s="42"/>
      <c r="EY260" s="42"/>
      <c r="EZ260" s="42"/>
      <c r="FA260" s="42"/>
      <c r="FB260" s="42"/>
      <c r="FC260" s="42"/>
      <c r="FD260" s="42"/>
      <c r="FE260" s="42"/>
      <c r="FF260" s="42"/>
      <c r="FG260" s="42"/>
      <c r="FH260" s="42"/>
      <c r="FI260" s="42"/>
      <c r="FJ260" s="42"/>
      <c r="FK260" s="42"/>
      <c r="FL260" s="42"/>
      <c r="FM260" s="42"/>
      <c r="FN260" s="42"/>
      <c r="FO260" s="42"/>
      <c r="FP260" s="42"/>
      <c r="FQ260" s="42"/>
      <c r="FR260" s="42"/>
      <c r="FS260" s="42"/>
      <c r="FT260" s="42"/>
      <c r="FU260" s="42"/>
      <c r="FV260" s="42"/>
      <c r="FW260" s="42"/>
      <c r="FX260" s="42"/>
      <c r="FY260" s="42"/>
      <c r="FZ260" s="42"/>
      <c r="GA260" s="42"/>
      <c r="GB260" s="42"/>
      <c r="GC260" s="42"/>
      <c r="GD260" s="42"/>
      <c r="GE260" s="42"/>
      <c r="GF260" s="42"/>
      <c r="GG260" s="42"/>
      <c r="GH260" s="42"/>
      <c r="GI260" s="42"/>
      <c r="GJ260" s="42"/>
      <c r="GK260" s="42"/>
      <c r="GL260" s="42"/>
      <c r="GM260" s="42"/>
      <c r="GN260" s="42"/>
      <c r="GO260" s="42"/>
      <c r="GP260" s="42"/>
      <c r="GQ260" s="42"/>
      <c r="GR260" s="42"/>
      <c r="GS260" s="42"/>
      <c r="GT260" s="42"/>
      <c r="GU260" s="42"/>
      <c r="GV260" s="42"/>
      <c r="GW260" s="42"/>
      <c r="GX260" s="42"/>
      <c r="GY260" s="42"/>
      <c r="GZ260" s="42"/>
      <c r="HA260" s="42"/>
      <c r="HB260" s="42"/>
      <c r="HC260" s="42"/>
      <c r="HD260" s="42"/>
      <c r="HE260" s="42"/>
      <c r="HF260" s="42"/>
      <c r="HG260" s="42"/>
      <c r="HH260" s="42"/>
      <c r="HI260" s="42"/>
      <c r="HJ260" s="42"/>
      <c r="HK260" s="42"/>
      <c r="HL260" s="42"/>
      <c r="HM260" s="42"/>
      <c r="HN260" s="42"/>
      <c r="HO260" s="42"/>
      <c r="HP260" s="42"/>
      <c r="HQ260" s="42"/>
      <c r="HR260" s="42"/>
      <c r="HS260" s="42"/>
      <c r="HT260" s="42"/>
      <c r="HU260" s="42"/>
      <c r="HV260" s="42"/>
      <c r="HW260" s="42"/>
      <c r="HX260" s="42"/>
      <c r="HY260" s="42"/>
      <c r="HZ260" s="42"/>
      <c r="IA260" s="42"/>
      <c r="IB260" s="42"/>
      <c r="IC260" s="42"/>
      <c r="ID260" s="42"/>
      <c r="IE260" s="42"/>
      <c r="IF260" s="42"/>
    </row>
    <row r="261" spans="1:240" s="43" customFormat="1" ht="13" customHeight="1" x14ac:dyDescent="0.3">
      <c r="A261" s="35" t="s">
        <v>23</v>
      </c>
      <c r="B261" s="35">
        <f>B258+1</f>
        <v>11</v>
      </c>
      <c r="C261" s="80" t="str">
        <f>A261&amp;"."&amp;B261</f>
        <v>F.11</v>
      </c>
      <c r="D261" s="201" t="s">
        <v>314</v>
      </c>
      <c r="E261" s="165" t="s">
        <v>218</v>
      </c>
      <c r="F261" s="82" t="s">
        <v>12</v>
      </c>
      <c r="G261" s="12">
        <v>1</v>
      </c>
      <c r="H261" s="5"/>
      <c r="I261" s="84">
        <f t="shared" ref="I261" si="38">ROUND(G261*H261,2)</f>
        <v>0</v>
      </c>
      <c r="J261" s="41"/>
      <c r="K261" s="42"/>
      <c r="L261" s="42"/>
      <c r="M261" s="42"/>
      <c r="N261" s="42"/>
      <c r="O261" s="42"/>
      <c r="P261" s="42"/>
      <c r="Q261" s="42"/>
      <c r="R261" s="42"/>
      <c r="S261" s="42"/>
      <c r="T261" s="42"/>
      <c r="U261" s="42"/>
      <c r="V261" s="42"/>
      <c r="W261" s="42"/>
      <c r="X261" s="42"/>
      <c r="Y261" s="42"/>
      <c r="Z261" s="42"/>
      <c r="AA261" s="42"/>
      <c r="AB261" s="42"/>
      <c r="AC261" s="42"/>
      <c r="AD261" s="42"/>
      <c r="AE261" s="42"/>
      <c r="AF261" s="42"/>
      <c r="AG261" s="42"/>
      <c r="AH261" s="42"/>
      <c r="AI261" s="42"/>
      <c r="AJ261" s="42"/>
      <c r="AK261" s="42"/>
      <c r="AL261" s="42"/>
      <c r="AM261" s="42"/>
      <c r="AN261" s="42"/>
      <c r="AO261" s="42"/>
      <c r="AP261" s="42"/>
      <c r="AQ261" s="42"/>
      <c r="AR261" s="42"/>
      <c r="AS261" s="42"/>
      <c r="AT261" s="42"/>
      <c r="AU261" s="42"/>
      <c r="AV261" s="42"/>
      <c r="AW261" s="42"/>
      <c r="AX261" s="42"/>
      <c r="AY261" s="42"/>
      <c r="AZ261" s="42"/>
      <c r="BA261" s="42"/>
      <c r="BB261" s="42"/>
      <c r="BC261" s="42"/>
      <c r="BD261" s="42"/>
      <c r="BE261" s="42"/>
      <c r="BF261" s="42"/>
      <c r="BG261" s="42"/>
      <c r="BH261" s="42"/>
      <c r="BI261" s="42"/>
      <c r="BJ261" s="42"/>
      <c r="BK261" s="42"/>
      <c r="BL261" s="42"/>
      <c r="BM261" s="42"/>
      <c r="BN261" s="42"/>
      <c r="BO261" s="42"/>
      <c r="BP261" s="42"/>
      <c r="BQ261" s="42"/>
      <c r="BR261" s="42"/>
      <c r="BS261" s="42"/>
      <c r="BT261" s="42"/>
      <c r="BU261" s="42"/>
      <c r="BV261" s="42"/>
      <c r="BW261" s="42"/>
      <c r="BX261" s="42"/>
      <c r="BY261" s="42"/>
      <c r="BZ261" s="42"/>
      <c r="CA261" s="42"/>
      <c r="CB261" s="42"/>
      <c r="CC261" s="42"/>
      <c r="CD261" s="42"/>
      <c r="CE261" s="42"/>
      <c r="CF261" s="42"/>
      <c r="CG261" s="42"/>
      <c r="CH261" s="42"/>
      <c r="CI261" s="42"/>
      <c r="CJ261" s="42"/>
      <c r="CK261" s="42"/>
      <c r="CL261" s="42"/>
      <c r="CM261" s="42"/>
      <c r="CN261" s="42"/>
      <c r="CO261" s="42"/>
      <c r="CP261" s="42"/>
      <c r="CQ261" s="42"/>
      <c r="CR261" s="42"/>
      <c r="CS261" s="42"/>
      <c r="CT261" s="42"/>
      <c r="CU261" s="42"/>
      <c r="CV261" s="42"/>
      <c r="CW261" s="42"/>
      <c r="CX261" s="42"/>
      <c r="CY261" s="42"/>
      <c r="CZ261" s="42"/>
      <c r="DA261" s="42"/>
      <c r="DB261" s="42"/>
      <c r="DC261" s="42"/>
      <c r="DD261" s="42"/>
      <c r="DE261" s="42"/>
      <c r="DF261" s="42"/>
      <c r="DG261" s="42"/>
      <c r="DH261" s="42"/>
      <c r="DI261" s="42"/>
      <c r="DJ261" s="42"/>
      <c r="DK261" s="42"/>
      <c r="DL261" s="42"/>
      <c r="DM261" s="42"/>
      <c r="DN261" s="42"/>
      <c r="DO261" s="42"/>
      <c r="DP261" s="42"/>
      <c r="DQ261" s="42"/>
      <c r="DR261" s="42"/>
      <c r="DS261" s="42"/>
      <c r="DT261" s="42"/>
      <c r="DU261" s="42"/>
      <c r="DV261" s="42"/>
      <c r="DW261" s="42"/>
      <c r="DX261" s="42"/>
      <c r="DY261" s="42"/>
      <c r="DZ261" s="42"/>
      <c r="EA261" s="42"/>
      <c r="EB261" s="42"/>
      <c r="EC261" s="42"/>
      <c r="ED261" s="42"/>
      <c r="EE261" s="42"/>
      <c r="EF261" s="42"/>
      <c r="EG261" s="42"/>
      <c r="EH261" s="42"/>
      <c r="EI261" s="42"/>
      <c r="EJ261" s="42"/>
      <c r="EK261" s="42"/>
      <c r="EL261" s="42"/>
      <c r="EM261" s="42"/>
      <c r="EN261" s="42"/>
      <c r="EO261" s="42"/>
      <c r="EP261" s="42"/>
      <c r="EQ261" s="42"/>
      <c r="ER261" s="42"/>
      <c r="ES261" s="42"/>
      <c r="ET261" s="42"/>
      <c r="EU261" s="42"/>
      <c r="EV261" s="42"/>
      <c r="EW261" s="42"/>
      <c r="EX261" s="42"/>
      <c r="EY261" s="42"/>
      <c r="EZ261" s="42"/>
      <c r="FA261" s="42"/>
      <c r="FB261" s="42"/>
      <c r="FC261" s="42"/>
      <c r="FD261" s="42"/>
      <c r="FE261" s="42"/>
      <c r="FF261" s="42"/>
      <c r="FG261" s="42"/>
      <c r="FH261" s="42"/>
      <c r="FI261" s="42"/>
      <c r="FJ261" s="42"/>
      <c r="FK261" s="42"/>
      <c r="FL261" s="42"/>
      <c r="FM261" s="42"/>
      <c r="FN261" s="42"/>
      <c r="FO261" s="42"/>
      <c r="FP261" s="42"/>
      <c r="FQ261" s="42"/>
      <c r="FR261" s="42"/>
      <c r="FS261" s="42"/>
      <c r="FT261" s="42"/>
      <c r="FU261" s="42"/>
      <c r="FV261" s="42"/>
      <c r="FW261" s="42"/>
      <c r="FX261" s="42"/>
      <c r="FY261" s="42"/>
      <c r="FZ261" s="42"/>
      <c r="GA261" s="42"/>
      <c r="GB261" s="42"/>
      <c r="GC261" s="42"/>
      <c r="GD261" s="42"/>
      <c r="GE261" s="42"/>
      <c r="GF261" s="42"/>
      <c r="GG261" s="42"/>
      <c r="GH261" s="42"/>
      <c r="GI261" s="42"/>
      <c r="GJ261" s="42"/>
      <c r="GK261" s="42"/>
      <c r="GL261" s="42"/>
      <c r="GM261" s="42"/>
      <c r="GN261" s="42"/>
      <c r="GO261" s="42"/>
      <c r="GP261" s="42"/>
      <c r="GQ261" s="42"/>
      <c r="GR261" s="42"/>
      <c r="GS261" s="42"/>
      <c r="GT261" s="42"/>
      <c r="GU261" s="42"/>
      <c r="GV261" s="42"/>
      <c r="GW261" s="42"/>
      <c r="GX261" s="42"/>
      <c r="GY261" s="42"/>
      <c r="GZ261" s="42"/>
      <c r="HA261" s="42"/>
      <c r="HB261" s="42"/>
      <c r="HC261" s="42"/>
      <c r="HD261" s="42"/>
      <c r="HE261" s="42"/>
      <c r="HF261" s="42"/>
      <c r="HG261" s="42"/>
      <c r="HH261" s="42"/>
      <c r="HI261" s="42"/>
      <c r="HJ261" s="42"/>
      <c r="HK261" s="42"/>
      <c r="HL261" s="42"/>
      <c r="HM261" s="42"/>
      <c r="HN261" s="42"/>
      <c r="HO261" s="42"/>
      <c r="HP261" s="42"/>
      <c r="HQ261" s="42"/>
      <c r="HR261" s="42"/>
      <c r="HS261" s="42"/>
      <c r="HT261" s="42"/>
      <c r="HU261" s="42"/>
      <c r="HV261" s="42"/>
      <c r="HW261" s="42"/>
      <c r="HX261" s="42"/>
      <c r="HY261" s="42"/>
      <c r="HZ261" s="42"/>
      <c r="IA261" s="42"/>
      <c r="IB261" s="42"/>
      <c r="IC261" s="42"/>
      <c r="ID261" s="42"/>
      <c r="IE261" s="42"/>
      <c r="IF261" s="42"/>
    </row>
    <row r="262" spans="1:240" s="43" customFormat="1" ht="13" customHeight="1" x14ac:dyDescent="0.25">
      <c r="A262" s="35"/>
      <c r="B262" s="35"/>
      <c r="C262" s="85"/>
      <c r="D262" s="200"/>
      <c r="E262" s="82"/>
      <c r="F262" s="82"/>
      <c r="G262" s="12"/>
      <c r="H262" s="104"/>
      <c r="I262" s="84"/>
      <c r="J262" s="41"/>
      <c r="K262" s="42"/>
      <c r="L262" s="42"/>
      <c r="M262" s="42"/>
      <c r="N262" s="42"/>
      <c r="O262" s="42"/>
      <c r="P262" s="42"/>
      <c r="Q262" s="42"/>
      <c r="R262" s="42"/>
      <c r="S262" s="42"/>
      <c r="T262" s="42"/>
      <c r="U262" s="42"/>
      <c r="V262" s="42"/>
      <c r="W262" s="42"/>
      <c r="X262" s="42"/>
      <c r="Y262" s="42"/>
      <c r="Z262" s="42"/>
      <c r="AA262" s="42"/>
      <c r="AB262" s="42"/>
      <c r="AC262" s="42"/>
      <c r="AD262" s="42"/>
      <c r="AE262" s="42"/>
      <c r="AF262" s="42"/>
      <c r="AG262" s="42"/>
      <c r="AH262" s="42"/>
      <c r="AI262" s="42"/>
      <c r="AJ262" s="42"/>
      <c r="AK262" s="42"/>
      <c r="AL262" s="42"/>
      <c r="AM262" s="42"/>
      <c r="AN262" s="42"/>
      <c r="AO262" s="42"/>
      <c r="AP262" s="42"/>
      <c r="AQ262" s="42"/>
      <c r="AR262" s="42"/>
      <c r="AS262" s="42"/>
      <c r="AT262" s="42"/>
      <c r="AU262" s="42"/>
      <c r="AV262" s="42"/>
      <c r="AW262" s="42"/>
      <c r="AX262" s="42"/>
      <c r="AY262" s="42"/>
      <c r="AZ262" s="42"/>
      <c r="BA262" s="42"/>
      <c r="BB262" s="42"/>
      <c r="BC262" s="42"/>
      <c r="BD262" s="42"/>
      <c r="BE262" s="42"/>
      <c r="BF262" s="42"/>
      <c r="BG262" s="42"/>
      <c r="BH262" s="42"/>
      <c r="BI262" s="42"/>
      <c r="BJ262" s="42"/>
      <c r="BK262" s="42"/>
      <c r="BL262" s="42"/>
      <c r="BM262" s="42"/>
      <c r="BN262" s="42"/>
      <c r="BO262" s="42"/>
      <c r="BP262" s="42"/>
      <c r="BQ262" s="42"/>
      <c r="BR262" s="42"/>
      <c r="BS262" s="42"/>
      <c r="BT262" s="42"/>
      <c r="BU262" s="42"/>
      <c r="BV262" s="42"/>
      <c r="BW262" s="42"/>
      <c r="BX262" s="42"/>
      <c r="BY262" s="42"/>
      <c r="BZ262" s="42"/>
      <c r="CA262" s="42"/>
      <c r="CB262" s="42"/>
      <c r="CC262" s="42"/>
      <c r="CD262" s="42"/>
      <c r="CE262" s="42"/>
      <c r="CF262" s="42"/>
      <c r="CG262" s="42"/>
      <c r="CH262" s="42"/>
      <c r="CI262" s="42"/>
      <c r="CJ262" s="42"/>
      <c r="CK262" s="42"/>
      <c r="CL262" s="42"/>
      <c r="CM262" s="42"/>
      <c r="CN262" s="42"/>
      <c r="CO262" s="42"/>
      <c r="CP262" s="42"/>
      <c r="CQ262" s="42"/>
      <c r="CR262" s="42"/>
      <c r="CS262" s="42"/>
      <c r="CT262" s="42"/>
      <c r="CU262" s="42"/>
      <c r="CV262" s="42"/>
      <c r="CW262" s="42"/>
      <c r="CX262" s="42"/>
      <c r="CY262" s="42"/>
      <c r="CZ262" s="42"/>
      <c r="DA262" s="42"/>
      <c r="DB262" s="42"/>
      <c r="DC262" s="42"/>
      <c r="DD262" s="42"/>
      <c r="DE262" s="42"/>
      <c r="DF262" s="42"/>
      <c r="DG262" s="42"/>
      <c r="DH262" s="42"/>
      <c r="DI262" s="42"/>
      <c r="DJ262" s="42"/>
      <c r="DK262" s="42"/>
      <c r="DL262" s="42"/>
      <c r="DM262" s="42"/>
      <c r="DN262" s="42"/>
      <c r="DO262" s="42"/>
      <c r="DP262" s="42"/>
      <c r="DQ262" s="42"/>
      <c r="DR262" s="42"/>
      <c r="DS262" s="42"/>
      <c r="DT262" s="42"/>
      <c r="DU262" s="42"/>
      <c r="DV262" s="42"/>
      <c r="DW262" s="42"/>
      <c r="DX262" s="42"/>
      <c r="DY262" s="42"/>
      <c r="DZ262" s="42"/>
      <c r="EA262" s="42"/>
      <c r="EB262" s="42"/>
      <c r="EC262" s="42"/>
      <c r="ED262" s="42"/>
      <c r="EE262" s="42"/>
      <c r="EF262" s="42"/>
      <c r="EG262" s="42"/>
      <c r="EH262" s="42"/>
      <c r="EI262" s="42"/>
      <c r="EJ262" s="42"/>
      <c r="EK262" s="42"/>
      <c r="EL262" s="42"/>
      <c r="EM262" s="42"/>
      <c r="EN262" s="42"/>
      <c r="EO262" s="42"/>
      <c r="EP262" s="42"/>
      <c r="EQ262" s="42"/>
      <c r="ER262" s="42"/>
      <c r="ES262" s="42"/>
      <c r="ET262" s="42"/>
      <c r="EU262" s="42"/>
      <c r="EV262" s="42"/>
      <c r="EW262" s="42"/>
      <c r="EX262" s="42"/>
      <c r="EY262" s="42"/>
      <c r="EZ262" s="42"/>
      <c r="FA262" s="42"/>
      <c r="FB262" s="42"/>
      <c r="FC262" s="42"/>
      <c r="FD262" s="42"/>
      <c r="FE262" s="42"/>
      <c r="FF262" s="42"/>
      <c r="FG262" s="42"/>
      <c r="FH262" s="42"/>
      <c r="FI262" s="42"/>
      <c r="FJ262" s="42"/>
      <c r="FK262" s="42"/>
      <c r="FL262" s="42"/>
      <c r="FM262" s="42"/>
      <c r="FN262" s="42"/>
      <c r="FO262" s="42"/>
      <c r="FP262" s="42"/>
      <c r="FQ262" s="42"/>
      <c r="FR262" s="42"/>
      <c r="FS262" s="42"/>
      <c r="FT262" s="42"/>
      <c r="FU262" s="42"/>
      <c r="FV262" s="42"/>
      <c r="FW262" s="42"/>
      <c r="FX262" s="42"/>
      <c r="FY262" s="42"/>
      <c r="FZ262" s="42"/>
      <c r="GA262" s="42"/>
      <c r="GB262" s="42"/>
      <c r="GC262" s="42"/>
      <c r="GD262" s="42"/>
      <c r="GE262" s="42"/>
      <c r="GF262" s="42"/>
      <c r="GG262" s="42"/>
      <c r="GH262" s="42"/>
      <c r="GI262" s="42"/>
      <c r="GJ262" s="42"/>
      <c r="GK262" s="42"/>
      <c r="GL262" s="42"/>
      <c r="GM262" s="42"/>
      <c r="GN262" s="42"/>
      <c r="GO262" s="42"/>
      <c r="GP262" s="42"/>
      <c r="GQ262" s="42"/>
      <c r="GR262" s="42"/>
      <c r="GS262" s="42"/>
      <c r="GT262" s="42"/>
      <c r="GU262" s="42"/>
      <c r="GV262" s="42"/>
      <c r="GW262" s="42"/>
      <c r="GX262" s="42"/>
      <c r="GY262" s="42"/>
      <c r="GZ262" s="42"/>
      <c r="HA262" s="42"/>
      <c r="HB262" s="42"/>
      <c r="HC262" s="42"/>
      <c r="HD262" s="42"/>
      <c r="HE262" s="42"/>
      <c r="HF262" s="42"/>
      <c r="HG262" s="42"/>
      <c r="HH262" s="42"/>
      <c r="HI262" s="42"/>
      <c r="HJ262" s="42"/>
      <c r="HK262" s="42"/>
      <c r="HL262" s="42"/>
      <c r="HM262" s="42"/>
      <c r="HN262" s="42"/>
      <c r="HO262" s="42"/>
      <c r="HP262" s="42"/>
      <c r="HQ262" s="42"/>
      <c r="HR262" s="42"/>
      <c r="HS262" s="42"/>
      <c r="HT262" s="42"/>
      <c r="HU262" s="42"/>
      <c r="HV262" s="42"/>
      <c r="HW262" s="42"/>
      <c r="HX262" s="42"/>
      <c r="HY262" s="42"/>
      <c r="HZ262" s="42"/>
      <c r="IA262" s="42"/>
      <c r="IB262" s="42"/>
      <c r="IC262" s="42"/>
      <c r="ID262" s="42"/>
      <c r="IE262" s="42"/>
      <c r="IF262" s="42"/>
    </row>
    <row r="263" spans="1:240" s="79" customFormat="1" ht="13" customHeight="1" x14ac:dyDescent="0.25">
      <c r="A263" s="71"/>
      <c r="B263" s="71"/>
      <c r="C263" s="106" t="str">
        <f>C214</f>
        <v>F</v>
      </c>
      <c r="D263" s="72" t="str">
        <f>D214</f>
        <v>Armstrong Ave.- Aikins St. to Main St.</v>
      </c>
      <c r="E263" s="267"/>
      <c r="F263" s="72"/>
      <c r="G263" s="109" t="s">
        <v>16</v>
      </c>
      <c r="H263" s="110"/>
      <c r="I263" s="9">
        <f>SUM(I216:I261)</f>
        <v>0</v>
      </c>
      <c r="J263" s="41"/>
      <c r="K263" s="42"/>
      <c r="L263" s="42"/>
      <c r="M263" s="42"/>
      <c r="N263" s="42"/>
      <c r="O263" s="42"/>
      <c r="P263" s="42"/>
      <c r="Q263" s="42"/>
      <c r="R263" s="42"/>
      <c r="S263" s="42"/>
      <c r="T263" s="42"/>
      <c r="U263" s="42"/>
      <c r="V263" s="42"/>
      <c r="W263" s="42"/>
      <c r="X263" s="42"/>
      <c r="Y263" s="42"/>
      <c r="Z263" s="42"/>
      <c r="AA263" s="42"/>
      <c r="AB263" s="42"/>
      <c r="AC263" s="42"/>
      <c r="AD263" s="42"/>
      <c r="AE263" s="42"/>
      <c r="AF263" s="42"/>
      <c r="AG263" s="42"/>
      <c r="AH263" s="42"/>
      <c r="AI263" s="42"/>
      <c r="AJ263" s="42"/>
      <c r="AK263" s="42"/>
      <c r="AL263" s="42"/>
      <c r="AM263" s="42"/>
      <c r="AN263" s="42"/>
      <c r="AO263" s="42"/>
      <c r="AP263" s="42"/>
      <c r="AQ263" s="42"/>
      <c r="AR263" s="42"/>
      <c r="AS263" s="42"/>
      <c r="AT263" s="42"/>
      <c r="AU263" s="42"/>
      <c r="AV263" s="42"/>
      <c r="AW263" s="42"/>
      <c r="AX263" s="42"/>
      <c r="AY263" s="42"/>
      <c r="AZ263" s="42"/>
      <c r="BA263" s="42"/>
      <c r="BB263" s="42"/>
      <c r="BC263" s="42"/>
      <c r="BD263" s="42"/>
      <c r="BE263" s="42"/>
      <c r="BF263" s="42"/>
      <c r="BG263" s="42"/>
      <c r="BH263" s="42"/>
      <c r="BI263" s="42"/>
      <c r="BJ263" s="42"/>
      <c r="BK263" s="42"/>
      <c r="BL263" s="42"/>
      <c r="BM263" s="42"/>
      <c r="BN263" s="42"/>
      <c r="BO263" s="42"/>
      <c r="BP263" s="42"/>
      <c r="BQ263" s="42"/>
      <c r="BR263" s="42"/>
      <c r="BS263" s="42"/>
      <c r="BT263" s="42"/>
      <c r="BU263" s="42"/>
      <c r="BV263" s="42"/>
      <c r="BW263" s="42"/>
      <c r="BX263" s="42"/>
      <c r="BY263" s="42"/>
      <c r="BZ263" s="42"/>
      <c r="CA263" s="42"/>
      <c r="CB263" s="42"/>
      <c r="CC263" s="42"/>
      <c r="CD263" s="42"/>
      <c r="CE263" s="42"/>
      <c r="CF263" s="42"/>
      <c r="CG263" s="42"/>
      <c r="CH263" s="42"/>
      <c r="CI263" s="42"/>
      <c r="CJ263" s="42"/>
      <c r="CK263" s="42"/>
      <c r="CL263" s="42"/>
      <c r="CM263" s="42"/>
      <c r="CN263" s="42"/>
      <c r="CO263" s="42"/>
      <c r="CP263" s="42"/>
      <c r="CQ263" s="42"/>
      <c r="CR263" s="42"/>
      <c r="CS263" s="42"/>
      <c r="CT263" s="42"/>
      <c r="CU263" s="42"/>
      <c r="CV263" s="42"/>
      <c r="CW263" s="42"/>
      <c r="CX263" s="42"/>
      <c r="CY263" s="42"/>
      <c r="CZ263" s="42"/>
      <c r="DA263" s="42"/>
      <c r="DB263" s="42"/>
      <c r="DC263" s="42"/>
      <c r="DD263" s="42"/>
      <c r="DE263" s="42"/>
      <c r="DF263" s="42"/>
      <c r="DG263" s="42"/>
      <c r="DH263" s="42"/>
      <c r="DI263" s="42"/>
      <c r="DJ263" s="42"/>
      <c r="DK263" s="42"/>
      <c r="DL263" s="42"/>
      <c r="DM263" s="42"/>
      <c r="DN263" s="42"/>
      <c r="DO263" s="42"/>
      <c r="DP263" s="42"/>
      <c r="DQ263" s="42"/>
      <c r="DR263" s="42"/>
      <c r="DS263" s="42"/>
      <c r="DT263" s="42"/>
      <c r="DU263" s="42"/>
      <c r="DV263" s="42"/>
      <c r="DW263" s="42"/>
      <c r="DX263" s="42"/>
      <c r="DY263" s="42"/>
      <c r="DZ263" s="42"/>
      <c r="EA263" s="42"/>
      <c r="EB263" s="42"/>
      <c r="EC263" s="42"/>
      <c r="ED263" s="42"/>
      <c r="EE263" s="42"/>
      <c r="EF263" s="42"/>
      <c r="EG263" s="42"/>
      <c r="EH263" s="42"/>
      <c r="EI263" s="42"/>
      <c r="EJ263" s="42"/>
      <c r="EK263" s="42"/>
      <c r="EL263" s="42"/>
      <c r="EM263" s="42"/>
      <c r="EN263" s="42"/>
      <c r="EO263" s="42"/>
      <c r="EP263" s="42"/>
      <c r="EQ263" s="42"/>
      <c r="ER263" s="42"/>
      <c r="ES263" s="42"/>
      <c r="ET263" s="42"/>
      <c r="EU263" s="42"/>
      <c r="EV263" s="42"/>
      <c r="EW263" s="42"/>
      <c r="EX263" s="42"/>
      <c r="EY263" s="42"/>
      <c r="EZ263" s="42"/>
      <c r="FA263" s="42"/>
      <c r="FB263" s="42"/>
      <c r="FC263" s="42"/>
      <c r="FD263" s="42"/>
      <c r="FE263" s="42"/>
      <c r="FF263" s="42"/>
      <c r="FG263" s="42"/>
      <c r="FH263" s="42"/>
      <c r="FI263" s="42"/>
      <c r="FJ263" s="42"/>
      <c r="FK263" s="42"/>
      <c r="FL263" s="42"/>
      <c r="FM263" s="42"/>
      <c r="FN263" s="42"/>
      <c r="FO263" s="42"/>
      <c r="FP263" s="42"/>
      <c r="FQ263" s="42"/>
      <c r="FR263" s="42"/>
      <c r="FS263" s="42"/>
      <c r="FT263" s="42"/>
      <c r="FU263" s="42"/>
      <c r="FV263" s="42"/>
      <c r="FW263" s="42"/>
      <c r="FX263" s="42"/>
      <c r="FY263" s="42"/>
      <c r="FZ263" s="42"/>
      <c r="GA263" s="42"/>
      <c r="GB263" s="42"/>
      <c r="GC263" s="42"/>
      <c r="GD263" s="42"/>
      <c r="GE263" s="42"/>
      <c r="GF263" s="42"/>
      <c r="GG263" s="42"/>
      <c r="GH263" s="42"/>
      <c r="GI263" s="42"/>
      <c r="GJ263" s="42"/>
      <c r="GK263" s="42"/>
      <c r="GL263" s="42"/>
      <c r="GM263" s="42"/>
      <c r="GN263" s="42"/>
      <c r="GO263" s="42"/>
      <c r="GP263" s="42"/>
      <c r="GQ263" s="42"/>
      <c r="GR263" s="42"/>
      <c r="GS263" s="42"/>
      <c r="GT263" s="42"/>
      <c r="GU263" s="42"/>
      <c r="GV263" s="42"/>
      <c r="GW263" s="42"/>
      <c r="GX263" s="42"/>
      <c r="GY263" s="42"/>
      <c r="GZ263" s="42"/>
      <c r="HA263" s="42"/>
      <c r="HB263" s="42"/>
      <c r="HC263" s="42"/>
      <c r="HD263" s="42"/>
      <c r="HE263" s="42"/>
      <c r="HF263" s="42"/>
      <c r="HG263" s="42"/>
      <c r="HH263" s="42"/>
      <c r="HI263" s="42"/>
      <c r="HJ263" s="42"/>
      <c r="HK263" s="42"/>
      <c r="HL263" s="42"/>
      <c r="HM263" s="42"/>
      <c r="HN263" s="42"/>
      <c r="HO263" s="42"/>
      <c r="HP263" s="42"/>
      <c r="HQ263" s="42"/>
      <c r="HR263" s="42"/>
      <c r="HS263" s="42"/>
      <c r="HT263" s="42"/>
      <c r="HU263" s="42"/>
      <c r="HV263" s="42"/>
      <c r="HW263" s="42"/>
      <c r="HX263" s="42"/>
      <c r="HY263" s="42"/>
      <c r="HZ263" s="42"/>
      <c r="IA263" s="42"/>
      <c r="IB263" s="42"/>
      <c r="IC263" s="42"/>
      <c r="ID263" s="42"/>
      <c r="IE263" s="42"/>
      <c r="IF263" s="42"/>
    </row>
    <row r="264" spans="1:240" s="43" customFormat="1" ht="13" customHeight="1" x14ac:dyDescent="0.25">
      <c r="A264" s="177"/>
      <c r="B264" s="177"/>
      <c r="C264" s="239"/>
      <c r="D264" s="268"/>
      <c r="E264" s="269"/>
      <c r="F264" s="268"/>
      <c r="G264" s="155"/>
      <c r="H264" s="243"/>
      <c r="I264" s="16"/>
      <c r="J264" s="41"/>
      <c r="K264" s="42"/>
      <c r="L264" s="42"/>
      <c r="M264" s="42"/>
      <c r="N264" s="42"/>
      <c r="O264" s="42"/>
      <c r="P264" s="42"/>
      <c r="Q264" s="42"/>
      <c r="R264" s="42"/>
      <c r="S264" s="42"/>
      <c r="T264" s="42"/>
      <c r="U264" s="42"/>
      <c r="V264" s="42"/>
      <c r="W264" s="42"/>
      <c r="X264" s="42"/>
      <c r="Y264" s="42"/>
      <c r="Z264" s="42"/>
      <c r="AA264" s="42"/>
      <c r="AB264" s="42"/>
      <c r="AC264" s="42"/>
      <c r="AD264" s="42"/>
      <c r="AE264" s="42"/>
      <c r="AF264" s="42"/>
      <c r="AG264" s="42"/>
      <c r="AH264" s="42"/>
      <c r="AI264" s="42"/>
      <c r="AJ264" s="42"/>
      <c r="AK264" s="42"/>
      <c r="AL264" s="42"/>
      <c r="AM264" s="42"/>
      <c r="AN264" s="42"/>
      <c r="AO264" s="42"/>
      <c r="AP264" s="42"/>
      <c r="AQ264" s="42"/>
      <c r="AR264" s="42"/>
      <c r="AS264" s="42"/>
      <c r="AT264" s="42"/>
      <c r="AU264" s="42"/>
      <c r="AV264" s="42"/>
      <c r="AW264" s="42"/>
      <c r="AX264" s="42"/>
      <c r="AY264" s="42"/>
      <c r="AZ264" s="42"/>
      <c r="BA264" s="42"/>
      <c r="BB264" s="42"/>
      <c r="BC264" s="42"/>
      <c r="BD264" s="42"/>
      <c r="BE264" s="42"/>
      <c r="BF264" s="42"/>
      <c r="BG264" s="42"/>
      <c r="BH264" s="42"/>
      <c r="BI264" s="42"/>
      <c r="BJ264" s="42"/>
      <c r="BK264" s="42"/>
      <c r="BL264" s="42"/>
      <c r="BM264" s="42"/>
      <c r="BN264" s="42"/>
      <c r="BO264" s="42"/>
      <c r="BP264" s="42"/>
      <c r="BQ264" s="42"/>
      <c r="BR264" s="42"/>
      <c r="BS264" s="42"/>
      <c r="BT264" s="42"/>
      <c r="BU264" s="42"/>
      <c r="BV264" s="42"/>
      <c r="BW264" s="42"/>
      <c r="BX264" s="42"/>
      <c r="BY264" s="42"/>
      <c r="BZ264" s="42"/>
      <c r="CA264" s="42"/>
      <c r="CB264" s="42"/>
      <c r="CC264" s="42"/>
      <c r="CD264" s="42"/>
      <c r="CE264" s="42"/>
      <c r="CF264" s="42"/>
      <c r="CG264" s="42"/>
      <c r="CH264" s="42"/>
      <c r="CI264" s="42"/>
      <c r="CJ264" s="42"/>
      <c r="CK264" s="42"/>
      <c r="CL264" s="42"/>
      <c r="CM264" s="42"/>
      <c r="CN264" s="42"/>
      <c r="CO264" s="42"/>
      <c r="CP264" s="42"/>
      <c r="CQ264" s="42"/>
      <c r="CR264" s="42"/>
      <c r="CS264" s="42"/>
      <c r="CT264" s="42"/>
      <c r="CU264" s="42"/>
      <c r="CV264" s="42"/>
      <c r="CW264" s="42"/>
      <c r="CX264" s="42"/>
      <c r="CY264" s="42"/>
      <c r="CZ264" s="42"/>
      <c r="DA264" s="42"/>
      <c r="DB264" s="42"/>
      <c r="DC264" s="42"/>
      <c r="DD264" s="42"/>
      <c r="DE264" s="42"/>
      <c r="DF264" s="42"/>
      <c r="DG264" s="42"/>
      <c r="DH264" s="42"/>
      <c r="DI264" s="42"/>
      <c r="DJ264" s="42"/>
      <c r="DK264" s="42"/>
      <c r="DL264" s="42"/>
      <c r="DM264" s="42"/>
      <c r="DN264" s="42"/>
      <c r="DO264" s="42"/>
      <c r="DP264" s="42"/>
      <c r="DQ264" s="42"/>
      <c r="DR264" s="42"/>
      <c r="DS264" s="42"/>
      <c r="DT264" s="42"/>
      <c r="DU264" s="42"/>
      <c r="DV264" s="42"/>
      <c r="DW264" s="42"/>
      <c r="DX264" s="42"/>
      <c r="DY264" s="42"/>
      <c r="DZ264" s="42"/>
      <c r="EA264" s="42"/>
      <c r="EB264" s="42"/>
      <c r="EC264" s="42"/>
      <c r="ED264" s="42"/>
      <c r="EE264" s="42"/>
      <c r="EF264" s="42"/>
      <c r="EG264" s="42"/>
      <c r="EH264" s="42"/>
      <c r="EI264" s="42"/>
      <c r="EJ264" s="42"/>
      <c r="EK264" s="42"/>
      <c r="EL264" s="42"/>
      <c r="EM264" s="42"/>
      <c r="EN264" s="42"/>
      <c r="EO264" s="42"/>
      <c r="EP264" s="42"/>
      <c r="EQ264" s="42"/>
      <c r="ER264" s="42"/>
      <c r="ES264" s="42"/>
      <c r="ET264" s="42"/>
      <c r="EU264" s="42"/>
      <c r="EV264" s="42"/>
      <c r="EW264" s="42"/>
      <c r="EX264" s="42"/>
      <c r="EY264" s="42"/>
      <c r="EZ264" s="42"/>
      <c r="FA264" s="42"/>
      <c r="FB264" s="42"/>
      <c r="FC264" s="42"/>
      <c r="FD264" s="42"/>
      <c r="FE264" s="42"/>
      <c r="FF264" s="42"/>
      <c r="FG264" s="42"/>
      <c r="FH264" s="42"/>
      <c r="FI264" s="42"/>
      <c r="FJ264" s="42"/>
      <c r="FK264" s="42"/>
      <c r="FL264" s="42"/>
      <c r="FM264" s="42"/>
      <c r="FN264" s="42"/>
      <c r="FO264" s="42"/>
      <c r="FP264" s="42"/>
      <c r="FQ264" s="42"/>
      <c r="FR264" s="42"/>
      <c r="FS264" s="42"/>
      <c r="FT264" s="42"/>
      <c r="FU264" s="42"/>
      <c r="FV264" s="42"/>
      <c r="FW264" s="42"/>
      <c r="FX264" s="42"/>
      <c r="FY264" s="42"/>
      <c r="FZ264" s="42"/>
      <c r="GA264" s="42"/>
      <c r="GB264" s="42"/>
      <c r="GC264" s="42"/>
      <c r="GD264" s="42"/>
      <c r="GE264" s="42"/>
      <c r="GF264" s="42"/>
      <c r="GG264" s="42"/>
      <c r="GH264" s="42"/>
      <c r="GI264" s="42"/>
      <c r="GJ264" s="42"/>
      <c r="GK264" s="42"/>
      <c r="GL264" s="42"/>
      <c r="GM264" s="42"/>
      <c r="GN264" s="42"/>
      <c r="GO264" s="42"/>
      <c r="GP264" s="42"/>
      <c r="GQ264" s="42"/>
      <c r="GR264" s="42"/>
      <c r="GS264" s="42"/>
      <c r="GT264" s="42"/>
      <c r="GU264" s="42"/>
      <c r="GV264" s="42"/>
      <c r="GW264" s="42"/>
      <c r="GX264" s="42"/>
      <c r="GY264" s="42"/>
      <c r="GZ264" s="42"/>
      <c r="HA264" s="42"/>
      <c r="HB264" s="42"/>
      <c r="HC264" s="42"/>
      <c r="HD264" s="42"/>
      <c r="HE264" s="42"/>
      <c r="HF264" s="42"/>
      <c r="HG264" s="42"/>
      <c r="HH264" s="42"/>
      <c r="HI264" s="42"/>
      <c r="HJ264" s="42"/>
      <c r="HK264" s="42"/>
      <c r="HL264" s="42"/>
      <c r="HM264" s="42"/>
      <c r="HN264" s="42"/>
      <c r="HO264" s="42"/>
      <c r="HP264" s="42"/>
      <c r="HQ264" s="42"/>
      <c r="HR264" s="42"/>
      <c r="HS264" s="42"/>
      <c r="HT264" s="42"/>
      <c r="HU264" s="42"/>
      <c r="HV264" s="42"/>
      <c r="HW264" s="42"/>
      <c r="HX264" s="42"/>
      <c r="HY264" s="42"/>
      <c r="HZ264" s="42"/>
      <c r="IA264" s="42"/>
      <c r="IB264" s="42"/>
      <c r="IC264" s="42"/>
      <c r="ID264" s="42"/>
      <c r="IE264" s="42"/>
      <c r="IF264" s="42"/>
    </row>
    <row r="265" spans="1:240" s="79" customFormat="1" ht="13" customHeight="1" x14ac:dyDescent="0.3">
      <c r="A265" s="71"/>
      <c r="B265" s="71"/>
      <c r="C265" s="106" t="s">
        <v>24</v>
      </c>
      <c r="D265" s="270" t="s">
        <v>286</v>
      </c>
      <c r="E265" s="271" t="s">
        <v>321</v>
      </c>
      <c r="F265" s="107"/>
      <c r="G265" s="112"/>
      <c r="H265" s="113"/>
      <c r="I265" s="114"/>
      <c r="J265" s="41"/>
      <c r="K265" s="42"/>
      <c r="L265" s="42"/>
      <c r="M265" s="42"/>
      <c r="N265" s="42"/>
      <c r="O265" s="42"/>
      <c r="P265" s="42"/>
      <c r="Q265" s="42"/>
      <c r="R265" s="42"/>
      <c r="S265" s="42"/>
      <c r="T265" s="42"/>
      <c r="U265" s="42"/>
      <c r="V265" s="42"/>
      <c r="W265" s="42"/>
      <c r="X265" s="42"/>
      <c r="Y265" s="42"/>
      <c r="Z265" s="42"/>
      <c r="AA265" s="42"/>
      <c r="AB265" s="42"/>
      <c r="AC265" s="42"/>
      <c r="AD265" s="42"/>
      <c r="AE265" s="42"/>
      <c r="AF265" s="42"/>
      <c r="AG265" s="42"/>
      <c r="AH265" s="42"/>
      <c r="AI265" s="42"/>
      <c r="AJ265" s="42"/>
      <c r="AK265" s="42"/>
      <c r="AL265" s="42"/>
      <c r="AM265" s="42"/>
      <c r="AN265" s="42"/>
      <c r="AO265" s="42"/>
      <c r="AP265" s="42"/>
      <c r="AQ265" s="42"/>
      <c r="AR265" s="42"/>
      <c r="AS265" s="42"/>
      <c r="AT265" s="42"/>
      <c r="AU265" s="42"/>
      <c r="AV265" s="42"/>
      <c r="AW265" s="42"/>
      <c r="AX265" s="42"/>
      <c r="AY265" s="42"/>
      <c r="AZ265" s="42"/>
      <c r="BA265" s="42"/>
      <c r="BB265" s="42"/>
      <c r="BC265" s="42"/>
      <c r="BD265" s="42"/>
      <c r="BE265" s="42"/>
      <c r="BF265" s="42"/>
      <c r="BG265" s="42"/>
      <c r="BH265" s="42"/>
      <c r="BI265" s="42"/>
      <c r="BJ265" s="42"/>
      <c r="BK265" s="42"/>
      <c r="BL265" s="42"/>
      <c r="BM265" s="42"/>
      <c r="BN265" s="42"/>
      <c r="BO265" s="42"/>
      <c r="BP265" s="42"/>
      <c r="BQ265" s="42"/>
      <c r="BR265" s="42"/>
      <c r="BS265" s="42"/>
      <c r="BT265" s="42"/>
      <c r="BU265" s="42"/>
      <c r="BV265" s="42"/>
      <c r="BW265" s="42"/>
      <c r="BX265" s="42"/>
      <c r="BY265" s="42"/>
      <c r="BZ265" s="42"/>
      <c r="CA265" s="42"/>
      <c r="CB265" s="42"/>
      <c r="CC265" s="42"/>
      <c r="CD265" s="42"/>
      <c r="CE265" s="42"/>
      <c r="CF265" s="42"/>
      <c r="CG265" s="42"/>
      <c r="CH265" s="42"/>
      <c r="CI265" s="42"/>
      <c r="CJ265" s="42"/>
      <c r="CK265" s="42"/>
      <c r="CL265" s="42"/>
      <c r="CM265" s="42"/>
      <c r="CN265" s="42"/>
      <c r="CO265" s="42"/>
      <c r="CP265" s="42"/>
      <c r="CQ265" s="42"/>
      <c r="CR265" s="42"/>
      <c r="CS265" s="42"/>
      <c r="CT265" s="42"/>
      <c r="CU265" s="42"/>
      <c r="CV265" s="42"/>
      <c r="CW265" s="42"/>
      <c r="CX265" s="42"/>
      <c r="CY265" s="42"/>
      <c r="CZ265" s="42"/>
      <c r="DA265" s="42"/>
      <c r="DB265" s="42"/>
      <c r="DC265" s="42"/>
      <c r="DD265" s="42"/>
      <c r="DE265" s="42"/>
      <c r="DF265" s="42"/>
      <c r="DG265" s="42"/>
      <c r="DH265" s="42"/>
      <c r="DI265" s="42"/>
      <c r="DJ265" s="42"/>
      <c r="DK265" s="42"/>
      <c r="DL265" s="42"/>
      <c r="DM265" s="42"/>
      <c r="DN265" s="42"/>
      <c r="DO265" s="42"/>
      <c r="DP265" s="42"/>
      <c r="DQ265" s="42"/>
      <c r="DR265" s="42"/>
      <c r="DS265" s="42"/>
      <c r="DT265" s="42"/>
      <c r="DU265" s="42"/>
      <c r="DV265" s="42"/>
      <c r="DW265" s="42"/>
      <c r="DX265" s="42"/>
      <c r="DY265" s="42"/>
      <c r="DZ265" s="42"/>
      <c r="EA265" s="42"/>
      <c r="EB265" s="42"/>
      <c r="EC265" s="42"/>
      <c r="ED265" s="42"/>
      <c r="EE265" s="42"/>
      <c r="EF265" s="42"/>
      <c r="EG265" s="42"/>
      <c r="EH265" s="42"/>
      <c r="EI265" s="42"/>
      <c r="EJ265" s="42"/>
      <c r="EK265" s="42"/>
      <c r="EL265" s="42"/>
      <c r="EM265" s="42"/>
      <c r="EN265" s="42"/>
      <c r="EO265" s="42"/>
      <c r="EP265" s="42"/>
      <c r="EQ265" s="42"/>
      <c r="ER265" s="42"/>
      <c r="ES265" s="42"/>
      <c r="ET265" s="42"/>
      <c r="EU265" s="42"/>
      <c r="EV265" s="42"/>
      <c r="EW265" s="42"/>
      <c r="EX265" s="42"/>
      <c r="EY265" s="42"/>
      <c r="EZ265" s="42"/>
      <c r="FA265" s="42"/>
      <c r="FB265" s="42"/>
      <c r="FC265" s="42"/>
      <c r="FD265" s="42"/>
      <c r="FE265" s="42"/>
      <c r="FF265" s="42"/>
      <c r="FG265" s="42"/>
      <c r="FH265" s="42"/>
      <c r="FI265" s="42"/>
      <c r="FJ265" s="42"/>
      <c r="FK265" s="42"/>
      <c r="FL265" s="42"/>
      <c r="FM265" s="42"/>
      <c r="FN265" s="42"/>
      <c r="FO265" s="42"/>
      <c r="FP265" s="42"/>
      <c r="FQ265" s="42"/>
      <c r="FR265" s="42"/>
      <c r="FS265" s="42"/>
      <c r="FT265" s="42"/>
      <c r="FU265" s="42"/>
      <c r="FV265" s="42"/>
      <c r="FW265" s="42"/>
      <c r="FX265" s="42"/>
      <c r="FY265" s="42"/>
      <c r="FZ265" s="42"/>
      <c r="GA265" s="42"/>
      <c r="GB265" s="42"/>
      <c r="GC265" s="42"/>
      <c r="GD265" s="42"/>
      <c r="GE265" s="42"/>
      <c r="GF265" s="42"/>
      <c r="GG265" s="42"/>
      <c r="GH265" s="42"/>
      <c r="GI265" s="42"/>
      <c r="GJ265" s="42"/>
      <c r="GK265" s="42"/>
      <c r="GL265" s="42"/>
      <c r="GM265" s="42"/>
      <c r="GN265" s="42"/>
      <c r="GO265" s="42"/>
      <c r="GP265" s="42"/>
      <c r="GQ265" s="42"/>
      <c r="GR265" s="42"/>
      <c r="GS265" s="42"/>
      <c r="GT265" s="42"/>
      <c r="GU265" s="42"/>
      <c r="GV265" s="42"/>
      <c r="GW265" s="42"/>
      <c r="GX265" s="42"/>
      <c r="GY265" s="42"/>
      <c r="GZ265" s="42"/>
      <c r="HA265" s="42"/>
      <c r="HB265" s="42"/>
      <c r="HC265" s="42"/>
      <c r="HD265" s="42"/>
      <c r="HE265" s="42"/>
      <c r="HF265" s="42"/>
      <c r="HG265" s="42"/>
      <c r="HH265" s="42"/>
      <c r="HI265" s="42"/>
      <c r="HJ265" s="42"/>
      <c r="HK265" s="42"/>
      <c r="HL265" s="42"/>
      <c r="HM265" s="42"/>
      <c r="HN265" s="42"/>
      <c r="HO265" s="42"/>
      <c r="HP265" s="42"/>
      <c r="HQ265" s="42"/>
      <c r="HR265" s="42"/>
      <c r="HS265" s="42"/>
      <c r="HT265" s="42"/>
      <c r="HU265" s="42"/>
      <c r="HV265" s="42"/>
      <c r="HW265" s="42"/>
      <c r="HX265" s="42"/>
      <c r="HY265" s="42"/>
      <c r="HZ265" s="42"/>
      <c r="IA265" s="42"/>
      <c r="IB265" s="42"/>
      <c r="IC265" s="42"/>
      <c r="ID265" s="42"/>
      <c r="IE265" s="42"/>
      <c r="IF265" s="42"/>
    </row>
    <row r="266" spans="1:240" s="148" customFormat="1" ht="13" customHeight="1" x14ac:dyDescent="0.3">
      <c r="A266" s="31" t="s">
        <v>24</v>
      </c>
      <c r="B266" s="31">
        <f>B263+1</f>
        <v>1</v>
      </c>
      <c r="C266" s="272" t="str">
        <f t="shared" ref="C266" si="39">A266&amp;"."&amp;B266</f>
        <v>G.1</v>
      </c>
      <c r="D266" s="149" t="s">
        <v>287</v>
      </c>
      <c r="E266" s="273"/>
      <c r="F266" s="274" t="s">
        <v>59</v>
      </c>
      <c r="G266" s="155">
        <v>1</v>
      </c>
      <c r="H266" s="389"/>
      <c r="I266" s="17">
        <f t="shared" ref="I266" si="40">G266*H266</f>
        <v>0</v>
      </c>
      <c r="J266" s="131"/>
      <c r="K266" s="62"/>
      <c r="L266" s="276"/>
      <c r="M266" s="62"/>
      <c r="N266" s="62"/>
      <c r="O266" s="62"/>
      <c r="P266" s="62"/>
      <c r="Q266" s="62"/>
      <c r="R266" s="62"/>
      <c r="S266" s="62"/>
      <c r="T266" s="62"/>
      <c r="U266" s="62"/>
      <c r="V266" s="62"/>
      <c r="W266" s="62"/>
      <c r="X266" s="62"/>
      <c r="Y266" s="62"/>
      <c r="Z266" s="62"/>
      <c r="AA266" s="62"/>
      <c r="AB266" s="62"/>
      <c r="AC266" s="62"/>
      <c r="AD266" s="62"/>
      <c r="AE266" s="62"/>
      <c r="AF266" s="62"/>
      <c r="AG266" s="62"/>
      <c r="AH266" s="62"/>
      <c r="AI266" s="62"/>
      <c r="AJ266" s="62"/>
      <c r="AK266" s="62"/>
      <c r="AL266" s="62"/>
      <c r="AM266" s="62"/>
      <c r="AN266" s="62"/>
      <c r="AO266" s="62"/>
      <c r="AP266" s="62"/>
      <c r="AQ266" s="62"/>
      <c r="AR266" s="62"/>
      <c r="AS266" s="62"/>
      <c r="AT266" s="62"/>
      <c r="AU266" s="62"/>
      <c r="AV266" s="62"/>
      <c r="AW266" s="62"/>
      <c r="AX266" s="62"/>
      <c r="AY266" s="62"/>
      <c r="AZ266" s="62"/>
      <c r="BA266" s="62"/>
      <c r="BB266" s="62"/>
      <c r="BC266" s="62"/>
      <c r="BD266" s="62"/>
      <c r="BE266" s="62"/>
      <c r="BF266" s="62"/>
      <c r="BG266" s="62"/>
      <c r="BH266" s="62"/>
      <c r="BI266" s="62"/>
      <c r="BJ266" s="62"/>
      <c r="BK266" s="62"/>
      <c r="BL266" s="62"/>
      <c r="BM266" s="62"/>
      <c r="BN266" s="62"/>
      <c r="BO266" s="62"/>
      <c r="BP266" s="62"/>
      <c r="BQ266" s="62"/>
      <c r="BR266" s="62"/>
      <c r="BS266" s="62"/>
      <c r="BT266" s="62"/>
      <c r="BU266" s="62"/>
      <c r="BV266" s="62"/>
      <c r="BW266" s="62"/>
      <c r="BX266" s="62"/>
      <c r="BY266" s="62"/>
      <c r="BZ266" s="62"/>
      <c r="CA266" s="62"/>
      <c r="CB266" s="62"/>
      <c r="CC266" s="62"/>
      <c r="CD266" s="62"/>
      <c r="CE266" s="62"/>
      <c r="CF266" s="62"/>
      <c r="CG266" s="62"/>
      <c r="CH266" s="62"/>
      <c r="CI266" s="62"/>
      <c r="CJ266" s="62"/>
      <c r="CK266" s="62"/>
      <c r="CL266" s="62"/>
      <c r="CM266" s="62"/>
      <c r="CN266" s="62"/>
      <c r="CO266" s="62"/>
      <c r="CP266" s="62"/>
      <c r="CQ266" s="62"/>
      <c r="CR266" s="62"/>
      <c r="CS266" s="62"/>
      <c r="CT266" s="62"/>
      <c r="CU266" s="62"/>
      <c r="CV266" s="62"/>
      <c r="CW266" s="62"/>
      <c r="CX266" s="62"/>
      <c r="CY266" s="62"/>
      <c r="CZ266" s="62"/>
      <c r="DA266" s="62"/>
      <c r="DB266" s="62"/>
      <c r="DC266" s="62"/>
      <c r="DD266" s="62"/>
      <c r="DE266" s="62"/>
      <c r="DF266" s="62"/>
      <c r="DG266" s="62"/>
      <c r="DH266" s="62"/>
      <c r="DI266" s="62"/>
      <c r="DJ266" s="62"/>
      <c r="DK266" s="62"/>
      <c r="DL266" s="62"/>
      <c r="DM266" s="62"/>
      <c r="DN266" s="62"/>
      <c r="DO266" s="62"/>
      <c r="DP266" s="62"/>
      <c r="DQ266" s="62"/>
      <c r="DR266" s="62"/>
      <c r="DS266" s="62"/>
      <c r="DT266" s="62"/>
      <c r="DU266" s="62"/>
      <c r="DV266" s="62"/>
      <c r="DW266" s="62"/>
      <c r="DX266" s="62"/>
      <c r="DY266" s="62"/>
      <c r="DZ266" s="62"/>
      <c r="EA266" s="62"/>
      <c r="EB266" s="62"/>
      <c r="EC266" s="62"/>
      <c r="ED266" s="62"/>
      <c r="EE266" s="62"/>
      <c r="EF266" s="62"/>
      <c r="EG266" s="62"/>
      <c r="EH266" s="62"/>
      <c r="EI266" s="62"/>
      <c r="EJ266" s="62"/>
      <c r="EK266" s="62"/>
      <c r="EL266" s="62"/>
      <c r="EM266" s="62"/>
      <c r="EN266" s="62"/>
      <c r="EO266" s="62"/>
      <c r="EP266" s="62"/>
      <c r="EQ266" s="62"/>
      <c r="ER266" s="62"/>
      <c r="ES266" s="62"/>
      <c r="ET266" s="62"/>
      <c r="EU266" s="62"/>
      <c r="EV266" s="62"/>
      <c r="EW266" s="62"/>
      <c r="EX266" s="62"/>
      <c r="EY266" s="62"/>
      <c r="EZ266" s="62"/>
      <c r="FA266" s="62"/>
      <c r="FB266" s="62"/>
      <c r="FC266" s="62"/>
      <c r="FD266" s="62"/>
      <c r="FE266" s="62"/>
      <c r="FF266" s="62"/>
      <c r="FG266" s="62"/>
      <c r="FH266" s="62"/>
      <c r="FI266" s="62"/>
      <c r="FJ266" s="62"/>
      <c r="FK266" s="62"/>
      <c r="FL266" s="62"/>
      <c r="FM266" s="62"/>
      <c r="FN266" s="62"/>
      <c r="FO266" s="62"/>
      <c r="FP266" s="62"/>
      <c r="FQ266" s="62"/>
      <c r="FR266" s="62"/>
      <c r="FS266" s="62"/>
      <c r="FT266" s="62"/>
      <c r="FU266" s="62"/>
      <c r="FV266" s="62"/>
      <c r="FW266" s="62"/>
      <c r="FX266" s="62"/>
      <c r="FY266" s="62"/>
      <c r="FZ266" s="62"/>
      <c r="GA266" s="62"/>
      <c r="GB266" s="62"/>
      <c r="GC266" s="62"/>
      <c r="GD266" s="62"/>
      <c r="GE266" s="62"/>
      <c r="GF266" s="62"/>
      <c r="GG266" s="62"/>
      <c r="GH266" s="62"/>
      <c r="GI266" s="62"/>
      <c r="GJ266" s="62"/>
      <c r="GK266" s="62"/>
      <c r="GL266" s="62"/>
      <c r="GM266" s="62"/>
      <c r="GN266" s="62"/>
      <c r="GO266" s="62"/>
      <c r="GP266" s="62"/>
      <c r="GQ266" s="62"/>
      <c r="GR266" s="62"/>
      <c r="GS266" s="62"/>
      <c r="GT266" s="62"/>
      <c r="GU266" s="62"/>
      <c r="GV266" s="62"/>
      <c r="GW266" s="62"/>
      <c r="GX266" s="62"/>
      <c r="GY266" s="62"/>
      <c r="GZ266" s="62"/>
      <c r="HA266" s="62"/>
      <c r="HB266" s="62"/>
      <c r="HC266" s="62"/>
      <c r="HD266" s="62"/>
      <c r="HE266" s="62"/>
      <c r="HF266" s="62"/>
      <c r="HG266" s="62"/>
      <c r="HH266" s="62"/>
      <c r="HI266" s="62"/>
      <c r="HJ266" s="62"/>
      <c r="HK266" s="62"/>
      <c r="HL266" s="62"/>
      <c r="HM266" s="62"/>
      <c r="HN266" s="62"/>
      <c r="HO266" s="62"/>
      <c r="HP266" s="62"/>
      <c r="HQ266" s="62"/>
      <c r="HR266" s="62"/>
      <c r="HS266" s="62"/>
      <c r="HT266" s="62"/>
      <c r="HU266" s="62"/>
      <c r="HV266" s="62"/>
      <c r="HW266" s="62"/>
      <c r="HX266" s="62"/>
      <c r="HY266" s="62"/>
      <c r="HZ266" s="62"/>
      <c r="IA266" s="62"/>
      <c r="IB266" s="62"/>
      <c r="IC266" s="62"/>
      <c r="ID266" s="62"/>
      <c r="IE266" s="62"/>
      <c r="IF266" s="62"/>
    </row>
    <row r="267" spans="1:240" s="43" customFormat="1" ht="13" customHeight="1" x14ac:dyDescent="0.25">
      <c r="A267" s="177"/>
      <c r="B267" s="177"/>
      <c r="C267" s="239"/>
      <c r="D267" s="268"/>
      <c r="E267" s="269"/>
      <c r="F267" s="268"/>
      <c r="G267" s="155"/>
      <c r="H267" s="243"/>
      <c r="I267" s="15"/>
      <c r="J267" s="41"/>
      <c r="K267" s="42"/>
      <c r="L267" s="42"/>
      <c r="M267" s="42"/>
      <c r="N267" s="42"/>
      <c r="O267" s="42"/>
      <c r="P267" s="42"/>
      <c r="Q267" s="42"/>
      <c r="R267" s="42"/>
      <c r="S267" s="42"/>
      <c r="T267" s="42"/>
      <c r="U267" s="42"/>
      <c r="V267" s="42"/>
      <c r="W267" s="42"/>
      <c r="X267" s="42"/>
      <c r="Y267" s="42"/>
      <c r="Z267" s="42"/>
      <c r="AA267" s="42"/>
      <c r="AB267" s="42"/>
      <c r="AC267" s="42"/>
      <c r="AD267" s="42"/>
      <c r="AE267" s="42"/>
      <c r="AF267" s="42"/>
      <c r="AG267" s="42"/>
      <c r="AH267" s="42"/>
      <c r="AI267" s="42"/>
      <c r="AJ267" s="42"/>
      <c r="AK267" s="42"/>
      <c r="AL267" s="42"/>
      <c r="AM267" s="42"/>
      <c r="AN267" s="42"/>
      <c r="AO267" s="42"/>
      <c r="AP267" s="42"/>
      <c r="AQ267" s="42"/>
      <c r="AR267" s="42"/>
      <c r="AS267" s="42"/>
      <c r="AT267" s="42"/>
      <c r="AU267" s="42"/>
      <c r="AV267" s="42"/>
      <c r="AW267" s="42"/>
      <c r="AX267" s="42"/>
      <c r="AY267" s="42"/>
      <c r="AZ267" s="42"/>
      <c r="BA267" s="42"/>
      <c r="BB267" s="42"/>
      <c r="BC267" s="42"/>
      <c r="BD267" s="42"/>
      <c r="BE267" s="42"/>
      <c r="BF267" s="42"/>
      <c r="BG267" s="42"/>
      <c r="BH267" s="42"/>
      <c r="BI267" s="42"/>
      <c r="BJ267" s="42"/>
      <c r="BK267" s="42"/>
      <c r="BL267" s="42"/>
      <c r="BM267" s="42"/>
      <c r="BN267" s="42"/>
      <c r="BO267" s="42"/>
      <c r="BP267" s="42"/>
      <c r="BQ267" s="42"/>
      <c r="BR267" s="42"/>
      <c r="BS267" s="42"/>
      <c r="BT267" s="42"/>
      <c r="BU267" s="42"/>
      <c r="BV267" s="42"/>
      <c r="BW267" s="42"/>
      <c r="BX267" s="42"/>
      <c r="BY267" s="42"/>
      <c r="BZ267" s="42"/>
      <c r="CA267" s="42"/>
      <c r="CB267" s="42"/>
      <c r="CC267" s="42"/>
      <c r="CD267" s="42"/>
      <c r="CE267" s="42"/>
      <c r="CF267" s="42"/>
      <c r="CG267" s="42"/>
      <c r="CH267" s="42"/>
      <c r="CI267" s="42"/>
      <c r="CJ267" s="42"/>
      <c r="CK267" s="42"/>
      <c r="CL267" s="42"/>
      <c r="CM267" s="42"/>
      <c r="CN267" s="42"/>
      <c r="CO267" s="42"/>
      <c r="CP267" s="42"/>
      <c r="CQ267" s="42"/>
      <c r="CR267" s="42"/>
      <c r="CS267" s="42"/>
      <c r="CT267" s="42"/>
      <c r="CU267" s="42"/>
      <c r="CV267" s="42"/>
      <c r="CW267" s="42"/>
      <c r="CX267" s="42"/>
      <c r="CY267" s="42"/>
      <c r="CZ267" s="42"/>
      <c r="DA267" s="42"/>
      <c r="DB267" s="42"/>
      <c r="DC267" s="42"/>
      <c r="DD267" s="42"/>
      <c r="DE267" s="42"/>
      <c r="DF267" s="42"/>
      <c r="DG267" s="42"/>
      <c r="DH267" s="42"/>
      <c r="DI267" s="42"/>
      <c r="DJ267" s="42"/>
      <c r="DK267" s="42"/>
      <c r="DL267" s="42"/>
      <c r="DM267" s="42"/>
      <c r="DN267" s="42"/>
      <c r="DO267" s="42"/>
      <c r="DP267" s="42"/>
      <c r="DQ267" s="42"/>
      <c r="DR267" s="42"/>
      <c r="DS267" s="42"/>
      <c r="DT267" s="42"/>
      <c r="DU267" s="42"/>
      <c r="DV267" s="42"/>
      <c r="DW267" s="42"/>
      <c r="DX267" s="42"/>
      <c r="DY267" s="42"/>
      <c r="DZ267" s="42"/>
      <c r="EA267" s="42"/>
      <c r="EB267" s="42"/>
      <c r="EC267" s="42"/>
      <c r="ED267" s="42"/>
      <c r="EE267" s="42"/>
      <c r="EF267" s="42"/>
      <c r="EG267" s="42"/>
      <c r="EH267" s="42"/>
      <c r="EI267" s="42"/>
      <c r="EJ267" s="42"/>
      <c r="EK267" s="42"/>
      <c r="EL267" s="42"/>
      <c r="EM267" s="42"/>
      <c r="EN267" s="42"/>
      <c r="EO267" s="42"/>
      <c r="EP267" s="42"/>
      <c r="EQ267" s="42"/>
      <c r="ER267" s="42"/>
      <c r="ES267" s="42"/>
      <c r="ET267" s="42"/>
      <c r="EU267" s="42"/>
      <c r="EV267" s="42"/>
      <c r="EW267" s="42"/>
      <c r="EX267" s="42"/>
      <c r="EY267" s="42"/>
      <c r="EZ267" s="42"/>
      <c r="FA267" s="42"/>
      <c r="FB267" s="42"/>
      <c r="FC267" s="42"/>
      <c r="FD267" s="42"/>
      <c r="FE267" s="42"/>
      <c r="FF267" s="42"/>
      <c r="FG267" s="42"/>
      <c r="FH267" s="42"/>
      <c r="FI267" s="42"/>
      <c r="FJ267" s="42"/>
      <c r="FK267" s="42"/>
      <c r="FL267" s="42"/>
      <c r="FM267" s="42"/>
      <c r="FN267" s="42"/>
      <c r="FO267" s="42"/>
      <c r="FP267" s="42"/>
      <c r="FQ267" s="42"/>
      <c r="FR267" s="42"/>
      <c r="FS267" s="42"/>
      <c r="FT267" s="42"/>
      <c r="FU267" s="42"/>
      <c r="FV267" s="42"/>
      <c r="FW267" s="42"/>
      <c r="FX267" s="42"/>
      <c r="FY267" s="42"/>
      <c r="FZ267" s="42"/>
      <c r="GA267" s="42"/>
      <c r="GB267" s="42"/>
      <c r="GC267" s="42"/>
      <c r="GD267" s="42"/>
      <c r="GE267" s="42"/>
      <c r="GF267" s="42"/>
      <c r="GG267" s="42"/>
      <c r="GH267" s="42"/>
      <c r="GI267" s="42"/>
      <c r="GJ267" s="42"/>
      <c r="GK267" s="42"/>
      <c r="GL267" s="42"/>
      <c r="GM267" s="42"/>
      <c r="GN267" s="42"/>
      <c r="GO267" s="42"/>
      <c r="GP267" s="42"/>
      <c r="GQ267" s="42"/>
      <c r="GR267" s="42"/>
      <c r="GS267" s="42"/>
      <c r="GT267" s="42"/>
      <c r="GU267" s="42"/>
      <c r="GV267" s="42"/>
      <c r="GW267" s="42"/>
      <c r="GX267" s="42"/>
      <c r="GY267" s="42"/>
      <c r="GZ267" s="42"/>
      <c r="HA267" s="42"/>
      <c r="HB267" s="42"/>
      <c r="HC267" s="42"/>
      <c r="HD267" s="42"/>
      <c r="HE267" s="42"/>
      <c r="HF267" s="42"/>
      <c r="HG267" s="42"/>
      <c r="HH267" s="42"/>
      <c r="HI267" s="42"/>
      <c r="HJ267" s="42"/>
      <c r="HK267" s="42"/>
      <c r="HL267" s="42"/>
      <c r="HM267" s="42"/>
      <c r="HN267" s="42"/>
      <c r="HO267" s="42"/>
      <c r="HP267" s="42"/>
      <c r="HQ267" s="42"/>
      <c r="HR267" s="42"/>
      <c r="HS267" s="42"/>
      <c r="HT267" s="42"/>
      <c r="HU267" s="42"/>
      <c r="HV267" s="42"/>
      <c r="HW267" s="42"/>
      <c r="HX267" s="42"/>
      <c r="HY267" s="42"/>
      <c r="HZ267" s="42"/>
      <c r="IA267" s="42"/>
      <c r="IB267" s="42"/>
      <c r="IC267" s="42"/>
      <c r="ID267" s="42"/>
      <c r="IE267" s="42"/>
      <c r="IF267" s="42"/>
    </row>
    <row r="268" spans="1:240" s="79" customFormat="1" ht="13" customHeight="1" x14ac:dyDescent="0.25">
      <c r="A268" s="71"/>
      <c r="B268" s="71"/>
      <c r="C268" s="106" t="str">
        <f>C265</f>
        <v>G</v>
      </c>
      <c r="D268" s="72" t="str">
        <f>D265</f>
        <v>Main Street Interceptor Connection Chamber</v>
      </c>
      <c r="E268" s="267"/>
      <c r="F268" s="72"/>
      <c r="G268" s="109" t="s">
        <v>16</v>
      </c>
      <c r="H268" s="110"/>
      <c r="I268" s="9">
        <f>SUM(I266:I267)</f>
        <v>0</v>
      </c>
      <c r="J268" s="41"/>
      <c r="K268" s="42"/>
      <c r="L268" s="42"/>
      <c r="M268" s="42"/>
      <c r="N268" s="42"/>
      <c r="O268" s="42"/>
      <c r="P268" s="42"/>
      <c r="Q268" s="42"/>
      <c r="R268" s="42"/>
      <c r="S268" s="42"/>
      <c r="T268" s="42"/>
      <c r="U268" s="42"/>
      <c r="V268" s="42"/>
      <c r="W268" s="42"/>
      <c r="X268" s="42"/>
      <c r="Y268" s="42"/>
      <c r="Z268" s="42"/>
      <c r="AA268" s="42"/>
      <c r="AB268" s="42"/>
      <c r="AC268" s="42"/>
      <c r="AD268" s="42"/>
      <c r="AE268" s="42"/>
      <c r="AF268" s="42"/>
      <c r="AG268" s="42"/>
      <c r="AH268" s="42"/>
      <c r="AI268" s="42"/>
      <c r="AJ268" s="42"/>
      <c r="AK268" s="42"/>
      <c r="AL268" s="42"/>
      <c r="AM268" s="42"/>
      <c r="AN268" s="42"/>
      <c r="AO268" s="42"/>
      <c r="AP268" s="42"/>
      <c r="AQ268" s="42"/>
      <c r="AR268" s="42"/>
      <c r="AS268" s="42"/>
      <c r="AT268" s="42"/>
      <c r="AU268" s="42"/>
      <c r="AV268" s="42"/>
      <c r="AW268" s="42"/>
      <c r="AX268" s="42"/>
      <c r="AY268" s="42"/>
      <c r="AZ268" s="42"/>
      <c r="BA268" s="42"/>
      <c r="BB268" s="42"/>
      <c r="BC268" s="42"/>
      <c r="BD268" s="42"/>
      <c r="BE268" s="42"/>
      <c r="BF268" s="42"/>
      <c r="BG268" s="42"/>
      <c r="BH268" s="42"/>
      <c r="BI268" s="42"/>
      <c r="BJ268" s="42"/>
      <c r="BK268" s="42"/>
      <c r="BL268" s="42"/>
      <c r="BM268" s="42"/>
      <c r="BN268" s="42"/>
      <c r="BO268" s="42"/>
      <c r="BP268" s="42"/>
      <c r="BQ268" s="42"/>
      <c r="BR268" s="42"/>
      <c r="BS268" s="42"/>
      <c r="BT268" s="42"/>
      <c r="BU268" s="42"/>
      <c r="BV268" s="42"/>
      <c r="BW268" s="42"/>
      <c r="BX268" s="42"/>
      <c r="BY268" s="42"/>
      <c r="BZ268" s="42"/>
      <c r="CA268" s="42"/>
      <c r="CB268" s="42"/>
      <c r="CC268" s="42"/>
      <c r="CD268" s="42"/>
      <c r="CE268" s="42"/>
      <c r="CF268" s="42"/>
      <c r="CG268" s="42"/>
      <c r="CH268" s="42"/>
      <c r="CI268" s="42"/>
      <c r="CJ268" s="42"/>
      <c r="CK268" s="42"/>
      <c r="CL268" s="42"/>
      <c r="CM268" s="42"/>
      <c r="CN268" s="42"/>
      <c r="CO268" s="42"/>
      <c r="CP268" s="42"/>
      <c r="CQ268" s="42"/>
      <c r="CR268" s="42"/>
      <c r="CS268" s="42"/>
      <c r="CT268" s="42"/>
      <c r="CU268" s="42"/>
      <c r="CV268" s="42"/>
      <c r="CW268" s="42"/>
      <c r="CX268" s="42"/>
      <c r="CY268" s="42"/>
      <c r="CZ268" s="42"/>
      <c r="DA268" s="42"/>
      <c r="DB268" s="42"/>
      <c r="DC268" s="42"/>
      <c r="DD268" s="42"/>
      <c r="DE268" s="42"/>
      <c r="DF268" s="42"/>
      <c r="DG268" s="42"/>
      <c r="DH268" s="42"/>
      <c r="DI268" s="42"/>
      <c r="DJ268" s="42"/>
      <c r="DK268" s="42"/>
      <c r="DL268" s="42"/>
      <c r="DM268" s="42"/>
      <c r="DN268" s="42"/>
      <c r="DO268" s="42"/>
      <c r="DP268" s="42"/>
      <c r="DQ268" s="42"/>
      <c r="DR268" s="42"/>
      <c r="DS268" s="42"/>
      <c r="DT268" s="42"/>
      <c r="DU268" s="42"/>
      <c r="DV268" s="42"/>
      <c r="DW268" s="42"/>
      <c r="DX268" s="42"/>
      <c r="DY268" s="42"/>
      <c r="DZ268" s="42"/>
      <c r="EA268" s="42"/>
      <c r="EB268" s="42"/>
      <c r="EC268" s="42"/>
      <c r="ED268" s="42"/>
      <c r="EE268" s="42"/>
      <c r="EF268" s="42"/>
      <c r="EG268" s="42"/>
      <c r="EH268" s="42"/>
      <c r="EI268" s="42"/>
      <c r="EJ268" s="42"/>
      <c r="EK268" s="42"/>
      <c r="EL268" s="42"/>
      <c r="EM268" s="42"/>
      <c r="EN268" s="42"/>
      <c r="EO268" s="42"/>
      <c r="EP268" s="42"/>
      <c r="EQ268" s="42"/>
      <c r="ER268" s="42"/>
      <c r="ES268" s="42"/>
      <c r="ET268" s="42"/>
      <c r="EU268" s="42"/>
      <c r="EV268" s="42"/>
      <c r="EW268" s="42"/>
      <c r="EX268" s="42"/>
      <c r="EY268" s="42"/>
      <c r="EZ268" s="42"/>
      <c r="FA268" s="42"/>
      <c r="FB268" s="42"/>
      <c r="FC268" s="42"/>
      <c r="FD268" s="42"/>
      <c r="FE268" s="42"/>
      <c r="FF268" s="42"/>
      <c r="FG268" s="42"/>
      <c r="FH268" s="42"/>
      <c r="FI268" s="42"/>
      <c r="FJ268" s="42"/>
      <c r="FK268" s="42"/>
      <c r="FL268" s="42"/>
      <c r="FM268" s="42"/>
      <c r="FN268" s="42"/>
      <c r="FO268" s="42"/>
      <c r="FP268" s="42"/>
      <c r="FQ268" s="42"/>
      <c r="FR268" s="42"/>
      <c r="FS268" s="42"/>
      <c r="FT268" s="42"/>
      <c r="FU268" s="42"/>
      <c r="FV268" s="42"/>
      <c r="FW268" s="42"/>
      <c r="FX268" s="42"/>
      <c r="FY268" s="42"/>
      <c r="FZ268" s="42"/>
      <c r="GA268" s="42"/>
      <c r="GB268" s="42"/>
      <c r="GC268" s="42"/>
      <c r="GD268" s="42"/>
      <c r="GE268" s="42"/>
      <c r="GF268" s="42"/>
      <c r="GG268" s="42"/>
      <c r="GH268" s="42"/>
      <c r="GI268" s="42"/>
      <c r="GJ268" s="42"/>
      <c r="GK268" s="42"/>
      <c r="GL268" s="42"/>
      <c r="GM268" s="42"/>
      <c r="GN268" s="42"/>
      <c r="GO268" s="42"/>
      <c r="GP268" s="42"/>
      <c r="GQ268" s="42"/>
      <c r="GR268" s="42"/>
      <c r="GS268" s="42"/>
      <c r="GT268" s="42"/>
      <c r="GU268" s="42"/>
      <c r="GV268" s="42"/>
      <c r="GW268" s="42"/>
      <c r="GX268" s="42"/>
      <c r="GY268" s="42"/>
      <c r="GZ268" s="42"/>
      <c r="HA268" s="42"/>
      <c r="HB268" s="42"/>
      <c r="HC268" s="42"/>
      <c r="HD268" s="42"/>
      <c r="HE268" s="42"/>
      <c r="HF268" s="42"/>
      <c r="HG268" s="42"/>
      <c r="HH268" s="42"/>
      <c r="HI268" s="42"/>
      <c r="HJ268" s="42"/>
      <c r="HK268" s="42"/>
      <c r="HL268" s="42"/>
      <c r="HM268" s="42"/>
      <c r="HN268" s="42"/>
      <c r="HO268" s="42"/>
      <c r="HP268" s="42"/>
      <c r="HQ268" s="42"/>
      <c r="HR268" s="42"/>
      <c r="HS268" s="42"/>
      <c r="HT268" s="42"/>
      <c r="HU268" s="42"/>
      <c r="HV268" s="42"/>
      <c r="HW268" s="42"/>
      <c r="HX268" s="42"/>
      <c r="HY268" s="42"/>
      <c r="HZ268" s="42"/>
      <c r="IA268" s="42"/>
      <c r="IB268" s="42"/>
      <c r="IC268" s="42"/>
      <c r="ID268" s="42"/>
      <c r="IE268" s="42"/>
      <c r="IF268" s="42"/>
    </row>
    <row r="269" spans="1:240" s="43" customFormat="1" ht="13" customHeight="1" x14ac:dyDescent="0.25">
      <c r="A269" s="177"/>
      <c r="B269" s="177"/>
      <c r="C269" s="239"/>
      <c r="D269" s="268"/>
      <c r="E269" s="269"/>
      <c r="F269" s="268"/>
      <c r="G269" s="155"/>
      <c r="H269" s="243"/>
      <c r="I269" s="16"/>
      <c r="J269" s="41"/>
      <c r="K269" s="42"/>
      <c r="L269" s="42"/>
      <c r="M269" s="42"/>
      <c r="N269" s="42"/>
      <c r="O269" s="42"/>
      <c r="P269" s="42"/>
      <c r="Q269" s="42"/>
      <c r="R269" s="42"/>
      <c r="S269" s="42"/>
      <c r="T269" s="42"/>
      <c r="U269" s="42"/>
      <c r="V269" s="42"/>
      <c r="W269" s="42"/>
      <c r="X269" s="42"/>
      <c r="Y269" s="42"/>
      <c r="Z269" s="42"/>
      <c r="AA269" s="42"/>
      <c r="AB269" s="42"/>
      <c r="AC269" s="42"/>
      <c r="AD269" s="42"/>
      <c r="AE269" s="42"/>
      <c r="AF269" s="42"/>
      <c r="AG269" s="42"/>
      <c r="AH269" s="42"/>
      <c r="AI269" s="42"/>
      <c r="AJ269" s="42"/>
      <c r="AK269" s="42"/>
      <c r="AL269" s="42"/>
      <c r="AM269" s="42"/>
      <c r="AN269" s="42"/>
      <c r="AO269" s="42"/>
      <c r="AP269" s="42"/>
      <c r="AQ269" s="42"/>
      <c r="AR269" s="42"/>
      <c r="AS269" s="42"/>
      <c r="AT269" s="42"/>
      <c r="AU269" s="42"/>
      <c r="AV269" s="42"/>
      <c r="AW269" s="42"/>
      <c r="AX269" s="42"/>
      <c r="AY269" s="42"/>
      <c r="AZ269" s="42"/>
      <c r="BA269" s="42"/>
      <c r="BB269" s="42"/>
      <c r="BC269" s="42"/>
      <c r="BD269" s="42"/>
      <c r="BE269" s="42"/>
      <c r="BF269" s="42"/>
      <c r="BG269" s="42"/>
      <c r="BH269" s="42"/>
      <c r="BI269" s="42"/>
      <c r="BJ269" s="42"/>
      <c r="BK269" s="42"/>
      <c r="BL269" s="42"/>
      <c r="BM269" s="42"/>
      <c r="BN269" s="42"/>
      <c r="BO269" s="42"/>
      <c r="BP269" s="42"/>
      <c r="BQ269" s="42"/>
      <c r="BR269" s="42"/>
      <c r="BS269" s="42"/>
      <c r="BT269" s="42"/>
      <c r="BU269" s="42"/>
      <c r="BV269" s="42"/>
      <c r="BW269" s="42"/>
      <c r="BX269" s="42"/>
      <c r="BY269" s="42"/>
      <c r="BZ269" s="42"/>
      <c r="CA269" s="42"/>
      <c r="CB269" s="42"/>
      <c r="CC269" s="42"/>
      <c r="CD269" s="42"/>
      <c r="CE269" s="42"/>
      <c r="CF269" s="42"/>
      <c r="CG269" s="42"/>
      <c r="CH269" s="42"/>
      <c r="CI269" s="42"/>
      <c r="CJ269" s="42"/>
      <c r="CK269" s="42"/>
      <c r="CL269" s="42"/>
      <c r="CM269" s="42"/>
      <c r="CN269" s="42"/>
      <c r="CO269" s="42"/>
      <c r="CP269" s="42"/>
      <c r="CQ269" s="42"/>
      <c r="CR269" s="42"/>
      <c r="CS269" s="42"/>
      <c r="CT269" s="42"/>
      <c r="CU269" s="42"/>
      <c r="CV269" s="42"/>
      <c r="CW269" s="42"/>
      <c r="CX269" s="42"/>
      <c r="CY269" s="42"/>
      <c r="CZ269" s="42"/>
      <c r="DA269" s="42"/>
      <c r="DB269" s="42"/>
      <c r="DC269" s="42"/>
      <c r="DD269" s="42"/>
      <c r="DE269" s="42"/>
      <c r="DF269" s="42"/>
      <c r="DG269" s="42"/>
      <c r="DH269" s="42"/>
      <c r="DI269" s="42"/>
      <c r="DJ269" s="42"/>
      <c r="DK269" s="42"/>
      <c r="DL269" s="42"/>
      <c r="DM269" s="42"/>
      <c r="DN269" s="42"/>
      <c r="DO269" s="42"/>
      <c r="DP269" s="42"/>
      <c r="DQ269" s="42"/>
      <c r="DR269" s="42"/>
      <c r="DS269" s="42"/>
      <c r="DT269" s="42"/>
      <c r="DU269" s="42"/>
      <c r="DV269" s="42"/>
      <c r="DW269" s="42"/>
      <c r="DX269" s="42"/>
      <c r="DY269" s="42"/>
      <c r="DZ269" s="42"/>
      <c r="EA269" s="42"/>
      <c r="EB269" s="42"/>
      <c r="EC269" s="42"/>
      <c r="ED269" s="42"/>
      <c r="EE269" s="42"/>
      <c r="EF269" s="42"/>
      <c r="EG269" s="42"/>
      <c r="EH269" s="42"/>
      <c r="EI269" s="42"/>
      <c r="EJ269" s="42"/>
      <c r="EK269" s="42"/>
      <c r="EL269" s="42"/>
      <c r="EM269" s="42"/>
      <c r="EN269" s="42"/>
      <c r="EO269" s="42"/>
      <c r="EP269" s="42"/>
      <c r="EQ269" s="42"/>
      <c r="ER269" s="42"/>
      <c r="ES269" s="42"/>
      <c r="ET269" s="42"/>
      <c r="EU269" s="42"/>
      <c r="EV269" s="42"/>
      <c r="EW269" s="42"/>
      <c r="EX269" s="42"/>
      <c r="EY269" s="42"/>
      <c r="EZ269" s="42"/>
      <c r="FA269" s="42"/>
      <c r="FB269" s="42"/>
      <c r="FC269" s="42"/>
      <c r="FD269" s="42"/>
      <c r="FE269" s="42"/>
      <c r="FF269" s="42"/>
      <c r="FG269" s="42"/>
      <c r="FH269" s="42"/>
      <c r="FI269" s="42"/>
      <c r="FJ269" s="42"/>
      <c r="FK269" s="42"/>
      <c r="FL269" s="42"/>
      <c r="FM269" s="42"/>
      <c r="FN269" s="42"/>
      <c r="FO269" s="42"/>
      <c r="FP269" s="42"/>
      <c r="FQ269" s="42"/>
      <c r="FR269" s="42"/>
      <c r="FS269" s="42"/>
      <c r="FT269" s="42"/>
      <c r="FU269" s="42"/>
      <c r="FV269" s="42"/>
      <c r="FW269" s="42"/>
      <c r="FX269" s="42"/>
      <c r="FY269" s="42"/>
      <c r="FZ269" s="42"/>
      <c r="GA269" s="42"/>
      <c r="GB269" s="42"/>
      <c r="GC269" s="42"/>
      <c r="GD269" s="42"/>
      <c r="GE269" s="42"/>
      <c r="GF269" s="42"/>
      <c r="GG269" s="42"/>
      <c r="GH269" s="42"/>
      <c r="GI269" s="42"/>
      <c r="GJ269" s="42"/>
      <c r="GK269" s="42"/>
      <c r="GL269" s="42"/>
      <c r="GM269" s="42"/>
      <c r="GN269" s="42"/>
      <c r="GO269" s="42"/>
      <c r="GP269" s="42"/>
      <c r="GQ269" s="42"/>
      <c r="GR269" s="42"/>
      <c r="GS269" s="42"/>
      <c r="GT269" s="42"/>
      <c r="GU269" s="42"/>
      <c r="GV269" s="42"/>
      <c r="GW269" s="42"/>
      <c r="GX269" s="42"/>
      <c r="GY269" s="42"/>
      <c r="GZ269" s="42"/>
      <c r="HA269" s="42"/>
      <c r="HB269" s="42"/>
      <c r="HC269" s="42"/>
      <c r="HD269" s="42"/>
      <c r="HE269" s="42"/>
      <c r="HF269" s="42"/>
      <c r="HG269" s="42"/>
      <c r="HH269" s="42"/>
      <c r="HI269" s="42"/>
      <c r="HJ269" s="42"/>
      <c r="HK269" s="42"/>
      <c r="HL269" s="42"/>
      <c r="HM269" s="42"/>
      <c r="HN269" s="42"/>
      <c r="HO269" s="42"/>
      <c r="HP269" s="42"/>
      <c r="HQ269" s="42"/>
      <c r="HR269" s="42"/>
      <c r="HS269" s="42"/>
      <c r="HT269" s="42"/>
      <c r="HU269" s="42"/>
      <c r="HV269" s="42"/>
      <c r="HW269" s="42"/>
      <c r="HX269" s="42"/>
      <c r="HY269" s="42"/>
      <c r="HZ269" s="42"/>
      <c r="IA269" s="42"/>
      <c r="IB269" s="42"/>
      <c r="IC269" s="42"/>
      <c r="ID269" s="42"/>
      <c r="IE269" s="42"/>
      <c r="IF269" s="42"/>
    </row>
    <row r="270" spans="1:240" s="79" customFormat="1" ht="13" customHeight="1" x14ac:dyDescent="0.25">
      <c r="A270" s="71"/>
      <c r="B270" s="71"/>
      <c r="C270" s="106" t="s">
        <v>25</v>
      </c>
      <c r="D270" s="72" t="s">
        <v>81</v>
      </c>
      <c r="E270" s="267"/>
      <c r="F270" s="277"/>
      <c r="G270" s="109"/>
      <c r="H270" s="110"/>
      <c r="I270" s="18"/>
      <c r="J270" s="41"/>
      <c r="K270" s="42"/>
      <c r="L270" s="42"/>
      <c r="M270" s="42"/>
      <c r="N270" s="42"/>
      <c r="O270" s="42"/>
      <c r="P270" s="42"/>
      <c r="Q270" s="42"/>
      <c r="R270" s="42"/>
      <c r="S270" s="42"/>
      <c r="T270" s="42"/>
      <c r="U270" s="42"/>
      <c r="V270" s="42"/>
      <c r="W270" s="42"/>
      <c r="X270" s="42"/>
      <c r="Y270" s="42"/>
      <c r="Z270" s="42"/>
      <c r="AA270" s="42"/>
      <c r="AB270" s="42"/>
      <c r="AC270" s="42"/>
      <c r="AD270" s="42"/>
      <c r="AE270" s="42"/>
      <c r="AF270" s="42"/>
      <c r="AG270" s="42"/>
      <c r="AH270" s="42"/>
      <c r="AI270" s="42"/>
      <c r="AJ270" s="42"/>
      <c r="AK270" s="42"/>
      <c r="AL270" s="42"/>
      <c r="AM270" s="42"/>
      <c r="AN270" s="42"/>
      <c r="AO270" s="42"/>
      <c r="AP270" s="42"/>
      <c r="AQ270" s="42"/>
      <c r="AR270" s="42"/>
      <c r="AS270" s="42"/>
      <c r="AT270" s="42"/>
      <c r="AU270" s="42"/>
      <c r="AV270" s="42"/>
      <c r="AW270" s="42"/>
      <c r="AX270" s="42"/>
      <c r="AY270" s="42"/>
      <c r="AZ270" s="42"/>
      <c r="BA270" s="42"/>
      <c r="BB270" s="42"/>
      <c r="BC270" s="42"/>
      <c r="BD270" s="42"/>
      <c r="BE270" s="42"/>
      <c r="BF270" s="42"/>
      <c r="BG270" s="42"/>
      <c r="BH270" s="42"/>
      <c r="BI270" s="42"/>
      <c r="BJ270" s="42"/>
      <c r="BK270" s="42"/>
      <c r="BL270" s="42"/>
      <c r="BM270" s="42"/>
      <c r="BN270" s="42"/>
      <c r="BO270" s="42"/>
      <c r="BP270" s="42"/>
      <c r="BQ270" s="42"/>
      <c r="BR270" s="42"/>
      <c r="BS270" s="42"/>
      <c r="BT270" s="42"/>
      <c r="BU270" s="42"/>
      <c r="BV270" s="42"/>
      <c r="BW270" s="42"/>
      <c r="BX270" s="42"/>
      <c r="BY270" s="42"/>
      <c r="BZ270" s="42"/>
      <c r="CA270" s="42"/>
      <c r="CB270" s="42"/>
      <c r="CC270" s="42"/>
      <c r="CD270" s="42"/>
      <c r="CE270" s="42"/>
      <c r="CF270" s="42"/>
      <c r="CG270" s="42"/>
      <c r="CH270" s="42"/>
      <c r="CI270" s="42"/>
      <c r="CJ270" s="42"/>
      <c r="CK270" s="42"/>
      <c r="CL270" s="42"/>
      <c r="CM270" s="42"/>
      <c r="CN270" s="42"/>
      <c r="CO270" s="42"/>
      <c r="CP270" s="42"/>
      <c r="CQ270" s="42"/>
      <c r="CR270" s="42"/>
      <c r="CS270" s="42"/>
      <c r="CT270" s="42"/>
      <c r="CU270" s="42"/>
      <c r="CV270" s="42"/>
      <c r="CW270" s="42"/>
      <c r="CX270" s="42"/>
      <c r="CY270" s="42"/>
      <c r="CZ270" s="42"/>
      <c r="DA270" s="42"/>
      <c r="DB270" s="42"/>
      <c r="DC270" s="42"/>
      <c r="DD270" s="42"/>
      <c r="DE270" s="42"/>
      <c r="DF270" s="42"/>
      <c r="DG270" s="42"/>
      <c r="DH270" s="42"/>
      <c r="DI270" s="42"/>
      <c r="DJ270" s="42"/>
      <c r="DK270" s="42"/>
      <c r="DL270" s="42"/>
      <c r="DM270" s="42"/>
      <c r="DN270" s="42"/>
      <c r="DO270" s="42"/>
      <c r="DP270" s="42"/>
      <c r="DQ270" s="42"/>
      <c r="DR270" s="42"/>
      <c r="DS270" s="42"/>
      <c r="DT270" s="42"/>
      <c r="DU270" s="42"/>
      <c r="DV270" s="42"/>
      <c r="DW270" s="42"/>
      <c r="DX270" s="42"/>
      <c r="DY270" s="42"/>
      <c r="DZ270" s="42"/>
      <c r="EA270" s="42"/>
      <c r="EB270" s="42"/>
      <c r="EC270" s="42"/>
      <c r="ED270" s="42"/>
      <c r="EE270" s="42"/>
      <c r="EF270" s="42"/>
      <c r="EG270" s="42"/>
      <c r="EH270" s="42"/>
      <c r="EI270" s="42"/>
      <c r="EJ270" s="42"/>
      <c r="EK270" s="42"/>
      <c r="EL270" s="42"/>
      <c r="EM270" s="42"/>
      <c r="EN270" s="42"/>
      <c r="EO270" s="42"/>
      <c r="EP270" s="42"/>
      <c r="EQ270" s="42"/>
      <c r="ER270" s="42"/>
      <c r="ES270" s="42"/>
      <c r="ET270" s="42"/>
      <c r="EU270" s="42"/>
      <c r="EV270" s="42"/>
      <c r="EW270" s="42"/>
      <c r="EX270" s="42"/>
      <c r="EY270" s="42"/>
      <c r="EZ270" s="42"/>
      <c r="FA270" s="42"/>
      <c r="FB270" s="42"/>
      <c r="FC270" s="42"/>
      <c r="FD270" s="42"/>
      <c r="FE270" s="42"/>
      <c r="FF270" s="42"/>
      <c r="FG270" s="42"/>
      <c r="FH270" s="42"/>
      <c r="FI270" s="42"/>
      <c r="FJ270" s="42"/>
      <c r="FK270" s="42"/>
      <c r="FL270" s="42"/>
      <c r="FM270" s="42"/>
      <c r="FN270" s="42"/>
      <c r="FO270" s="42"/>
      <c r="FP270" s="42"/>
      <c r="FQ270" s="42"/>
      <c r="FR270" s="42"/>
      <c r="FS270" s="42"/>
      <c r="FT270" s="42"/>
      <c r="FU270" s="42"/>
      <c r="FV270" s="42"/>
      <c r="FW270" s="42"/>
      <c r="FX270" s="42"/>
      <c r="FY270" s="42"/>
      <c r="FZ270" s="42"/>
      <c r="GA270" s="42"/>
      <c r="GB270" s="42"/>
      <c r="GC270" s="42"/>
      <c r="GD270" s="42"/>
      <c r="GE270" s="42"/>
      <c r="GF270" s="42"/>
      <c r="GG270" s="42"/>
      <c r="GH270" s="42"/>
      <c r="GI270" s="42"/>
      <c r="GJ270" s="42"/>
      <c r="GK270" s="42"/>
      <c r="GL270" s="42"/>
      <c r="GM270" s="42"/>
      <c r="GN270" s="42"/>
      <c r="GO270" s="42"/>
      <c r="GP270" s="42"/>
      <c r="GQ270" s="42"/>
      <c r="GR270" s="42"/>
      <c r="GS270" s="42"/>
      <c r="GT270" s="42"/>
      <c r="GU270" s="42"/>
      <c r="GV270" s="42"/>
      <c r="GW270" s="42"/>
      <c r="GX270" s="42"/>
      <c r="GY270" s="42"/>
      <c r="GZ270" s="42"/>
      <c r="HA270" s="42"/>
      <c r="HB270" s="42"/>
      <c r="HC270" s="42"/>
      <c r="HD270" s="42"/>
      <c r="HE270" s="42"/>
      <c r="HF270" s="42"/>
      <c r="HG270" s="42"/>
      <c r="HH270" s="42"/>
      <c r="HI270" s="42"/>
      <c r="HJ270" s="42"/>
      <c r="HK270" s="42"/>
      <c r="HL270" s="42"/>
      <c r="HM270" s="42"/>
      <c r="HN270" s="42"/>
      <c r="HO270" s="42"/>
      <c r="HP270" s="42"/>
      <c r="HQ270" s="42"/>
      <c r="HR270" s="42"/>
      <c r="HS270" s="42"/>
      <c r="HT270" s="42"/>
      <c r="HU270" s="42"/>
      <c r="HV270" s="42"/>
      <c r="HW270" s="42"/>
      <c r="HX270" s="42"/>
      <c r="HY270" s="42"/>
      <c r="HZ270" s="42"/>
      <c r="IA270" s="42"/>
      <c r="IB270" s="42"/>
      <c r="IC270" s="42"/>
      <c r="ID270" s="42"/>
      <c r="IE270" s="42"/>
      <c r="IF270" s="42"/>
    </row>
    <row r="271" spans="1:240" s="79" customFormat="1" ht="13" customHeight="1" x14ac:dyDescent="0.25">
      <c r="A271" s="71"/>
      <c r="B271" s="71"/>
      <c r="C271" s="278"/>
      <c r="D271" s="279"/>
      <c r="E271" s="280"/>
      <c r="F271" s="82"/>
      <c r="G271" s="155"/>
      <c r="H271" s="281"/>
      <c r="I271" s="19"/>
      <c r="J271" s="41"/>
      <c r="K271" s="42"/>
      <c r="L271" s="42"/>
      <c r="M271" s="42"/>
      <c r="N271" s="42"/>
      <c r="O271" s="42"/>
      <c r="P271" s="42"/>
      <c r="Q271" s="42"/>
      <c r="R271" s="42"/>
      <c r="S271" s="42"/>
      <c r="T271" s="42"/>
      <c r="U271" s="42"/>
      <c r="V271" s="42"/>
      <c r="W271" s="42"/>
      <c r="X271" s="42"/>
      <c r="Y271" s="42"/>
      <c r="Z271" s="42"/>
      <c r="AA271" s="42"/>
      <c r="AB271" s="42"/>
      <c r="AC271" s="42"/>
      <c r="AD271" s="42"/>
      <c r="AE271" s="42"/>
      <c r="AF271" s="42"/>
      <c r="AG271" s="42"/>
      <c r="AH271" s="42"/>
      <c r="AI271" s="42"/>
      <c r="AJ271" s="42"/>
      <c r="AK271" s="42"/>
      <c r="AL271" s="42"/>
      <c r="AM271" s="42"/>
      <c r="AN271" s="42"/>
      <c r="AO271" s="42"/>
      <c r="AP271" s="42"/>
      <c r="AQ271" s="42"/>
      <c r="AR271" s="42"/>
      <c r="AS271" s="42"/>
      <c r="AT271" s="42"/>
      <c r="AU271" s="42"/>
      <c r="AV271" s="42"/>
      <c r="AW271" s="42"/>
      <c r="AX271" s="42"/>
      <c r="AY271" s="42"/>
      <c r="AZ271" s="42"/>
      <c r="BA271" s="42"/>
      <c r="BB271" s="42"/>
      <c r="BC271" s="42"/>
      <c r="BD271" s="42"/>
      <c r="BE271" s="42"/>
      <c r="BF271" s="42"/>
      <c r="BG271" s="42"/>
      <c r="BH271" s="42"/>
      <c r="BI271" s="42"/>
      <c r="BJ271" s="42"/>
      <c r="BK271" s="42"/>
      <c r="BL271" s="42"/>
      <c r="BM271" s="42"/>
      <c r="BN271" s="42"/>
      <c r="BO271" s="42"/>
      <c r="BP271" s="42"/>
      <c r="BQ271" s="42"/>
      <c r="BR271" s="42"/>
      <c r="BS271" s="42"/>
      <c r="BT271" s="42"/>
      <c r="BU271" s="42"/>
      <c r="BV271" s="42"/>
      <c r="BW271" s="42"/>
      <c r="BX271" s="42"/>
      <c r="BY271" s="42"/>
      <c r="BZ271" s="42"/>
      <c r="CA271" s="42"/>
      <c r="CB271" s="42"/>
      <c r="CC271" s="42"/>
      <c r="CD271" s="42"/>
      <c r="CE271" s="42"/>
      <c r="CF271" s="42"/>
      <c r="CG271" s="42"/>
      <c r="CH271" s="42"/>
      <c r="CI271" s="42"/>
      <c r="CJ271" s="42"/>
      <c r="CK271" s="42"/>
      <c r="CL271" s="42"/>
      <c r="CM271" s="42"/>
      <c r="CN271" s="42"/>
      <c r="CO271" s="42"/>
      <c r="CP271" s="42"/>
      <c r="CQ271" s="42"/>
      <c r="CR271" s="42"/>
      <c r="CS271" s="42"/>
      <c r="CT271" s="42"/>
      <c r="CU271" s="42"/>
      <c r="CV271" s="42"/>
      <c r="CW271" s="42"/>
      <c r="CX271" s="42"/>
      <c r="CY271" s="42"/>
      <c r="CZ271" s="42"/>
      <c r="DA271" s="42"/>
      <c r="DB271" s="42"/>
      <c r="DC271" s="42"/>
      <c r="DD271" s="42"/>
      <c r="DE271" s="42"/>
      <c r="DF271" s="42"/>
      <c r="DG271" s="42"/>
      <c r="DH271" s="42"/>
      <c r="DI271" s="42"/>
      <c r="DJ271" s="42"/>
      <c r="DK271" s="42"/>
      <c r="DL271" s="42"/>
      <c r="DM271" s="42"/>
      <c r="DN271" s="42"/>
      <c r="DO271" s="42"/>
      <c r="DP271" s="42"/>
      <c r="DQ271" s="42"/>
      <c r="DR271" s="42"/>
      <c r="DS271" s="42"/>
      <c r="DT271" s="42"/>
      <c r="DU271" s="42"/>
      <c r="DV271" s="42"/>
      <c r="DW271" s="42"/>
      <c r="DX271" s="42"/>
      <c r="DY271" s="42"/>
      <c r="DZ271" s="42"/>
      <c r="EA271" s="42"/>
      <c r="EB271" s="42"/>
      <c r="EC271" s="42"/>
      <c r="ED271" s="42"/>
      <c r="EE271" s="42"/>
      <c r="EF271" s="42"/>
      <c r="EG271" s="42"/>
      <c r="EH271" s="42"/>
      <c r="EI271" s="42"/>
      <c r="EJ271" s="42"/>
      <c r="EK271" s="42"/>
      <c r="EL271" s="42"/>
      <c r="EM271" s="42"/>
      <c r="EN271" s="42"/>
      <c r="EO271" s="42"/>
      <c r="EP271" s="42"/>
      <c r="EQ271" s="42"/>
      <c r="ER271" s="42"/>
      <c r="ES271" s="42"/>
      <c r="ET271" s="42"/>
      <c r="EU271" s="42"/>
      <c r="EV271" s="42"/>
      <c r="EW271" s="42"/>
      <c r="EX271" s="42"/>
      <c r="EY271" s="42"/>
      <c r="EZ271" s="42"/>
      <c r="FA271" s="42"/>
      <c r="FB271" s="42"/>
      <c r="FC271" s="42"/>
      <c r="FD271" s="42"/>
      <c r="FE271" s="42"/>
      <c r="FF271" s="42"/>
      <c r="FG271" s="42"/>
      <c r="FH271" s="42"/>
      <c r="FI271" s="42"/>
      <c r="FJ271" s="42"/>
      <c r="FK271" s="42"/>
      <c r="FL271" s="42"/>
      <c r="FM271" s="42"/>
      <c r="FN271" s="42"/>
      <c r="FO271" s="42"/>
      <c r="FP271" s="42"/>
      <c r="FQ271" s="42"/>
      <c r="FR271" s="42"/>
      <c r="FS271" s="42"/>
      <c r="FT271" s="42"/>
      <c r="FU271" s="42"/>
      <c r="FV271" s="42"/>
      <c r="FW271" s="42"/>
      <c r="FX271" s="42"/>
      <c r="FY271" s="42"/>
      <c r="FZ271" s="42"/>
      <c r="GA271" s="42"/>
      <c r="GB271" s="42"/>
      <c r="GC271" s="42"/>
      <c r="GD271" s="42"/>
      <c r="GE271" s="42"/>
      <c r="GF271" s="42"/>
      <c r="GG271" s="42"/>
      <c r="GH271" s="42"/>
      <c r="GI271" s="42"/>
      <c r="GJ271" s="42"/>
      <c r="GK271" s="42"/>
      <c r="GL271" s="42"/>
      <c r="GM271" s="42"/>
      <c r="GN271" s="42"/>
      <c r="GO271" s="42"/>
      <c r="GP271" s="42"/>
      <c r="GQ271" s="42"/>
      <c r="GR271" s="42"/>
      <c r="GS271" s="42"/>
      <c r="GT271" s="42"/>
      <c r="GU271" s="42"/>
      <c r="GV271" s="42"/>
      <c r="GW271" s="42"/>
      <c r="GX271" s="42"/>
      <c r="GY271" s="42"/>
      <c r="GZ271" s="42"/>
      <c r="HA271" s="42"/>
      <c r="HB271" s="42"/>
      <c r="HC271" s="42"/>
      <c r="HD271" s="42"/>
      <c r="HE271" s="42"/>
      <c r="HF271" s="42"/>
      <c r="HG271" s="42"/>
      <c r="HH271" s="42"/>
      <c r="HI271" s="42"/>
      <c r="HJ271" s="42"/>
      <c r="HK271" s="42"/>
      <c r="HL271" s="42"/>
      <c r="HM271" s="42"/>
      <c r="HN271" s="42"/>
      <c r="HO271" s="42"/>
      <c r="HP271" s="42"/>
      <c r="HQ271" s="42"/>
      <c r="HR271" s="42"/>
      <c r="HS271" s="42"/>
      <c r="HT271" s="42"/>
      <c r="HU271" s="42"/>
      <c r="HV271" s="42"/>
      <c r="HW271" s="42"/>
      <c r="HX271" s="42"/>
      <c r="HY271" s="42"/>
      <c r="HZ271" s="42"/>
      <c r="IA271" s="42"/>
      <c r="IB271" s="42"/>
      <c r="IC271" s="42"/>
      <c r="ID271" s="42"/>
      <c r="IE271" s="42"/>
      <c r="IF271" s="42"/>
    </row>
    <row r="272" spans="1:240" s="43" customFormat="1" ht="13" customHeight="1" x14ac:dyDescent="0.3">
      <c r="A272" s="35" t="s">
        <v>25</v>
      </c>
      <c r="B272" s="35">
        <f>B270+1</f>
        <v>1</v>
      </c>
      <c r="C272" s="80" t="str">
        <f t="shared" ref="C272" si="41">A272&amp;"."&amp;B272</f>
        <v>H.1</v>
      </c>
      <c r="D272" s="268" t="s">
        <v>267</v>
      </c>
      <c r="E272" s="269"/>
      <c r="F272" s="100"/>
      <c r="G272" s="155"/>
      <c r="H272" s="282"/>
      <c r="I272" s="15"/>
      <c r="J272" s="41"/>
      <c r="K272" s="42"/>
      <c r="L272" s="42"/>
      <c r="M272" s="42"/>
      <c r="N272" s="42"/>
      <c r="O272" s="42"/>
      <c r="P272" s="42"/>
      <c r="Q272" s="42"/>
      <c r="R272" s="42"/>
      <c r="S272" s="42"/>
      <c r="T272" s="42"/>
      <c r="U272" s="42"/>
      <c r="V272" s="42"/>
      <c r="W272" s="42"/>
      <c r="X272" s="42"/>
      <c r="Y272" s="42"/>
      <c r="Z272" s="42"/>
      <c r="AA272" s="42"/>
      <c r="AB272" s="42"/>
      <c r="AC272" s="42"/>
      <c r="AD272" s="42"/>
      <c r="AE272" s="42"/>
      <c r="AF272" s="42"/>
      <c r="AG272" s="42"/>
      <c r="AH272" s="42"/>
      <c r="AI272" s="42"/>
      <c r="AJ272" s="42"/>
      <c r="AK272" s="42"/>
      <c r="AL272" s="42"/>
      <c r="AM272" s="42"/>
      <c r="AN272" s="42"/>
      <c r="AO272" s="42"/>
      <c r="AP272" s="42"/>
      <c r="AQ272" s="42"/>
      <c r="AR272" s="42"/>
      <c r="AS272" s="42"/>
      <c r="AT272" s="42"/>
      <c r="AU272" s="42"/>
      <c r="AV272" s="42"/>
      <c r="AW272" s="42"/>
      <c r="AX272" s="42"/>
      <c r="AY272" s="42"/>
      <c r="AZ272" s="42"/>
      <c r="BA272" s="42"/>
      <c r="BB272" s="42"/>
      <c r="BC272" s="42"/>
      <c r="BD272" s="42"/>
      <c r="BE272" s="42"/>
      <c r="BF272" s="42"/>
      <c r="BG272" s="42"/>
      <c r="BH272" s="42"/>
      <c r="BI272" s="42"/>
      <c r="BJ272" s="42"/>
      <c r="BK272" s="42"/>
      <c r="BL272" s="42"/>
      <c r="BM272" s="42"/>
      <c r="BN272" s="42"/>
      <c r="BO272" s="42"/>
      <c r="BP272" s="42"/>
      <c r="BQ272" s="42"/>
      <c r="BR272" s="42"/>
      <c r="BS272" s="42"/>
      <c r="BT272" s="42"/>
      <c r="BU272" s="42"/>
      <c r="BV272" s="42"/>
      <c r="BW272" s="42"/>
      <c r="BX272" s="42"/>
      <c r="BY272" s="42"/>
      <c r="BZ272" s="42"/>
      <c r="CA272" s="42"/>
      <c r="CB272" s="42"/>
      <c r="CC272" s="42"/>
      <c r="CD272" s="42"/>
      <c r="CE272" s="42"/>
      <c r="CF272" s="42"/>
      <c r="CG272" s="42"/>
      <c r="CH272" s="42"/>
      <c r="CI272" s="42"/>
      <c r="CJ272" s="42"/>
      <c r="CK272" s="42"/>
      <c r="CL272" s="42"/>
      <c r="CM272" s="42"/>
      <c r="CN272" s="42"/>
      <c r="CO272" s="42"/>
      <c r="CP272" s="42"/>
      <c r="CQ272" s="42"/>
      <c r="CR272" s="42"/>
      <c r="CS272" s="42"/>
      <c r="CT272" s="42"/>
      <c r="CU272" s="42"/>
      <c r="CV272" s="42"/>
      <c r="CW272" s="42"/>
      <c r="CX272" s="42"/>
      <c r="CY272" s="42"/>
      <c r="CZ272" s="42"/>
      <c r="DA272" s="42"/>
      <c r="DB272" s="42"/>
      <c r="DC272" s="42"/>
      <c r="DD272" s="42"/>
      <c r="DE272" s="42"/>
      <c r="DF272" s="42"/>
      <c r="DG272" s="42"/>
      <c r="DH272" s="42"/>
      <c r="DI272" s="42"/>
      <c r="DJ272" s="42"/>
      <c r="DK272" s="42"/>
      <c r="DL272" s="42"/>
      <c r="DM272" s="42"/>
      <c r="DN272" s="42"/>
      <c r="DO272" s="42"/>
      <c r="DP272" s="42"/>
      <c r="DQ272" s="42"/>
      <c r="DR272" s="42"/>
      <c r="DS272" s="42"/>
      <c r="DT272" s="42"/>
      <c r="DU272" s="42"/>
      <c r="DV272" s="42"/>
      <c r="DW272" s="42"/>
      <c r="DX272" s="42"/>
      <c r="DY272" s="42"/>
      <c r="DZ272" s="42"/>
      <c r="EA272" s="42"/>
      <c r="EB272" s="42"/>
      <c r="EC272" s="42"/>
      <c r="ED272" s="42"/>
      <c r="EE272" s="42"/>
      <c r="EF272" s="42"/>
      <c r="EG272" s="42"/>
      <c r="EH272" s="42"/>
      <c r="EI272" s="42"/>
      <c r="EJ272" s="42"/>
      <c r="EK272" s="42"/>
      <c r="EL272" s="42"/>
      <c r="EM272" s="42"/>
      <c r="EN272" s="42"/>
      <c r="EO272" s="42"/>
      <c r="EP272" s="42"/>
      <c r="EQ272" s="42"/>
      <c r="ER272" s="42"/>
      <c r="ES272" s="42"/>
      <c r="ET272" s="42"/>
      <c r="EU272" s="42"/>
      <c r="EV272" s="42"/>
      <c r="EW272" s="42"/>
      <c r="EX272" s="42"/>
      <c r="EY272" s="42"/>
      <c r="EZ272" s="42"/>
      <c r="FA272" s="42"/>
      <c r="FB272" s="42"/>
      <c r="FC272" s="42"/>
      <c r="FD272" s="42"/>
      <c r="FE272" s="42"/>
      <c r="FF272" s="42"/>
      <c r="FG272" s="42"/>
      <c r="FH272" s="42"/>
      <c r="FI272" s="42"/>
      <c r="FJ272" s="42"/>
      <c r="FK272" s="42"/>
      <c r="FL272" s="42"/>
      <c r="FM272" s="42"/>
      <c r="FN272" s="42"/>
      <c r="FO272" s="42"/>
      <c r="FP272" s="42"/>
      <c r="FQ272" s="42"/>
      <c r="FR272" s="42"/>
      <c r="FS272" s="42"/>
      <c r="FT272" s="42"/>
      <c r="FU272" s="42"/>
      <c r="FV272" s="42"/>
      <c r="FW272" s="42"/>
      <c r="FX272" s="42"/>
      <c r="FY272" s="42"/>
      <c r="FZ272" s="42"/>
      <c r="GA272" s="42"/>
      <c r="GB272" s="42"/>
      <c r="GC272" s="42"/>
      <c r="GD272" s="42"/>
      <c r="GE272" s="42"/>
      <c r="GF272" s="42"/>
      <c r="GG272" s="42"/>
      <c r="GH272" s="42"/>
      <c r="GI272" s="42"/>
      <c r="GJ272" s="42"/>
      <c r="GK272" s="42"/>
      <c r="GL272" s="42"/>
      <c r="GM272" s="42"/>
      <c r="GN272" s="42"/>
      <c r="GO272" s="42"/>
      <c r="GP272" s="42"/>
      <c r="GQ272" s="42"/>
      <c r="GR272" s="42"/>
      <c r="GS272" s="42"/>
      <c r="GT272" s="42"/>
      <c r="GU272" s="42"/>
      <c r="GV272" s="42"/>
      <c r="GW272" s="42"/>
      <c r="GX272" s="42"/>
      <c r="GY272" s="42"/>
      <c r="GZ272" s="42"/>
      <c r="HA272" s="42"/>
      <c r="HB272" s="42"/>
      <c r="HC272" s="42"/>
      <c r="HD272" s="42"/>
      <c r="HE272" s="42"/>
      <c r="HF272" s="42"/>
      <c r="HG272" s="42"/>
      <c r="HH272" s="42"/>
      <c r="HI272" s="42"/>
      <c r="HJ272" s="42"/>
      <c r="HK272" s="42"/>
      <c r="HL272" s="42"/>
      <c r="HM272" s="42"/>
      <c r="HN272" s="42"/>
      <c r="HO272" s="42"/>
      <c r="HP272" s="42"/>
      <c r="HQ272" s="42"/>
      <c r="HR272" s="42"/>
      <c r="HS272" s="42"/>
      <c r="HT272" s="42"/>
      <c r="HU272" s="42"/>
      <c r="HV272" s="42"/>
      <c r="HW272" s="42"/>
      <c r="HX272" s="42"/>
      <c r="HY272" s="42"/>
      <c r="HZ272" s="42"/>
      <c r="IA272" s="42"/>
      <c r="IB272" s="42"/>
      <c r="IC272" s="42"/>
      <c r="ID272" s="42"/>
      <c r="IE272" s="42"/>
      <c r="IF272" s="42"/>
    </row>
    <row r="273" spans="1:240" s="43" customFormat="1" ht="13" customHeight="1" x14ac:dyDescent="0.3">
      <c r="A273" s="177"/>
      <c r="B273" s="177"/>
      <c r="C273" s="171" t="s">
        <v>9</v>
      </c>
      <c r="D273" s="283" t="s">
        <v>264</v>
      </c>
      <c r="E273" s="284" t="s">
        <v>272</v>
      </c>
      <c r="F273" s="284"/>
      <c r="G273" s="285"/>
      <c r="H273" s="286"/>
      <c r="I273" s="287"/>
      <c r="J273" s="41"/>
      <c r="K273" s="42"/>
      <c r="L273" s="42"/>
      <c r="M273" s="42"/>
      <c r="N273" s="42"/>
      <c r="O273" s="42"/>
      <c r="P273" s="42"/>
      <c r="Q273" s="42"/>
      <c r="R273" s="42"/>
      <c r="S273" s="42"/>
      <c r="T273" s="42"/>
      <c r="U273" s="42"/>
      <c r="V273" s="42"/>
      <c r="W273" s="42"/>
      <c r="X273" s="42"/>
      <c r="Y273" s="42"/>
      <c r="Z273" s="42"/>
      <c r="AA273" s="42"/>
      <c r="AB273" s="42"/>
      <c r="AC273" s="42"/>
      <c r="AD273" s="42"/>
      <c r="AE273" s="42"/>
      <c r="AF273" s="42"/>
      <c r="AG273" s="42"/>
      <c r="AH273" s="42"/>
      <c r="AI273" s="42"/>
      <c r="AJ273" s="42"/>
      <c r="AK273" s="42"/>
      <c r="AL273" s="42"/>
      <c r="AM273" s="42"/>
      <c r="AN273" s="42"/>
      <c r="AO273" s="42"/>
      <c r="AP273" s="42"/>
      <c r="AQ273" s="42"/>
      <c r="AR273" s="42"/>
      <c r="AS273" s="42"/>
      <c r="AT273" s="42"/>
      <c r="AU273" s="42"/>
      <c r="AV273" s="42"/>
      <c r="AW273" s="42"/>
      <c r="AX273" s="42"/>
      <c r="AY273" s="42"/>
      <c r="AZ273" s="42"/>
      <c r="BA273" s="42"/>
      <c r="BB273" s="42"/>
      <c r="BC273" s="42"/>
      <c r="BD273" s="42"/>
      <c r="BE273" s="42"/>
      <c r="BF273" s="42"/>
      <c r="BG273" s="42"/>
      <c r="BH273" s="42"/>
      <c r="BI273" s="42"/>
      <c r="BJ273" s="42"/>
      <c r="BK273" s="42"/>
      <c r="BL273" s="42"/>
      <c r="BM273" s="42"/>
      <c r="BN273" s="42"/>
      <c r="BO273" s="42"/>
      <c r="BP273" s="42"/>
      <c r="BQ273" s="42"/>
      <c r="BR273" s="42"/>
      <c r="BS273" s="42"/>
      <c r="BT273" s="42"/>
      <c r="BU273" s="42"/>
      <c r="BV273" s="42"/>
      <c r="BW273" s="42"/>
      <c r="BX273" s="42"/>
      <c r="BY273" s="42"/>
      <c r="BZ273" s="42"/>
      <c r="CA273" s="42"/>
      <c r="CB273" s="42"/>
      <c r="CC273" s="42"/>
      <c r="CD273" s="42"/>
      <c r="CE273" s="42"/>
      <c r="CF273" s="42"/>
      <c r="CG273" s="42"/>
      <c r="CH273" s="42"/>
      <c r="CI273" s="42"/>
      <c r="CJ273" s="42"/>
      <c r="CK273" s="42"/>
      <c r="CL273" s="42"/>
      <c r="CM273" s="42"/>
      <c r="CN273" s="42"/>
      <c r="CO273" s="42"/>
      <c r="CP273" s="42"/>
      <c r="CQ273" s="42"/>
      <c r="CR273" s="42"/>
      <c r="CS273" s="42"/>
      <c r="CT273" s="42"/>
      <c r="CU273" s="42"/>
      <c r="CV273" s="42"/>
      <c r="CW273" s="42"/>
      <c r="CX273" s="42"/>
      <c r="CY273" s="42"/>
      <c r="CZ273" s="42"/>
      <c r="DA273" s="42"/>
      <c r="DB273" s="42"/>
      <c r="DC273" s="42"/>
      <c r="DD273" s="42"/>
      <c r="DE273" s="42"/>
      <c r="DF273" s="42"/>
      <c r="DG273" s="42"/>
      <c r="DH273" s="42"/>
      <c r="DI273" s="42"/>
      <c r="DJ273" s="42"/>
      <c r="DK273" s="42"/>
      <c r="DL273" s="42"/>
      <c r="DM273" s="42"/>
      <c r="DN273" s="42"/>
      <c r="DO273" s="42"/>
      <c r="DP273" s="42"/>
      <c r="DQ273" s="42"/>
      <c r="DR273" s="42"/>
      <c r="DS273" s="42"/>
      <c r="DT273" s="42"/>
      <c r="DU273" s="42"/>
      <c r="DV273" s="42"/>
      <c r="DW273" s="42"/>
      <c r="DX273" s="42"/>
      <c r="DY273" s="42"/>
      <c r="DZ273" s="42"/>
      <c r="EA273" s="42"/>
      <c r="EB273" s="42"/>
      <c r="EC273" s="42"/>
      <c r="ED273" s="42"/>
      <c r="EE273" s="42"/>
      <c r="EF273" s="42"/>
      <c r="EG273" s="42"/>
      <c r="EH273" s="42"/>
      <c r="EI273" s="42"/>
      <c r="EJ273" s="42"/>
      <c r="EK273" s="42"/>
      <c r="EL273" s="42"/>
      <c r="EM273" s="42"/>
      <c r="EN273" s="42"/>
      <c r="EO273" s="42"/>
      <c r="EP273" s="42"/>
      <c r="EQ273" s="42"/>
      <c r="ER273" s="42"/>
      <c r="ES273" s="42"/>
      <c r="ET273" s="42"/>
      <c r="EU273" s="42"/>
      <c r="EV273" s="42"/>
      <c r="EW273" s="42"/>
      <c r="EX273" s="42"/>
      <c r="EY273" s="42"/>
      <c r="EZ273" s="42"/>
      <c r="FA273" s="42"/>
      <c r="FB273" s="42"/>
      <c r="FC273" s="42"/>
      <c r="FD273" s="42"/>
      <c r="FE273" s="42"/>
      <c r="FF273" s="42"/>
      <c r="FG273" s="42"/>
      <c r="FH273" s="42"/>
      <c r="FI273" s="42"/>
      <c r="FJ273" s="42"/>
      <c r="FK273" s="42"/>
      <c r="FL273" s="42"/>
      <c r="FM273" s="42"/>
      <c r="FN273" s="42"/>
      <c r="FO273" s="42"/>
      <c r="FP273" s="42"/>
      <c r="FQ273" s="42"/>
      <c r="FR273" s="42"/>
      <c r="FS273" s="42"/>
      <c r="FT273" s="42"/>
      <c r="FU273" s="42"/>
      <c r="FV273" s="42"/>
      <c r="FW273" s="42"/>
      <c r="FX273" s="42"/>
      <c r="FY273" s="42"/>
      <c r="FZ273" s="42"/>
      <c r="GA273" s="42"/>
      <c r="GB273" s="42"/>
      <c r="GC273" s="42"/>
      <c r="GD273" s="42"/>
      <c r="GE273" s="42"/>
      <c r="GF273" s="42"/>
      <c r="GG273" s="42"/>
      <c r="GH273" s="42"/>
      <c r="GI273" s="42"/>
      <c r="GJ273" s="42"/>
      <c r="GK273" s="42"/>
      <c r="GL273" s="42"/>
      <c r="GM273" s="42"/>
      <c r="GN273" s="42"/>
      <c r="GO273" s="42"/>
      <c r="GP273" s="42"/>
      <c r="GQ273" s="42"/>
      <c r="GR273" s="42"/>
      <c r="GS273" s="42"/>
      <c r="GT273" s="42"/>
      <c r="GU273" s="42"/>
      <c r="GV273" s="42"/>
      <c r="GW273" s="42"/>
      <c r="GX273" s="42"/>
      <c r="GY273" s="42"/>
      <c r="GZ273" s="42"/>
      <c r="HA273" s="42"/>
      <c r="HB273" s="42"/>
      <c r="HC273" s="42"/>
      <c r="HD273" s="42"/>
      <c r="HE273" s="42"/>
      <c r="HF273" s="42"/>
      <c r="HG273" s="42"/>
      <c r="HH273" s="42"/>
      <c r="HI273" s="42"/>
      <c r="HJ273" s="42"/>
      <c r="HK273" s="42"/>
      <c r="HL273" s="42"/>
      <c r="HM273" s="42"/>
      <c r="HN273" s="42"/>
      <c r="HO273" s="42"/>
      <c r="HP273" s="42"/>
      <c r="HQ273" s="42"/>
      <c r="HR273" s="42"/>
      <c r="HS273" s="42"/>
      <c r="HT273" s="42"/>
      <c r="HU273" s="42"/>
      <c r="HV273" s="42"/>
      <c r="HW273" s="42"/>
      <c r="HX273" s="42"/>
      <c r="HY273" s="42"/>
      <c r="HZ273" s="42"/>
      <c r="IA273" s="42"/>
      <c r="IB273" s="42"/>
      <c r="IC273" s="42"/>
      <c r="ID273" s="42"/>
      <c r="IE273" s="42"/>
      <c r="IF273" s="42"/>
    </row>
    <row r="274" spans="1:240" s="43" customFormat="1" ht="13" customHeight="1" x14ac:dyDescent="0.25">
      <c r="A274" s="177"/>
      <c r="B274" s="177"/>
      <c r="C274" s="91" t="s">
        <v>10</v>
      </c>
      <c r="D274" s="152" t="s">
        <v>268</v>
      </c>
      <c r="E274" s="284"/>
      <c r="F274" s="284"/>
      <c r="G274" s="285"/>
      <c r="H274" s="286"/>
      <c r="I274" s="287"/>
      <c r="J274" s="41"/>
      <c r="K274" s="42"/>
      <c r="L274" s="42"/>
      <c r="M274" s="42"/>
      <c r="N274" s="42"/>
      <c r="O274" s="42"/>
      <c r="P274" s="42"/>
      <c r="Q274" s="42"/>
      <c r="R274" s="42"/>
      <c r="S274" s="42"/>
      <c r="T274" s="42"/>
      <c r="U274" s="42"/>
      <c r="V274" s="42"/>
      <c r="W274" s="42"/>
      <c r="X274" s="42"/>
      <c r="Y274" s="42"/>
      <c r="Z274" s="42"/>
      <c r="AA274" s="42"/>
      <c r="AB274" s="42"/>
      <c r="AC274" s="42"/>
      <c r="AD274" s="42"/>
      <c r="AE274" s="42"/>
      <c r="AF274" s="42"/>
      <c r="AG274" s="42"/>
      <c r="AH274" s="42"/>
      <c r="AI274" s="42"/>
      <c r="AJ274" s="42"/>
      <c r="AK274" s="42"/>
      <c r="AL274" s="42"/>
      <c r="AM274" s="42"/>
      <c r="AN274" s="42"/>
      <c r="AO274" s="42"/>
      <c r="AP274" s="42"/>
      <c r="AQ274" s="42"/>
      <c r="AR274" s="42"/>
      <c r="AS274" s="42"/>
      <c r="AT274" s="42"/>
      <c r="AU274" s="42"/>
      <c r="AV274" s="42"/>
      <c r="AW274" s="42"/>
      <c r="AX274" s="42"/>
      <c r="AY274" s="42"/>
      <c r="AZ274" s="42"/>
      <c r="BA274" s="42"/>
      <c r="BB274" s="42"/>
      <c r="BC274" s="42"/>
      <c r="BD274" s="42"/>
      <c r="BE274" s="42"/>
      <c r="BF274" s="42"/>
      <c r="BG274" s="42"/>
      <c r="BH274" s="42"/>
      <c r="BI274" s="42"/>
      <c r="BJ274" s="42"/>
      <c r="BK274" s="42"/>
      <c r="BL274" s="42"/>
      <c r="BM274" s="42"/>
      <c r="BN274" s="42"/>
      <c r="BO274" s="42"/>
      <c r="BP274" s="42"/>
      <c r="BQ274" s="42"/>
      <c r="BR274" s="42"/>
      <c r="BS274" s="42"/>
      <c r="BT274" s="42"/>
      <c r="BU274" s="42"/>
      <c r="BV274" s="42"/>
      <c r="BW274" s="42"/>
      <c r="BX274" s="42"/>
      <c r="BY274" s="42"/>
      <c r="BZ274" s="42"/>
      <c r="CA274" s="42"/>
      <c r="CB274" s="42"/>
      <c r="CC274" s="42"/>
      <c r="CD274" s="42"/>
      <c r="CE274" s="42"/>
      <c r="CF274" s="42"/>
      <c r="CG274" s="42"/>
      <c r="CH274" s="42"/>
      <c r="CI274" s="42"/>
      <c r="CJ274" s="42"/>
      <c r="CK274" s="42"/>
      <c r="CL274" s="42"/>
      <c r="CM274" s="42"/>
      <c r="CN274" s="42"/>
      <c r="CO274" s="42"/>
      <c r="CP274" s="42"/>
      <c r="CQ274" s="42"/>
      <c r="CR274" s="42"/>
      <c r="CS274" s="42"/>
      <c r="CT274" s="42"/>
      <c r="CU274" s="42"/>
      <c r="CV274" s="42"/>
      <c r="CW274" s="42"/>
      <c r="CX274" s="42"/>
      <c r="CY274" s="42"/>
      <c r="CZ274" s="42"/>
      <c r="DA274" s="42"/>
      <c r="DB274" s="42"/>
      <c r="DC274" s="42"/>
      <c r="DD274" s="42"/>
      <c r="DE274" s="42"/>
      <c r="DF274" s="42"/>
      <c r="DG274" s="42"/>
      <c r="DH274" s="42"/>
      <c r="DI274" s="42"/>
      <c r="DJ274" s="42"/>
      <c r="DK274" s="42"/>
      <c r="DL274" s="42"/>
      <c r="DM274" s="42"/>
      <c r="DN274" s="42"/>
      <c r="DO274" s="42"/>
      <c r="DP274" s="42"/>
      <c r="DQ274" s="42"/>
      <c r="DR274" s="42"/>
      <c r="DS274" s="42"/>
      <c r="DT274" s="42"/>
      <c r="DU274" s="42"/>
      <c r="DV274" s="42"/>
      <c r="DW274" s="42"/>
      <c r="DX274" s="42"/>
      <c r="DY274" s="42"/>
      <c r="DZ274" s="42"/>
      <c r="EA274" s="42"/>
      <c r="EB274" s="42"/>
      <c r="EC274" s="42"/>
      <c r="ED274" s="42"/>
      <c r="EE274" s="42"/>
      <c r="EF274" s="42"/>
      <c r="EG274" s="42"/>
      <c r="EH274" s="42"/>
      <c r="EI274" s="42"/>
      <c r="EJ274" s="42"/>
      <c r="EK274" s="42"/>
      <c r="EL274" s="42"/>
      <c r="EM274" s="42"/>
      <c r="EN274" s="42"/>
      <c r="EO274" s="42"/>
      <c r="EP274" s="42"/>
      <c r="EQ274" s="42"/>
      <c r="ER274" s="42"/>
      <c r="ES274" s="42"/>
      <c r="ET274" s="42"/>
      <c r="EU274" s="42"/>
      <c r="EV274" s="42"/>
      <c r="EW274" s="42"/>
      <c r="EX274" s="42"/>
      <c r="EY274" s="42"/>
      <c r="EZ274" s="42"/>
      <c r="FA274" s="42"/>
      <c r="FB274" s="42"/>
      <c r="FC274" s="42"/>
      <c r="FD274" s="42"/>
      <c r="FE274" s="42"/>
      <c r="FF274" s="42"/>
      <c r="FG274" s="42"/>
      <c r="FH274" s="42"/>
      <c r="FI274" s="42"/>
      <c r="FJ274" s="42"/>
      <c r="FK274" s="42"/>
      <c r="FL274" s="42"/>
      <c r="FM274" s="42"/>
      <c r="FN274" s="42"/>
      <c r="FO274" s="42"/>
      <c r="FP274" s="42"/>
      <c r="FQ274" s="42"/>
      <c r="FR274" s="42"/>
      <c r="FS274" s="42"/>
      <c r="FT274" s="42"/>
      <c r="FU274" s="42"/>
      <c r="FV274" s="42"/>
      <c r="FW274" s="42"/>
      <c r="FX274" s="42"/>
      <c r="FY274" s="42"/>
      <c r="FZ274" s="42"/>
      <c r="GA274" s="42"/>
      <c r="GB274" s="42"/>
      <c r="GC274" s="42"/>
      <c r="GD274" s="42"/>
      <c r="GE274" s="42"/>
      <c r="GF274" s="42"/>
      <c r="GG274" s="42"/>
      <c r="GH274" s="42"/>
      <c r="GI274" s="42"/>
      <c r="GJ274" s="42"/>
      <c r="GK274" s="42"/>
      <c r="GL274" s="42"/>
      <c r="GM274" s="42"/>
      <c r="GN274" s="42"/>
      <c r="GO274" s="42"/>
      <c r="GP274" s="42"/>
      <c r="GQ274" s="42"/>
      <c r="GR274" s="42"/>
      <c r="GS274" s="42"/>
      <c r="GT274" s="42"/>
      <c r="GU274" s="42"/>
      <c r="GV274" s="42"/>
      <c r="GW274" s="42"/>
      <c r="GX274" s="42"/>
      <c r="GY274" s="42"/>
      <c r="GZ274" s="42"/>
      <c r="HA274" s="42"/>
      <c r="HB274" s="42"/>
      <c r="HC274" s="42"/>
      <c r="HD274" s="42"/>
      <c r="HE274" s="42"/>
      <c r="HF274" s="42"/>
      <c r="HG274" s="42"/>
      <c r="HH274" s="42"/>
      <c r="HI274" s="42"/>
      <c r="HJ274" s="42"/>
      <c r="HK274" s="42"/>
      <c r="HL274" s="42"/>
      <c r="HM274" s="42"/>
      <c r="HN274" s="42"/>
      <c r="HO274" s="42"/>
      <c r="HP274" s="42"/>
      <c r="HQ274" s="42"/>
      <c r="HR274" s="42"/>
      <c r="HS274" s="42"/>
      <c r="HT274" s="42"/>
      <c r="HU274" s="42"/>
      <c r="HV274" s="42"/>
      <c r="HW274" s="42"/>
      <c r="HX274" s="42"/>
      <c r="HY274" s="42"/>
      <c r="HZ274" s="42"/>
      <c r="IA274" s="42"/>
      <c r="IB274" s="42"/>
      <c r="IC274" s="42"/>
      <c r="ID274" s="42"/>
      <c r="IE274" s="42"/>
      <c r="IF274" s="42"/>
    </row>
    <row r="275" spans="1:240" s="43" customFormat="1" ht="13" customHeight="1" x14ac:dyDescent="0.25">
      <c r="A275" s="177"/>
      <c r="B275" s="177"/>
      <c r="C275" s="239"/>
      <c r="D275" s="288" t="s">
        <v>302</v>
      </c>
      <c r="E275" s="284"/>
      <c r="F275" s="82" t="s">
        <v>38</v>
      </c>
      <c r="G275" s="285">
        <v>2100</v>
      </c>
      <c r="H275" s="11"/>
      <c r="I275" s="287">
        <f>G275*H275</f>
        <v>0</v>
      </c>
      <c r="J275" s="41"/>
      <c r="K275" s="42"/>
      <c r="L275" s="42"/>
      <c r="M275" s="42"/>
      <c r="N275" s="42"/>
      <c r="O275" s="42"/>
      <c r="P275" s="42"/>
      <c r="Q275" s="42"/>
      <c r="R275" s="42"/>
      <c r="S275" s="42"/>
      <c r="T275" s="42"/>
      <c r="U275" s="42"/>
      <c r="V275" s="42"/>
      <c r="W275" s="42"/>
      <c r="X275" s="42"/>
      <c r="Y275" s="42"/>
      <c r="Z275" s="42"/>
      <c r="AA275" s="42"/>
      <c r="AB275" s="42"/>
      <c r="AC275" s="42"/>
      <c r="AD275" s="42"/>
      <c r="AE275" s="42"/>
      <c r="AF275" s="42"/>
      <c r="AG275" s="42"/>
      <c r="AH275" s="42"/>
      <c r="AI275" s="42"/>
      <c r="AJ275" s="42"/>
      <c r="AK275" s="42"/>
      <c r="AL275" s="42"/>
      <c r="AM275" s="42"/>
      <c r="AN275" s="42"/>
      <c r="AO275" s="42"/>
      <c r="AP275" s="42"/>
      <c r="AQ275" s="42"/>
      <c r="AR275" s="42"/>
      <c r="AS275" s="42"/>
      <c r="AT275" s="42"/>
      <c r="AU275" s="42"/>
      <c r="AV275" s="42"/>
      <c r="AW275" s="42"/>
      <c r="AX275" s="42"/>
      <c r="AY275" s="42"/>
      <c r="AZ275" s="42"/>
      <c r="BA275" s="42"/>
      <c r="BB275" s="42"/>
      <c r="BC275" s="42"/>
      <c r="BD275" s="42"/>
      <c r="BE275" s="42"/>
      <c r="BF275" s="42"/>
      <c r="BG275" s="42"/>
      <c r="BH275" s="42"/>
      <c r="BI275" s="42"/>
      <c r="BJ275" s="42"/>
      <c r="BK275" s="42"/>
      <c r="BL275" s="42"/>
      <c r="BM275" s="42"/>
      <c r="BN275" s="42"/>
      <c r="BO275" s="42"/>
      <c r="BP275" s="42"/>
      <c r="BQ275" s="42"/>
      <c r="BR275" s="42"/>
      <c r="BS275" s="42"/>
      <c r="BT275" s="42"/>
      <c r="BU275" s="42"/>
      <c r="BV275" s="42"/>
      <c r="BW275" s="42"/>
      <c r="BX275" s="42"/>
      <c r="BY275" s="42"/>
      <c r="BZ275" s="42"/>
      <c r="CA275" s="42"/>
      <c r="CB275" s="42"/>
      <c r="CC275" s="42"/>
      <c r="CD275" s="42"/>
      <c r="CE275" s="42"/>
      <c r="CF275" s="42"/>
      <c r="CG275" s="42"/>
      <c r="CH275" s="42"/>
      <c r="CI275" s="42"/>
      <c r="CJ275" s="42"/>
      <c r="CK275" s="42"/>
      <c r="CL275" s="42"/>
      <c r="CM275" s="42"/>
      <c r="CN275" s="42"/>
      <c r="CO275" s="42"/>
      <c r="CP275" s="42"/>
      <c r="CQ275" s="42"/>
      <c r="CR275" s="42"/>
      <c r="CS275" s="42"/>
      <c r="CT275" s="42"/>
      <c r="CU275" s="42"/>
      <c r="CV275" s="42"/>
      <c r="CW275" s="42"/>
      <c r="CX275" s="42"/>
      <c r="CY275" s="42"/>
      <c r="CZ275" s="42"/>
      <c r="DA275" s="42"/>
      <c r="DB275" s="42"/>
      <c r="DC275" s="42"/>
      <c r="DD275" s="42"/>
      <c r="DE275" s="42"/>
      <c r="DF275" s="42"/>
      <c r="DG275" s="42"/>
      <c r="DH275" s="42"/>
      <c r="DI275" s="42"/>
      <c r="DJ275" s="42"/>
      <c r="DK275" s="42"/>
      <c r="DL275" s="42"/>
      <c r="DM275" s="42"/>
      <c r="DN275" s="42"/>
      <c r="DO275" s="42"/>
      <c r="DP275" s="42"/>
      <c r="DQ275" s="42"/>
      <c r="DR275" s="42"/>
      <c r="DS275" s="42"/>
      <c r="DT275" s="42"/>
      <c r="DU275" s="42"/>
      <c r="DV275" s="42"/>
      <c r="DW275" s="42"/>
      <c r="DX275" s="42"/>
      <c r="DY275" s="42"/>
      <c r="DZ275" s="42"/>
      <c r="EA275" s="42"/>
      <c r="EB275" s="42"/>
      <c r="EC275" s="42"/>
      <c r="ED275" s="42"/>
      <c r="EE275" s="42"/>
      <c r="EF275" s="42"/>
      <c r="EG275" s="42"/>
      <c r="EH275" s="42"/>
      <c r="EI275" s="42"/>
      <c r="EJ275" s="42"/>
      <c r="EK275" s="42"/>
      <c r="EL275" s="42"/>
      <c r="EM275" s="42"/>
      <c r="EN275" s="42"/>
      <c r="EO275" s="42"/>
      <c r="EP275" s="42"/>
      <c r="EQ275" s="42"/>
      <c r="ER275" s="42"/>
      <c r="ES275" s="42"/>
      <c r="ET275" s="42"/>
      <c r="EU275" s="42"/>
      <c r="EV275" s="42"/>
      <c r="EW275" s="42"/>
      <c r="EX275" s="42"/>
      <c r="EY275" s="42"/>
      <c r="EZ275" s="42"/>
      <c r="FA275" s="42"/>
      <c r="FB275" s="42"/>
      <c r="FC275" s="42"/>
      <c r="FD275" s="42"/>
      <c r="FE275" s="42"/>
      <c r="FF275" s="42"/>
      <c r="FG275" s="42"/>
      <c r="FH275" s="42"/>
      <c r="FI275" s="42"/>
      <c r="FJ275" s="42"/>
      <c r="FK275" s="42"/>
      <c r="FL275" s="42"/>
      <c r="FM275" s="42"/>
      <c r="FN275" s="42"/>
      <c r="FO275" s="42"/>
      <c r="FP275" s="42"/>
      <c r="FQ275" s="42"/>
      <c r="FR275" s="42"/>
      <c r="FS275" s="42"/>
      <c r="FT275" s="42"/>
      <c r="FU275" s="42"/>
      <c r="FV275" s="42"/>
      <c r="FW275" s="42"/>
      <c r="FX275" s="42"/>
      <c r="FY275" s="42"/>
      <c r="FZ275" s="42"/>
      <c r="GA275" s="42"/>
      <c r="GB275" s="42"/>
      <c r="GC275" s="42"/>
      <c r="GD275" s="42"/>
      <c r="GE275" s="42"/>
      <c r="GF275" s="42"/>
      <c r="GG275" s="42"/>
      <c r="GH275" s="42"/>
      <c r="GI275" s="42"/>
      <c r="GJ275" s="42"/>
      <c r="GK275" s="42"/>
      <c r="GL275" s="42"/>
      <c r="GM275" s="42"/>
      <c r="GN275" s="42"/>
      <c r="GO275" s="42"/>
      <c r="GP275" s="42"/>
      <c r="GQ275" s="42"/>
      <c r="GR275" s="42"/>
      <c r="GS275" s="42"/>
      <c r="GT275" s="42"/>
      <c r="GU275" s="42"/>
      <c r="GV275" s="42"/>
      <c r="GW275" s="42"/>
      <c r="GX275" s="42"/>
      <c r="GY275" s="42"/>
      <c r="GZ275" s="42"/>
      <c r="HA275" s="42"/>
      <c r="HB275" s="42"/>
      <c r="HC275" s="42"/>
      <c r="HD275" s="42"/>
      <c r="HE275" s="42"/>
      <c r="HF275" s="42"/>
      <c r="HG275" s="42"/>
      <c r="HH275" s="42"/>
      <c r="HI275" s="42"/>
      <c r="HJ275" s="42"/>
      <c r="HK275" s="42"/>
      <c r="HL275" s="42"/>
      <c r="HM275" s="42"/>
      <c r="HN275" s="42"/>
      <c r="HO275" s="42"/>
      <c r="HP275" s="42"/>
      <c r="HQ275" s="42"/>
      <c r="HR275" s="42"/>
      <c r="HS275" s="42"/>
      <c r="HT275" s="42"/>
      <c r="HU275" s="42"/>
      <c r="HV275" s="42"/>
      <c r="HW275" s="42"/>
      <c r="HX275" s="42"/>
      <c r="HY275" s="42"/>
      <c r="HZ275" s="42"/>
      <c r="IA275" s="42"/>
      <c r="IB275" s="42"/>
      <c r="IC275" s="42"/>
      <c r="ID275" s="42"/>
      <c r="IE275" s="42"/>
      <c r="IF275" s="42"/>
    </row>
    <row r="276" spans="1:240" s="43" customFormat="1" ht="13" customHeight="1" x14ac:dyDescent="0.25">
      <c r="A276" s="177"/>
      <c r="B276" s="177"/>
      <c r="C276" s="91" t="s">
        <v>20</v>
      </c>
      <c r="D276" s="152" t="s">
        <v>269</v>
      </c>
      <c r="E276" s="284"/>
      <c r="F276" s="284"/>
      <c r="G276" s="285"/>
      <c r="H276" s="286"/>
      <c r="I276" s="287"/>
      <c r="J276" s="41"/>
      <c r="K276" s="42"/>
      <c r="L276" s="42"/>
      <c r="M276" s="42"/>
      <c r="N276" s="42"/>
      <c r="O276" s="42"/>
      <c r="P276" s="42"/>
      <c r="Q276" s="42"/>
      <c r="R276" s="42"/>
      <c r="S276" s="42"/>
      <c r="T276" s="42"/>
      <c r="U276" s="42"/>
      <c r="V276" s="42"/>
      <c r="W276" s="42"/>
      <c r="X276" s="42"/>
      <c r="Y276" s="42"/>
      <c r="Z276" s="42"/>
      <c r="AA276" s="42"/>
      <c r="AB276" s="42"/>
      <c r="AC276" s="42"/>
      <c r="AD276" s="42"/>
      <c r="AE276" s="42"/>
      <c r="AF276" s="42"/>
      <c r="AG276" s="42"/>
      <c r="AH276" s="42"/>
      <c r="AI276" s="42"/>
      <c r="AJ276" s="42"/>
      <c r="AK276" s="42"/>
      <c r="AL276" s="42"/>
      <c r="AM276" s="42"/>
      <c r="AN276" s="42"/>
      <c r="AO276" s="42"/>
      <c r="AP276" s="42"/>
      <c r="AQ276" s="42"/>
      <c r="AR276" s="42"/>
      <c r="AS276" s="42"/>
      <c r="AT276" s="42"/>
      <c r="AU276" s="42"/>
      <c r="AV276" s="42"/>
      <c r="AW276" s="42"/>
      <c r="AX276" s="42"/>
      <c r="AY276" s="42"/>
      <c r="AZ276" s="42"/>
      <c r="BA276" s="42"/>
      <c r="BB276" s="42"/>
      <c r="BC276" s="42"/>
      <c r="BD276" s="42"/>
      <c r="BE276" s="42"/>
      <c r="BF276" s="42"/>
      <c r="BG276" s="42"/>
      <c r="BH276" s="42"/>
      <c r="BI276" s="42"/>
      <c r="BJ276" s="42"/>
      <c r="BK276" s="42"/>
      <c r="BL276" s="42"/>
      <c r="BM276" s="42"/>
      <c r="BN276" s="42"/>
      <c r="BO276" s="42"/>
      <c r="BP276" s="42"/>
      <c r="BQ276" s="42"/>
      <c r="BR276" s="42"/>
      <c r="BS276" s="42"/>
      <c r="BT276" s="42"/>
      <c r="BU276" s="42"/>
      <c r="BV276" s="42"/>
      <c r="BW276" s="42"/>
      <c r="BX276" s="42"/>
      <c r="BY276" s="42"/>
      <c r="BZ276" s="42"/>
      <c r="CA276" s="42"/>
      <c r="CB276" s="42"/>
      <c r="CC276" s="42"/>
      <c r="CD276" s="42"/>
      <c r="CE276" s="42"/>
      <c r="CF276" s="42"/>
      <c r="CG276" s="42"/>
      <c r="CH276" s="42"/>
      <c r="CI276" s="42"/>
      <c r="CJ276" s="42"/>
      <c r="CK276" s="42"/>
      <c r="CL276" s="42"/>
      <c r="CM276" s="42"/>
      <c r="CN276" s="42"/>
      <c r="CO276" s="42"/>
      <c r="CP276" s="42"/>
      <c r="CQ276" s="42"/>
      <c r="CR276" s="42"/>
      <c r="CS276" s="42"/>
      <c r="CT276" s="42"/>
      <c r="CU276" s="42"/>
      <c r="CV276" s="42"/>
      <c r="CW276" s="42"/>
      <c r="CX276" s="42"/>
      <c r="CY276" s="42"/>
      <c r="CZ276" s="42"/>
      <c r="DA276" s="42"/>
      <c r="DB276" s="42"/>
      <c r="DC276" s="42"/>
      <c r="DD276" s="42"/>
      <c r="DE276" s="42"/>
      <c r="DF276" s="42"/>
      <c r="DG276" s="42"/>
      <c r="DH276" s="42"/>
      <c r="DI276" s="42"/>
      <c r="DJ276" s="42"/>
      <c r="DK276" s="42"/>
      <c r="DL276" s="42"/>
      <c r="DM276" s="42"/>
      <c r="DN276" s="42"/>
      <c r="DO276" s="42"/>
      <c r="DP276" s="42"/>
      <c r="DQ276" s="42"/>
      <c r="DR276" s="42"/>
      <c r="DS276" s="42"/>
      <c r="DT276" s="42"/>
      <c r="DU276" s="42"/>
      <c r="DV276" s="42"/>
      <c r="DW276" s="42"/>
      <c r="DX276" s="42"/>
      <c r="DY276" s="42"/>
      <c r="DZ276" s="42"/>
      <c r="EA276" s="42"/>
      <c r="EB276" s="42"/>
      <c r="EC276" s="42"/>
      <c r="ED276" s="42"/>
      <c r="EE276" s="42"/>
      <c r="EF276" s="42"/>
      <c r="EG276" s="42"/>
      <c r="EH276" s="42"/>
      <c r="EI276" s="42"/>
      <c r="EJ276" s="42"/>
      <c r="EK276" s="42"/>
      <c r="EL276" s="42"/>
      <c r="EM276" s="42"/>
      <c r="EN276" s="42"/>
      <c r="EO276" s="42"/>
      <c r="EP276" s="42"/>
      <c r="EQ276" s="42"/>
      <c r="ER276" s="42"/>
      <c r="ES276" s="42"/>
      <c r="ET276" s="42"/>
      <c r="EU276" s="42"/>
      <c r="EV276" s="42"/>
      <c r="EW276" s="42"/>
      <c r="EX276" s="42"/>
      <c r="EY276" s="42"/>
      <c r="EZ276" s="42"/>
      <c r="FA276" s="42"/>
      <c r="FB276" s="42"/>
      <c r="FC276" s="42"/>
      <c r="FD276" s="42"/>
      <c r="FE276" s="42"/>
      <c r="FF276" s="42"/>
      <c r="FG276" s="42"/>
      <c r="FH276" s="42"/>
      <c r="FI276" s="42"/>
      <c r="FJ276" s="42"/>
      <c r="FK276" s="42"/>
      <c r="FL276" s="42"/>
      <c r="FM276" s="42"/>
      <c r="FN276" s="42"/>
      <c r="FO276" s="42"/>
      <c r="FP276" s="42"/>
      <c r="FQ276" s="42"/>
      <c r="FR276" s="42"/>
      <c r="FS276" s="42"/>
      <c r="FT276" s="42"/>
      <c r="FU276" s="42"/>
      <c r="FV276" s="42"/>
      <c r="FW276" s="42"/>
      <c r="FX276" s="42"/>
      <c r="FY276" s="42"/>
      <c r="FZ276" s="42"/>
      <c r="GA276" s="42"/>
      <c r="GB276" s="42"/>
      <c r="GC276" s="42"/>
      <c r="GD276" s="42"/>
      <c r="GE276" s="42"/>
      <c r="GF276" s="42"/>
      <c r="GG276" s="42"/>
      <c r="GH276" s="42"/>
      <c r="GI276" s="42"/>
      <c r="GJ276" s="42"/>
      <c r="GK276" s="42"/>
      <c r="GL276" s="42"/>
      <c r="GM276" s="42"/>
      <c r="GN276" s="42"/>
      <c r="GO276" s="42"/>
      <c r="GP276" s="42"/>
      <c r="GQ276" s="42"/>
      <c r="GR276" s="42"/>
      <c r="GS276" s="42"/>
      <c r="GT276" s="42"/>
      <c r="GU276" s="42"/>
      <c r="GV276" s="42"/>
      <c r="GW276" s="42"/>
      <c r="GX276" s="42"/>
      <c r="GY276" s="42"/>
      <c r="GZ276" s="42"/>
      <c r="HA276" s="42"/>
      <c r="HB276" s="42"/>
      <c r="HC276" s="42"/>
      <c r="HD276" s="42"/>
      <c r="HE276" s="42"/>
      <c r="HF276" s="42"/>
      <c r="HG276" s="42"/>
      <c r="HH276" s="42"/>
      <c r="HI276" s="42"/>
      <c r="HJ276" s="42"/>
      <c r="HK276" s="42"/>
      <c r="HL276" s="42"/>
      <c r="HM276" s="42"/>
      <c r="HN276" s="42"/>
      <c r="HO276" s="42"/>
      <c r="HP276" s="42"/>
      <c r="HQ276" s="42"/>
      <c r="HR276" s="42"/>
      <c r="HS276" s="42"/>
      <c r="HT276" s="42"/>
      <c r="HU276" s="42"/>
      <c r="HV276" s="42"/>
      <c r="HW276" s="42"/>
      <c r="HX276" s="42"/>
      <c r="HY276" s="42"/>
      <c r="HZ276" s="42"/>
      <c r="IA276" s="42"/>
      <c r="IB276" s="42"/>
      <c r="IC276" s="42"/>
      <c r="ID276" s="42"/>
      <c r="IE276" s="42"/>
      <c r="IF276" s="42"/>
    </row>
    <row r="277" spans="1:240" s="43" customFormat="1" ht="13" customHeight="1" x14ac:dyDescent="0.25">
      <c r="A277" s="177"/>
      <c r="B277" s="177"/>
      <c r="C277" s="239"/>
      <c r="D277" s="288" t="s">
        <v>302</v>
      </c>
      <c r="E277" s="284"/>
      <c r="F277" s="82" t="s">
        <v>38</v>
      </c>
      <c r="G277" s="285">
        <v>525</v>
      </c>
      <c r="H277" s="11"/>
      <c r="I277" s="287">
        <f t="shared" ref="I277:I292" si="42">G277*H277</f>
        <v>0</v>
      </c>
      <c r="J277" s="41"/>
      <c r="K277" s="42"/>
      <c r="L277" s="42"/>
      <c r="M277" s="42"/>
      <c r="N277" s="42"/>
      <c r="O277" s="42"/>
      <c r="P277" s="42"/>
      <c r="Q277" s="42"/>
      <c r="R277" s="42"/>
      <c r="S277" s="42"/>
      <c r="T277" s="42"/>
      <c r="U277" s="42"/>
      <c r="V277" s="42"/>
      <c r="W277" s="42"/>
      <c r="X277" s="42"/>
      <c r="Y277" s="42"/>
      <c r="Z277" s="42"/>
      <c r="AA277" s="42"/>
      <c r="AB277" s="42"/>
      <c r="AC277" s="42"/>
      <c r="AD277" s="42"/>
      <c r="AE277" s="42"/>
      <c r="AF277" s="42"/>
      <c r="AG277" s="42"/>
      <c r="AH277" s="42"/>
      <c r="AI277" s="42"/>
      <c r="AJ277" s="42"/>
      <c r="AK277" s="42"/>
      <c r="AL277" s="42"/>
      <c r="AM277" s="42"/>
      <c r="AN277" s="42"/>
      <c r="AO277" s="42"/>
      <c r="AP277" s="42"/>
      <c r="AQ277" s="42"/>
      <c r="AR277" s="42"/>
      <c r="AS277" s="42"/>
      <c r="AT277" s="42"/>
      <c r="AU277" s="42"/>
      <c r="AV277" s="42"/>
      <c r="AW277" s="42"/>
      <c r="AX277" s="42"/>
      <c r="AY277" s="42"/>
      <c r="AZ277" s="42"/>
      <c r="BA277" s="42"/>
      <c r="BB277" s="42"/>
      <c r="BC277" s="42"/>
      <c r="BD277" s="42"/>
      <c r="BE277" s="42"/>
      <c r="BF277" s="42"/>
      <c r="BG277" s="42"/>
      <c r="BH277" s="42"/>
      <c r="BI277" s="42"/>
      <c r="BJ277" s="42"/>
      <c r="BK277" s="42"/>
      <c r="BL277" s="42"/>
      <c r="BM277" s="42"/>
      <c r="BN277" s="42"/>
      <c r="BO277" s="42"/>
      <c r="BP277" s="42"/>
      <c r="BQ277" s="42"/>
      <c r="BR277" s="42"/>
      <c r="BS277" s="42"/>
      <c r="BT277" s="42"/>
      <c r="BU277" s="42"/>
      <c r="BV277" s="42"/>
      <c r="BW277" s="42"/>
      <c r="BX277" s="42"/>
      <c r="BY277" s="42"/>
      <c r="BZ277" s="42"/>
      <c r="CA277" s="42"/>
      <c r="CB277" s="42"/>
      <c r="CC277" s="42"/>
      <c r="CD277" s="42"/>
      <c r="CE277" s="42"/>
      <c r="CF277" s="42"/>
      <c r="CG277" s="42"/>
      <c r="CH277" s="42"/>
      <c r="CI277" s="42"/>
      <c r="CJ277" s="42"/>
      <c r="CK277" s="42"/>
      <c r="CL277" s="42"/>
      <c r="CM277" s="42"/>
      <c r="CN277" s="42"/>
      <c r="CO277" s="42"/>
      <c r="CP277" s="42"/>
      <c r="CQ277" s="42"/>
      <c r="CR277" s="42"/>
      <c r="CS277" s="42"/>
      <c r="CT277" s="42"/>
      <c r="CU277" s="42"/>
      <c r="CV277" s="42"/>
      <c r="CW277" s="42"/>
      <c r="CX277" s="42"/>
      <c r="CY277" s="42"/>
      <c r="CZ277" s="42"/>
      <c r="DA277" s="42"/>
      <c r="DB277" s="42"/>
      <c r="DC277" s="42"/>
      <c r="DD277" s="42"/>
      <c r="DE277" s="42"/>
      <c r="DF277" s="42"/>
      <c r="DG277" s="42"/>
      <c r="DH277" s="42"/>
      <c r="DI277" s="42"/>
      <c r="DJ277" s="42"/>
      <c r="DK277" s="42"/>
      <c r="DL277" s="42"/>
      <c r="DM277" s="42"/>
      <c r="DN277" s="42"/>
      <c r="DO277" s="42"/>
      <c r="DP277" s="42"/>
      <c r="DQ277" s="42"/>
      <c r="DR277" s="42"/>
      <c r="DS277" s="42"/>
      <c r="DT277" s="42"/>
      <c r="DU277" s="42"/>
      <c r="DV277" s="42"/>
      <c r="DW277" s="42"/>
      <c r="DX277" s="42"/>
      <c r="DY277" s="42"/>
      <c r="DZ277" s="42"/>
      <c r="EA277" s="42"/>
      <c r="EB277" s="42"/>
      <c r="EC277" s="42"/>
      <c r="ED277" s="42"/>
      <c r="EE277" s="42"/>
      <c r="EF277" s="42"/>
      <c r="EG277" s="42"/>
      <c r="EH277" s="42"/>
      <c r="EI277" s="42"/>
      <c r="EJ277" s="42"/>
      <c r="EK277" s="42"/>
      <c r="EL277" s="42"/>
      <c r="EM277" s="42"/>
      <c r="EN277" s="42"/>
      <c r="EO277" s="42"/>
      <c r="EP277" s="42"/>
      <c r="EQ277" s="42"/>
      <c r="ER277" s="42"/>
      <c r="ES277" s="42"/>
      <c r="ET277" s="42"/>
      <c r="EU277" s="42"/>
      <c r="EV277" s="42"/>
      <c r="EW277" s="42"/>
      <c r="EX277" s="42"/>
      <c r="EY277" s="42"/>
      <c r="EZ277" s="42"/>
      <c r="FA277" s="42"/>
      <c r="FB277" s="42"/>
      <c r="FC277" s="42"/>
      <c r="FD277" s="42"/>
      <c r="FE277" s="42"/>
      <c r="FF277" s="42"/>
      <c r="FG277" s="42"/>
      <c r="FH277" s="42"/>
      <c r="FI277" s="42"/>
      <c r="FJ277" s="42"/>
      <c r="FK277" s="42"/>
      <c r="FL277" s="42"/>
      <c r="FM277" s="42"/>
      <c r="FN277" s="42"/>
      <c r="FO277" s="42"/>
      <c r="FP277" s="42"/>
      <c r="FQ277" s="42"/>
      <c r="FR277" s="42"/>
      <c r="FS277" s="42"/>
      <c r="FT277" s="42"/>
      <c r="FU277" s="42"/>
      <c r="FV277" s="42"/>
      <c r="FW277" s="42"/>
      <c r="FX277" s="42"/>
      <c r="FY277" s="42"/>
      <c r="FZ277" s="42"/>
      <c r="GA277" s="42"/>
      <c r="GB277" s="42"/>
      <c r="GC277" s="42"/>
      <c r="GD277" s="42"/>
      <c r="GE277" s="42"/>
      <c r="GF277" s="42"/>
      <c r="GG277" s="42"/>
      <c r="GH277" s="42"/>
      <c r="GI277" s="42"/>
      <c r="GJ277" s="42"/>
      <c r="GK277" s="42"/>
      <c r="GL277" s="42"/>
      <c r="GM277" s="42"/>
      <c r="GN277" s="42"/>
      <c r="GO277" s="42"/>
      <c r="GP277" s="42"/>
      <c r="GQ277" s="42"/>
      <c r="GR277" s="42"/>
      <c r="GS277" s="42"/>
      <c r="GT277" s="42"/>
      <c r="GU277" s="42"/>
      <c r="GV277" s="42"/>
      <c r="GW277" s="42"/>
      <c r="GX277" s="42"/>
      <c r="GY277" s="42"/>
      <c r="GZ277" s="42"/>
      <c r="HA277" s="42"/>
      <c r="HB277" s="42"/>
      <c r="HC277" s="42"/>
      <c r="HD277" s="42"/>
      <c r="HE277" s="42"/>
      <c r="HF277" s="42"/>
      <c r="HG277" s="42"/>
      <c r="HH277" s="42"/>
      <c r="HI277" s="42"/>
      <c r="HJ277" s="42"/>
      <c r="HK277" s="42"/>
      <c r="HL277" s="42"/>
      <c r="HM277" s="42"/>
      <c r="HN277" s="42"/>
      <c r="HO277" s="42"/>
      <c r="HP277" s="42"/>
      <c r="HQ277" s="42"/>
      <c r="HR277" s="42"/>
      <c r="HS277" s="42"/>
      <c r="HT277" s="42"/>
      <c r="HU277" s="42"/>
      <c r="HV277" s="42"/>
      <c r="HW277" s="42"/>
      <c r="HX277" s="42"/>
      <c r="HY277" s="42"/>
      <c r="HZ277" s="42"/>
      <c r="IA277" s="42"/>
      <c r="IB277" s="42"/>
      <c r="IC277" s="42"/>
      <c r="ID277" s="42"/>
      <c r="IE277" s="42"/>
      <c r="IF277" s="42"/>
    </row>
    <row r="278" spans="1:240" s="43" customFormat="1" ht="13" customHeight="1" x14ac:dyDescent="0.3">
      <c r="A278" s="177"/>
      <c r="B278" s="177"/>
      <c r="C278" s="171" t="s">
        <v>11</v>
      </c>
      <c r="D278" s="283" t="s">
        <v>296</v>
      </c>
      <c r="E278" s="284"/>
      <c r="F278" s="82"/>
      <c r="G278" s="285"/>
      <c r="H278" s="286"/>
      <c r="I278" s="287"/>
      <c r="J278" s="41"/>
      <c r="K278" s="42"/>
      <c r="L278" s="42"/>
      <c r="M278" s="42"/>
      <c r="N278" s="42"/>
      <c r="O278" s="42"/>
      <c r="P278" s="42"/>
      <c r="Q278" s="42"/>
      <c r="R278" s="42"/>
      <c r="S278" s="42"/>
      <c r="T278" s="42"/>
      <c r="U278" s="42"/>
      <c r="V278" s="42"/>
      <c r="W278" s="42"/>
      <c r="X278" s="42"/>
      <c r="Y278" s="42"/>
      <c r="Z278" s="42"/>
      <c r="AA278" s="42"/>
      <c r="AB278" s="42"/>
      <c r="AC278" s="42"/>
      <c r="AD278" s="42"/>
      <c r="AE278" s="42"/>
      <c r="AF278" s="42"/>
      <c r="AG278" s="42"/>
      <c r="AH278" s="42"/>
      <c r="AI278" s="42"/>
      <c r="AJ278" s="42"/>
      <c r="AK278" s="42"/>
      <c r="AL278" s="42"/>
      <c r="AM278" s="42"/>
      <c r="AN278" s="42"/>
      <c r="AO278" s="42"/>
      <c r="AP278" s="42"/>
      <c r="AQ278" s="42"/>
      <c r="AR278" s="42"/>
      <c r="AS278" s="42"/>
      <c r="AT278" s="42"/>
      <c r="AU278" s="42"/>
      <c r="AV278" s="42"/>
      <c r="AW278" s="42"/>
      <c r="AX278" s="42"/>
      <c r="AY278" s="42"/>
      <c r="AZ278" s="42"/>
      <c r="BA278" s="42"/>
      <c r="BB278" s="42"/>
      <c r="BC278" s="42"/>
      <c r="BD278" s="42"/>
      <c r="BE278" s="42"/>
      <c r="BF278" s="42"/>
      <c r="BG278" s="42"/>
      <c r="BH278" s="42"/>
      <c r="BI278" s="42"/>
      <c r="BJ278" s="42"/>
      <c r="BK278" s="42"/>
      <c r="BL278" s="42"/>
      <c r="BM278" s="42"/>
      <c r="BN278" s="42"/>
      <c r="BO278" s="42"/>
      <c r="BP278" s="42"/>
      <c r="BQ278" s="42"/>
      <c r="BR278" s="42"/>
      <c r="BS278" s="42"/>
      <c r="BT278" s="42"/>
      <c r="BU278" s="42"/>
      <c r="BV278" s="42"/>
      <c r="BW278" s="42"/>
      <c r="BX278" s="42"/>
      <c r="BY278" s="42"/>
      <c r="BZ278" s="42"/>
      <c r="CA278" s="42"/>
      <c r="CB278" s="42"/>
      <c r="CC278" s="42"/>
      <c r="CD278" s="42"/>
      <c r="CE278" s="42"/>
      <c r="CF278" s="42"/>
      <c r="CG278" s="42"/>
      <c r="CH278" s="42"/>
      <c r="CI278" s="42"/>
      <c r="CJ278" s="42"/>
      <c r="CK278" s="42"/>
      <c r="CL278" s="42"/>
      <c r="CM278" s="42"/>
      <c r="CN278" s="42"/>
      <c r="CO278" s="42"/>
      <c r="CP278" s="42"/>
      <c r="CQ278" s="42"/>
      <c r="CR278" s="42"/>
      <c r="CS278" s="42"/>
      <c r="CT278" s="42"/>
      <c r="CU278" s="42"/>
      <c r="CV278" s="42"/>
      <c r="CW278" s="42"/>
      <c r="CX278" s="42"/>
      <c r="CY278" s="42"/>
      <c r="CZ278" s="42"/>
      <c r="DA278" s="42"/>
      <c r="DB278" s="42"/>
      <c r="DC278" s="42"/>
      <c r="DD278" s="42"/>
      <c r="DE278" s="42"/>
      <c r="DF278" s="42"/>
      <c r="DG278" s="42"/>
      <c r="DH278" s="42"/>
      <c r="DI278" s="42"/>
      <c r="DJ278" s="42"/>
      <c r="DK278" s="42"/>
      <c r="DL278" s="42"/>
      <c r="DM278" s="42"/>
      <c r="DN278" s="42"/>
      <c r="DO278" s="42"/>
      <c r="DP278" s="42"/>
      <c r="DQ278" s="42"/>
      <c r="DR278" s="42"/>
      <c r="DS278" s="42"/>
      <c r="DT278" s="42"/>
      <c r="DU278" s="42"/>
      <c r="DV278" s="42"/>
      <c r="DW278" s="42"/>
      <c r="DX278" s="42"/>
      <c r="DY278" s="42"/>
      <c r="DZ278" s="42"/>
      <c r="EA278" s="42"/>
      <c r="EB278" s="42"/>
      <c r="EC278" s="42"/>
      <c r="ED278" s="42"/>
      <c r="EE278" s="42"/>
      <c r="EF278" s="42"/>
      <c r="EG278" s="42"/>
      <c r="EH278" s="42"/>
      <c r="EI278" s="42"/>
      <c r="EJ278" s="42"/>
      <c r="EK278" s="42"/>
      <c r="EL278" s="42"/>
      <c r="EM278" s="42"/>
      <c r="EN278" s="42"/>
      <c r="EO278" s="42"/>
      <c r="EP278" s="42"/>
      <c r="EQ278" s="42"/>
      <c r="ER278" s="42"/>
      <c r="ES278" s="42"/>
      <c r="ET278" s="42"/>
      <c r="EU278" s="42"/>
      <c r="EV278" s="42"/>
      <c r="EW278" s="42"/>
      <c r="EX278" s="42"/>
      <c r="EY278" s="42"/>
      <c r="EZ278" s="42"/>
      <c r="FA278" s="42"/>
      <c r="FB278" s="42"/>
      <c r="FC278" s="42"/>
      <c r="FD278" s="42"/>
      <c r="FE278" s="42"/>
      <c r="FF278" s="42"/>
      <c r="FG278" s="42"/>
      <c r="FH278" s="42"/>
      <c r="FI278" s="42"/>
      <c r="FJ278" s="42"/>
      <c r="FK278" s="42"/>
      <c r="FL278" s="42"/>
      <c r="FM278" s="42"/>
      <c r="FN278" s="42"/>
      <c r="FO278" s="42"/>
      <c r="FP278" s="42"/>
      <c r="FQ278" s="42"/>
      <c r="FR278" s="42"/>
      <c r="FS278" s="42"/>
      <c r="FT278" s="42"/>
      <c r="FU278" s="42"/>
      <c r="FV278" s="42"/>
      <c r="FW278" s="42"/>
      <c r="FX278" s="42"/>
      <c r="FY278" s="42"/>
      <c r="FZ278" s="42"/>
      <c r="GA278" s="42"/>
      <c r="GB278" s="42"/>
      <c r="GC278" s="42"/>
      <c r="GD278" s="42"/>
      <c r="GE278" s="42"/>
      <c r="GF278" s="42"/>
      <c r="GG278" s="42"/>
      <c r="GH278" s="42"/>
      <c r="GI278" s="42"/>
      <c r="GJ278" s="42"/>
      <c r="GK278" s="42"/>
      <c r="GL278" s="42"/>
      <c r="GM278" s="42"/>
      <c r="GN278" s="42"/>
      <c r="GO278" s="42"/>
      <c r="GP278" s="42"/>
      <c r="GQ278" s="42"/>
      <c r="GR278" s="42"/>
      <c r="GS278" s="42"/>
      <c r="GT278" s="42"/>
      <c r="GU278" s="42"/>
      <c r="GV278" s="42"/>
      <c r="GW278" s="42"/>
      <c r="GX278" s="42"/>
      <c r="GY278" s="42"/>
      <c r="GZ278" s="42"/>
      <c r="HA278" s="42"/>
      <c r="HB278" s="42"/>
      <c r="HC278" s="42"/>
      <c r="HD278" s="42"/>
      <c r="HE278" s="42"/>
      <c r="HF278" s="42"/>
      <c r="HG278" s="42"/>
      <c r="HH278" s="42"/>
      <c r="HI278" s="42"/>
      <c r="HJ278" s="42"/>
      <c r="HK278" s="42"/>
      <c r="HL278" s="42"/>
      <c r="HM278" s="42"/>
      <c r="HN278" s="42"/>
      <c r="HO278" s="42"/>
      <c r="HP278" s="42"/>
      <c r="HQ278" s="42"/>
      <c r="HR278" s="42"/>
      <c r="HS278" s="42"/>
      <c r="HT278" s="42"/>
      <c r="HU278" s="42"/>
      <c r="HV278" s="42"/>
      <c r="HW278" s="42"/>
      <c r="HX278" s="42"/>
      <c r="HY278" s="42"/>
      <c r="HZ278" s="42"/>
      <c r="IA278" s="42"/>
      <c r="IB278" s="42"/>
      <c r="IC278" s="42"/>
      <c r="ID278" s="42"/>
      <c r="IE278" s="42"/>
      <c r="IF278" s="42"/>
    </row>
    <row r="279" spans="1:240" s="43" customFormat="1" ht="13" customHeight="1" x14ac:dyDescent="0.25">
      <c r="A279" s="177"/>
      <c r="B279" s="177"/>
      <c r="C279" s="91" t="s">
        <v>10</v>
      </c>
      <c r="D279" s="289" t="s">
        <v>303</v>
      </c>
      <c r="E279" s="284"/>
      <c r="F279" s="284" t="s">
        <v>12</v>
      </c>
      <c r="G279" s="285">
        <v>3</v>
      </c>
      <c r="H279" s="11"/>
      <c r="I279" s="287">
        <f t="shared" si="42"/>
        <v>0</v>
      </c>
      <c r="J279" s="41"/>
      <c r="K279" s="42"/>
      <c r="L279" s="42"/>
      <c r="M279" s="42"/>
      <c r="N279" s="42"/>
      <c r="O279" s="42"/>
      <c r="P279" s="42"/>
      <c r="Q279" s="42"/>
      <c r="R279" s="42"/>
      <c r="S279" s="42"/>
      <c r="T279" s="42"/>
      <c r="U279" s="42"/>
      <c r="V279" s="42"/>
      <c r="W279" s="42"/>
      <c r="X279" s="42"/>
      <c r="Y279" s="42"/>
      <c r="Z279" s="42"/>
      <c r="AA279" s="42"/>
      <c r="AB279" s="42"/>
      <c r="AC279" s="42"/>
      <c r="AD279" s="42"/>
      <c r="AE279" s="42"/>
      <c r="AF279" s="42"/>
      <c r="AG279" s="42"/>
      <c r="AH279" s="42"/>
      <c r="AI279" s="42"/>
      <c r="AJ279" s="42"/>
      <c r="AK279" s="42"/>
      <c r="AL279" s="42"/>
      <c r="AM279" s="42"/>
      <c r="AN279" s="42"/>
      <c r="AO279" s="42"/>
      <c r="AP279" s="42"/>
      <c r="AQ279" s="42"/>
      <c r="AR279" s="42"/>
      <c r="AS279" s="42"/>
      <c r="AT279" s="42"/>
      <c r="AU279" s="42"/>
      <c r="AV279" s="42"/>
      <c r="AW279" s="42"/>
      <c r="AX279" s="42"/>
      <c r="AY279" s="42"/>
      <c r="AZ279" s="42"/>
      <c r="BA279" s="42"/>
      <c r="BB279" s="42"/>
      <c r="BC279" s="42"/>
      <c r="BD279" s="42"/>
      <c r="BE279" s="42"/>
      <c r="BF279" s="42"/>
      <c r="BG279" s="42"/>
      <c r="BH279" s="42"/>
      <c r="BI279" s="42"/>
      <c r="BJ279" s="42"/>
      <c r="BK279" s="42"/>
      <c r="BL279" s="42"/>
      <c r="BM279" s="42"/>
      <c r="BN279" s="42"/>
      <c r="BO279" s="42"/>
      <c r="BP279" s="42"/>
      <c r="BQ279" s="42"/>
      <c r="BR279" s="42"/>
      <c r="BS279" s="42"/>
      <c r="BT279" s="42"/>
      <c r="BU279" s="42"/>
      <c r="BV279" s="42"/>
      <c r="BW279" s="42"/>
      <c r="BX279" s="42"/>
      <c r="BY279" s="42"/>
      <c r="BZ279" s="42"/>
      <c r="CA279" s="42"/>
      <c r="CB279" s="42"/>
      <c r="CC279" s="42"/>
      <c r="CD279" s="42"/>
      <c r="CE279" s="42"/>
      <c r="CF279" s="42"/>
      <c r="CG279" s="42"/>
      <c r="CH279" s="42"/>
      <c r="CI279" s="42"/>
      <c r="CJ279" s="42"/>
      <c r="CK279" s="42"/>
      <c r="CL279" s="42"/>
      <c r="CM279" s="42"/>
      <c r="CN279" s="42"/>
      <c r="CO279" s="42"/>
      <c r="CP279" s="42"/>
      <c r="CQ279" s="42"/>
      <c r="CR279" s="42"/>
      <c r="CS279" s="42"/>
      <c r="CT279" s="42"/>
      <c r="CU279" s="42"/>
      <c r="CV279" s="42"/>
      <c r="CW279" s="42"/>
      <c r="CX279" s="42"/>
      <c r="CY279" s="42"/>
      <c r="CZ279" s="42"/>
      <c r="DA279" s="42"/>
      <c r="DB279" s="42"/>
      <c r="DC279" s="42"/>
      <c r="DD279" s="42"/>
      <c r="DE279" s="42"/>
      <c r="DF279" s="42"/>
      <c r="DG279" s="42"/>
      <c r="DH279" s="42"/>
      <c r="DI279" s="42"/>
      <c r="DJ279" s="42"/>
      <c r="DK279" s="42"/>
      <c r="DL279" s="42"/>
      <c r="DM279" s="42"/>
      <c r="DN279" s="42"/>
      <c r="DO279" s="42"/>
      <c r="DP279" s="42"/>
      <c r="DQ279" s="42"/>
      <c r="DR279" s="42"/>
      <c r="DS279" s="42"/>
      <c r="DT279" s="42"/>
      <c r="DU279" s="42"/>
      <c r="DV279" s="42"/>
      <c r="DW279" s="42"/>
      <c r="DX279" s="42"/>
      <c r="DY279" s="42"/>
      <c r="DZ279" s="42"/>
      <c r="EA279" s="42"/>
      <c r="EB279" s="42"/>
      <c r="EC279" s="42"/>
      <c r="ED279" s="42"/>
      <c r="EE279" s="42"/>
      <c r="EF279" s="42"/>
      <c r="EG279" s="42"/>
      <c r="EH279" s="42"/>
      <c r="EI279" s="42"/>
      <c r="EJ279" s="42"/>
      <c r="EK279" s="42"/>
      <c r="EL279" s="42"/>
      <c r="EM279" s="42"/>
      <c r="EN279" s="42"/>
      <c r="EO279" s="42"/>
      <c r="EP279" s="42"/>
      <c r="EQ279" s="42"/>
      <c r="ER279" s="42"/>
      <c r="ES279" s="42"/>
      <c r="ET279" s="42"/>
      <c r="EU279" s="42"/>
      <c r="EV279" s="42"/>
      <c r="EW279" s="42"/>
      <c r="EX279" s="42"/>
      <c r="EY279" s="42"/>
      <c r="EZ279" s="42"/>
      <c r="FA279" s="42"/>
      <c r="FB279" s="42"/>
      <c r="FC279" s="42"/>
      <c r="FD279" s="42"/>
      <c r="FE279" s="42"/>
      <c r="FF279" s="42"/>
      <c r="FG279" s="42"/>
      <c r="FH279" s="42"/>
      <c r="FI279" s="42"/>
      <c r="FJ279" s="42"/>
      <c r="FK279" s="42"/>
      <c r="FL279" s="42"/>
      <c r="FM279" s="42"/>
      <c r="FN279" s="42"/>
      <c r="FO279" s="42"/>
      <c r="FP279" s="42"/>
      <c r="FQ279" s="42"/>
      <c r="FR279" s="42"/>
      <c r="FS279" s="42"/>
      <c r="FT279" s="42"/>
      <c r="FU279" s="42"/>
      <c r="FV279" s="42"/>
      <c r="FW279" s="42"/>
      <c r="FX279" s="42"/>
      <c r="FY279" s="42"/>
      <c r="FZ279" s="42"/>
      <c r="GA279" s="42"/>
      <c r="GB279" s="42"/>
      <c r="GC279" s="42"/>
      <c r="GD279" s="42"/>
      <c r="GE279" s="42"/>
      <c r="GF279" s="42"/>
      <c r="GG279" s="42"/>
      <c r="GH279" s="42"/>
      <c r="GI279" s="42"/>
      <c r="GJ279" s="42"/>
      <c r="GK279" s="42"/>
      <c r="GL279" s="42"/>
      <c r="GM279" s="42"/>
      <c r="GN279" s="42"/>
      <c r="GO279" s="42"/>
      <c r="GP279" s="42"/>
      <c r="GQ279" s="42"/>
      <c r="GR279" s="42"/>
      <c r="GS279" s="42"/>
      <c r="GT279" s="42"/>
      <c r="GU279" s="42"/>
      <c r="GV279" s="42"/>
      <c r="GW279" s="42"/>
      <c r="GX279" s="42"/>
      <c r="GY279" s="42"/>
      <c r="GZ279" s="42"/>
      <c r="HA279" s="42"/>
      <c r="HB279" s="42"/>
      <c r="HC279" s="42"/>
      <c r="HD279" s="42"/>
      <c r="HE279" s="42"/>
      <c r="HF279" s="42"/>
      <c r="HG279" s="42"/>
      <c r="HH279" s="42"/>
      <c r="HI279" s="42"/>
      <c r="HJ279" s="42"/>
      <c r="HK279" s="42"/>
      <c r="HL279" s="42"/>
      <c r="HM279" s="42"/>
      <c r="HN279" s="42"/>
      <c r="HO279" s="42"/>
      <c r="HP279" s="42"/>
      <c r="HQ279" s="42"/>
      <c r="HR279" s="42"/>
      <c r="HS279" s="42"/>
      <c r="HT279" s="42"/>
      <c r="HU279" s="42"/>
      <c r="HV279" s="42"/>
      <c r="HW279" s="42"/>
      <c r="HX279" s="42"/>
      <c r="HY279" s="42"/>
      <c r="HZ279" s="42"/>
      <c r="IA279" s="42"/>
      <c r="IB279" s="42"/>
      <c r="IC279" s="42"/>
      <c r="ID279" s="42"/>
      <c r="IE279" s="42"/>
      <c r="IF279" s="42"/>
    </row>
    <row r="280" spans="1:240" s="43" customFormat="1" ht="13" customHeight="1" x14ac:dyDescent="0.25">
      <c r="A280" s="177"/>
      <c r="B280" s="177"/>
      <c r="C280" s="91" t="s">
        <v>20</v>
      </c>
      <c r="D280" s="289" t="s">
        <v>304</v>
      </c>
      <c r="E280" s="284"/>
      <c r="F280" s="284" t="s">
        <v>12</v>
      </c>
      <c r="G280" s="285">
        <v>3</v>
      </c>
      <c r="H280" s="11"/>
      <c r="I280" s="287">
        <f t="shared" si="42"/>
        <v>0</v>
      </c>
      <c r="J280" s="41"/>
      <c r="K280" s="42"/>
      <c r="L280" s="42"/>
      <c r="M280" s="42"/>
      <c r="N280" s="42"/>
      <c r="O280" s="42"/>
      <c r="P280" s="42"/>
      <c r="Q280" s="42"/>
      <c r="R280" s="42"/>
      <c r="S280" s="42"/>
      <c r="T280" s="42"/>
      <c r="U280" s="42"/>
      <c r="V280" s="42"/>
      <c r="W280" s="42"/>
      <c r="X280" s="42"/>
      <c r="Y280" s="42"/>
      <c r="Z280" s="42"/>
      <c r="AA280" s="42"/>
      <c r="AB280" s="42"/>
      <c r="AC280" s="42"/>
      <c r="AD280" s="42"/>
      <c r="AE280" s="42"/>
      <c r="AF280" s="42"/>
      <c r="AG280" s="42"/>
      <c r="AH280" s="42"/>
      <c r="AI280" s="42"/>
      <c r="AJ280" s="42"/>
      <c r="AK280" s="42"/>
      <c r="AL280" s="42"/>
      <c r="AM280" s="42"/>
      <c r="AN280" s="42"/>
      <c r="AO280" s="42"/>
      <c r="AP280" s="42"/>
      <c r="AQ280" s="42"/>
      <c r="AR280" s="42"/>
      <c r="AS280" s="42"/>
      <c r="AT280" s="42"/>
      <c r="AU280" s="42"/>
      <c r="AV280" s="42"/>
      <c r="AW280" s="42"/>
      <c r="AX280" s="42"/>
      <c r="AY280" s="42"/>
      <c r="AZ280" s="42"/>
      <c r="BA280" s="42"/>
      <c r="BB280" s="42"/>
      <c r="BC280" s="42"/>
      <c r="BD280" s="42"/>
      <c r="BE280" s="42"/>
      <c r="BF280" s="42"/>
      <c r="BG280" s="42"/>
      <c r="BH280" s="42"/>
      <c r="BI280" s="42"/>
      <c r="BJ280" s="42"/>
      <c r="BK280" s="42"/>
      <c r="BL280" s="42"/>
      <c r="BM280" s="42"/>
      <c r="BN280" s="42"/>
      <c r="BO280" s="42"/>
      <c r="BP280" s="42"/>
      <c r="BQ280" s="42"/>
      <c r="BR280" s="42"/>
      <c r="BS280" s="42"/>
      <c r="BT280" s="42"/>
      <c r="BU280" s="42"/>
      <c r="BV280" s="42"/>
      <c r="BW280" s="42"/>
      <c r="BX280" s="42"/>
      <c r="BY280" s="42"/>
      <c r="BZ280" s="42"/>
      <c r="CA280" s="42"/>
      <c r="CB280" s="42"/>
      <c r="CC280" s="42"/>
      <c r="CD280" s="42"/>
      <c r="CE280" s="42"/>
      <c r="CF280" s="42"/>
      <c r="CG280" s="42"/>
      <c r="CH280" s="42"/>
      <c r="CI280" s="42"/>
      <c r="CJ280" s="42"/>
      <c r="CK280" s="42"/>
      <c r="CL280" s="42"/>
      <c r="CM280" s="42"/>
      <c r="CN280" s="42"/>
      <c r="CO280" s="42"/>
      <c r="CP280" s="42"/>
      <c r="CQ280" s="42"/>
      <c r="CR280" s="42"/>
      <c r="CS280" s="42"/>
      <c r="CT280" s="42"/>
      <c r="CU280" s="42"/>
      <c r="CV280" s="42"/>
      <c r="CW280" s="42"/>
      <c r="CX280" s="42"/>
      <c r="CY280" s="42"/>
      <c r="CZ280" s="42"/>
      <c r="DA280" s="42"/>
      <c r="DB280" s="42"/>
      <c r="DC280" s="42"/>
      <c r="DD280" s="42"/>
      <c r="DE280" s="42"/>
      <c r="DF280" s="42"/>
      <c r="DG280" s="42"/>
      <c r="DH280" s="42"/>
      <c r="DI280" s="42"/>
      <c r="DJ280" s="42"/>
      <c r="DK280" s="42"/>
      <c r="DL280" s="42"/>
      <c r="DM280" s="42"/>
      <c r="DN280" s="42"/>
      <c r="DO280" s="42"/>
      <c r="DP280" s="42"/>
      <c r="DQ280" s="42"/>
      <c r="DR280" s="42"/>
      <c r="DS280" s="42"/>
      <c r="DT280" s="42"/>
      <c r="DU280" s="42"/>
      <c r="DV280" s="42"/>
      <c r="DW280" s="42"/>
      <c r="DX280" s="42"/>
      <c r="DY280" s="42"/>
      <c r="DZ280" s="42"/>
      <c r="EA280" s="42"/>
      <c r="EB280" s="42"/>
      <c r="EC280" s="42"/>
      <c r="ED280" s="42"/>
      <c r="EE280" s="42"/>
      <c r="EF280" s="42"/>
      <c r="EG280" s="42"/>
      <c r="EH280" s="42"/>
      <c r="EI280" s="42"/>
      <c r="EJ280" s="42"/>
      <c r="EK280" s="42"/>
      <c r="EL280" s="42"/>
      <c r="EM280" s="42"/>
      <c r="EN280" s="42"/>
      <c r="EO280" s="42"/>
      <c r="EP280" s="42"/>
      <c r="EQ280" s="42"/>
      <c r="ER280" s="42"/>
      <c r="ES280" s="42"/>
      <c r="ET280" s="42"/>
      <c r="EU280" s="42"/>
      <c r="EV280" s="42"/>
      <c r="EW280" s="42"/>
      <c r="EX280" s="42"/>
      <c r="EY280" s="42"/>
      <c r="EZ280" s="42"/>
      <c r="FA280" s="42"/>
      <c r="FB280" s="42"/>
      <c r="FC280" s="42"/>
      <c r="FD280" s="42"/>
      <c r="FE280" s="42"/>
      <c r="FF280" s="42"/>
      <c r="FG280" s="42"/>
      <c r="FH280" s="42"/>
      <c r="FI280" s="42"/>
      <c r="FJ280" s="42"/>
      <c r="FK280" s="42"/>
      <c r="FL280" s="42"/>
      <c r="FM280" s="42"/>
      <c r="FN280" s="42"/>
      <c r="FO280" s="42"/>
      <c r="FP280" s="42"/>
      <c r="FQ280" s="42"/>
      <c r="FR280" s="42"/>
      <c r="FS280" s="42"/>
      <c r="FT280" s="42"/>
      <c r="FU280" s="42"/>
      <c r="FV280" s="42"/>
      <c r="FW280" s="42"/>
      <c r="FX280" s="42"/>
      <c r="FY280" s="42"/>
      <c r="FZ280" s="42"/>
      <c r="GA280" s="42"/>
      <c r="GB280" s="42"/>
      <c r="GC280" s="42"/>
      <c r="GD280" s="42"/>
      <c r="GE280" s="42"/>
      <c r="GF280" s="42"/>
      <c r="GG280" s="42"/>
      <c r="GH280" s="42"/>
      <c r="GI280" s="42"/>
      <c r="GJ280" s="42"/>
      <c r="GK280" s="42"/>
      <c r="GL280" s="42"/>
      <c r="GM280" s="42"/>
      <c r="GN280" s="42"/>
      <c r="GO280" s="42"/>
      <c r="GP280" s="42"/>
      <c r="GQ280" s="42"/>
      <c r="GR280" s="42"/>
      <c r="GS280" s="42"/>
      <c r="GT280" s="42"/>
      <c r="GU280" s="42"/>
      <c r="GV280" s="42"/>
      <c r="GW280" s="42"/>
      <c r="GX280" s="42"/>
      <c r="GY280" s="42"/>
      <c r="GZ280" s="42"/>
      <c r="HA280" s="42"/>
      <c r="HB280" s="42"/>
      <c r="HC280" s="42"/>
      <c r="HD280" s="42"/>
      <c r="HE280" s="42"/>
      <c r="HF280" s="42"/>
      <c r="HG280" s="42"/>
      <c r="HH280" s="42"/>
      <c r="HI280" s="42"/>
      <c r="HJ280" s="42"/>
      <c r="HK280" s="42"/>
      <c r="HL280" s="42"/>
      <c r="HM280" s="42"/>
      <c r="HN280" s="42"/>
      <c r="HO280" s="42"/>
      <c r="HP280" s="42"/>
      <c r="HQ280" s="42"/>
      <c r="HR280" s="42"/>
      <c r="HS280" s="42"/>
      <c r="HT280" s="42"/>
      <c r="HU280" s="42"/>
      <c r="HV280" s="42"/>
      <c r="HW280" s="42"/>
      <c r="HX280" s="42"/>
      <c r="HY280" s="42"/>
      <c r="HZ280" s="42"/>
      <c r="IA280" s="42"/>
      <c r="IB280" s="42"/>
      <c r="IC280" s="42"/>
      <c r="ID280" s="42"/>
      <c r="IE280" s="42"/>
      <c r="IF280" s="42"/>
    </row>
    <row r="281" spans="1:240" s="43" customFormat="1" ht="13" customHeight="1" x14ac:dyDescent="0.25">
      <c r="A281" s="177"/>
      <c r="B281" s="177"/>
      <c r="C281" s="239"/>
      <c r="D281" s="288"/>
      <c r="E281" s="284"/>
      <c r="F281" s="82"/>
      <c r="G281" s="285"/>
      <c r="H281" s="286"/>
      <c r="I281" s="287"/>
      <c r="J281" s="41"/>
      <c r="K281" s="42"/>
      <c r="L281" s="42"/>
      <c r="M281" s="42"/>
      <c r="N281" s="42"/>
      <c r="O281" s="42"/>
      <c r="P281" s="42"/>
      <c r="Q281" s="42"/>
      <c r="R281" s="42"/>
      <c r="S281" s="42"/>
      <c r="T281" s="42"/>
      <c r="U281" s="42"/>
      <c r="V281" s="42"/>
      <c r="W281" s="42"/>
      <c r="X281" s="42"/>
      <c r="Y281" s="42"/>
      <c r="Z281" s="42"/>
      <c r="AA281" s="42"/>
      <c r="AB281" s="42"/>
      <c r="AC281" s="42"/>
      <c r="AD281" s="42"/>
      <c r="AE281" s="42"/>
      <c r="AF281" s="42"/>
      <c r="AG281" s="42"/>
      <c r="AH281" s="42"/>
      <c r="AI281" s="42"/>
      <c r="AJ281" s="42"/>
      <c r="AK281" s="42"/>
      <c r="AL281" s="42"/>
      <c r="AM281" s="42"/>
      <c r="AN281" s="42"/>
      <c r="AO281" s="42"/>
      <c r="AP281" s="42"/>
      <c r="AQ281" s="42"/>
      <c r="AR281" s="42"/>
      <c r="AS281" s="42"/>
      <c r="AT281" s="42"/>
      <c r="AU281" s="42"/>
      <c r="AV281" s="42"/>
      <c r="AW281" s="42"/>
      <c r="AX281" s="42"/>
      <c r="AY281" s="42"/>
      <c r="AZ281" s="42"/>
      <c r="BA281" s="42"/>
      <c r="BB281" s="42"/>
      <c r="BC281" s="42"/>
      <c r="BD281" s="42"/>
      <c r="BE281" s="42"/>
      <c r="BF281" s="42"/>
      <c r="BG281" s="42"/>
      <c r="BH281" s="42"/>
      <c r="BI281" s="42"/>
      <c r="BJ281" s="42"/>
      <c r="BK281" s="42"/>
      <c r="BL281" s="42"/>
      <c r="BM281" s="42"/>
      <c r="BN281" s="42"/>
      <c r="BO281" s="42"/>
      <c r="BP281" s="42"/>
      <c r="BQ281" s="42"/>
      <c r="BR281" s="42"/>
      <c r="BS281" s="42"/>
      <c r="BT281" s="42"/>
      <c r="BU281" s="42"/>
      <c r="BV281" s="42"/>
      <c r="BW281" s="42"/>
      <c r="BX281" s="42"/>
      <c r="BY281" s="42"/>
      <c r="BZ281" s="42"/>
      <c r="CA281" s="42"/>
      <c r="CB281" s="42"/>
      <c r="CC281" s="42"/>
      <c r="CD281" s="42"/>
      <c r="CE281" s="42"/>
      <c r="CF281" s="42"/>
      <c r="CG281" s="42"/>
      <c r="CH281" s="42"/>
      <c r="CI281" s="42"/>
      <c r="CJ281" s="42"/>
      <c r="CK281" s="42"/>
      <c r="CL281" s="42"/>
      <c r="CM281" s="42"/>
      <c r="CN281" s="42"/>
      <c r="CO281" s="42"/>
      <c r="CP281" s="42"/>
      <c r="CQ281" s="42"/>
      <c r="CR281" s="42"/>
      <c r="CS281" s="42"/>
      <c r="CT281" s="42"/>
      <c r="CU281" s="42"/>
      <c r="CV281" s="42"/>
      <c r="CW281" s="42"/>
      <c r="CX281" s="42"/>
      <c r="CY281" s="42"/>
      <c r="CZ281" s="42"/>
      <c r="DA281" s="42"/>
      <c r="DB281" s="42"/>
      <c r="DC281" s="42"/>
      <c r="DD281" s="42"/>
      <c r="DE281" s="42"/>
      <c r="DF281" s="42"/>
      <c r="DG281" s="42"/>
      <c r="DH281" s="42"/>
      <c r="DI281" s="42"/>
      <c r="DJ281" s="42"/>
      <c r="DK281" s="42"/>
      <c r="DL281" s="42"/>
      <c r="DM281" s="42"/>
      <c r="DN281" s="42"/>
      <c r="DO281" s="42"/>
      <c r="DP281" s="42"/>
      <c r="DQ281" s="42"/>
      <c r="DR281" s="42"/>
      <c r="DS281" s="42"/>
      <c r="DT281" s="42"/>
      <c r="DU281" s="42"/>
      <c r="DV281" s="42"/>
      <c r="DW281" s="42"/>
      <c r="DX281" s="42"/>
      <c r="DY281" s="42"/>
      <c r="DZ281" s="42"/>
      <c r="EA281" s="42"/>
      <c r="EB281" s="42"/>
      <c r="EC281" s="42"/>
      <c r="ED281" s="42"/>
      <c r="EE281" s="42"/>
      <c r="EF281" s="42"/>
      <c r="EG281" s="42"/>
      <c r="EH281" s="42"/>
      <c r="EI281" s="42"/>
      <c r="EJ281" s="42"/>
      <c r="EK281" s="42"/>
      <c r="EL281" s="42"/>
      <c r="EM281" s="42"/>
      <c r="EN281" s="42"/>
      <c r="EO281" s="42"/>
      <c r="EP281" s="42"/>
      <c r="EQ281" s="42"/>
      <c r="ER281" s="42"/>
      <c r="ES281" s="42"/>
      <c r="ET281" s="42"/>
      <c r="EU281" s="42"/>
      <c r="EV281" s="42"/>
      <c r="EW281" s="42"/>
      <c r="EX281" s="42"/>
      <c r="EY281" s="42"/>
      <c r="EZ281" s="42"/>
      <c r="FA281" s="42"/>
      <c r="FB281" s="42"/>
      <c r="FC281" s="42"/>
      <c r="FD281" s="42"/>
      <c r="FE281" s="42"/>
      <c r="FF281" s="42"/>
      <c r="FG281" s="42"/>
      <c r="FH281" s="42"/>
      <c r="FI281" s="42"/>
      <c r="FJ281" s="42"/>
      <c r="FK281" s="42"/>
      <c r="FL281" s="42"/>
      <c r="FM281" s="42"/>
      <c r="FN281" s="42"/>
      <c r="FO281" s="42"/>
      <c r="FP281" s="42"/>
      <c r="FQ281" s="42"/>
      <c r="FR281" s="42"/>
      <c r="FS281" s="42"/>
      <c r="FT281" s="42"/>
      <c r="FU281" s="42"/>
      <c r="FV281" s="42"/>
      <c r="FW281" s="42"/>
      <c r="FX281" s="42"/>
      <c r="FY281" s="42"/>
      <c r="FZ281" s="42"/>
      <c r="GA281" s="42"/>
      <c r="GB281" s="42"/>
      <c r="GC281" s="42"/>
      <c r="GD281" s="42"/>
      <c r="GE281" s="42"/>
      <c r="GF281" s="42"/>
      <c r="GG281" s="42"/>
      <c r="GH281" s="42"/>
      <c r="GI281" s="42"/>
      <c r="GJ281" s="42"/>
      <c r="GK281" s="42"/>
      <c r="GL281" s="42"/>
      <c r="GM281" s="42"/>
      <c r="GN281" s="42"/>
      <c r="GO281" s="42"/>
      <c r="GP281" s="42"/>
      <c r="GQ281" s="42"/>
      <c r="GR281" s="42"/>
      <c r="GS281" s="42"/>
      <c r="GT281" s="42"/>
      <c r="GU281" s="42"/>
      <c r="GV281" s="42"/>
      <c r="GW281" s="42"/>
      <c r="GX281" s="42"/>
      <c r="GY281" s="42"/>
      <c r="GZ281" s="42"/>
      <c r="HA281" s="42"/>
      <c r="HB281" s="42"/>
      <c r="HC281" s="42"/>
      <c r="HD281" s="42"/>
      <c r="HE281" s="42"/>
      <c r="HF281" s="42"/>
      <c r="HG281" s="42"/>
      <c r="HH281" s="42"/>
      <c r="HI281" s="42"/>
      <c r="HJ281" s="42"/>
      <c r="HK281" s="42"/>
      <c r="HL281" s="42"/>
      <c r="HM281" s="42"/>
      <c r="HN281" s="42"/>
      <c r="HO281" s="42"/>
      <c r="HP281" s="42"/>
      <c r="HQ281" s="42"/>
      <c r="HR281" s="42"/>
      <c r="HS281" s="42"/>
      <c r="HT281" s="42"/>
      <c r="HU281" s="42"/>
      <c r="HV281" s="42"/>
      <c r="HW281" s="42"/>
      <c r="HX281" s="42"/>
      <c r="HY281" s="42"/>
      <c r="HZ281" s="42"/>
      <c r="IA281" s="42"/>
      <c r="IB281" s="42"/>
      <c r="IC281" s="42"/>
      <c r="ID281" s="42"/>
      <c r="IE281" s="42"/>
      <c r="IF281" s="42"/>
    </row>
    <row r="282" spans="1:240" s="43" customFormat="1" ht="13" customHeight="1" x14ac:dyDescent="0.3">
      <c r="A282" s="177"/>
      <c r="B282" s="177"/>
      <c r="C282" s="171" t="s">
        <v>5</v>
      </c>
      <c r="D282" s="283" t="s">
        <v>266</v>
      </c>
      <c r="E282" s="284" t="s">
        <v>272</v>
      </c>
      <c r="F282" s="284"/>
      <c r="G282" s="285"/>
      <c r="H282" s="286"/>
      <c r="I282" s="287"/>
      <c r="J282" s="41"/>
      <c r="K282" s="42"/>
      <c r="L282" s="42"/>
      <c r="M282" s="42"/>
      <c r="N282" s="42"/>
      <c r="O282" s="42"/>
      <c r="P282" s="42"/>
      <c r="Q282" s="42"/>
      <c r="R282" s="42"/>
      <c r="S282" s="42"/>
      <c r="T282" s="42"/>
      <c r="U282" s="42"/>
      <c r="V282" s="42"/>
      <c r="W282" s="42"/>
      <c r="X282" s="42"/>
      <c r="Y282" s="42"/>
      <c r="Z282" s="42"/>
      <c r="AA282" s="42"/>
      <c r="AB282" s="42"/>
      <c r="AC282" s="42"/>
      <c r="AD282" s="42"/>
      <c r="AE282" s="42"/>
      <c r="AF282" s="42"/>
      <c r="AG282" s="42"/>
      <c r="AH282" s="42"/>
      <c r="AI282" s="42"/>
      <c r="AJ282" s="42"/>
      <c r="AK282" s="42"/>
      <c r="AL282" s="42"/>
      <c r="AM282" s="42"/>
      <c r="AN282" s="42"/>
      <c r="AO282" s="42"/>
      <c r="AP282" s="42"/>
      <c r="AQ282" s="42"/>
      <c r="AR282" s="42"/>
      <c r="AS282" s="42"/>
      <c r="AT282" s="42"/>
      <c r="AU282" s="42"/>
      <c r="AV282" s="42"/>
      <c r="AW282" s="42"/>
      <c r="AX282" s="42"/>
      <c r="AY282" s="42"/>
      <c r="AZ282" s="42"/>
      <c r="BA282" s="42"/>
      <c r="BB282" s="42"/>
      <c r="BC282" s="42"/>
      <c r="BD282" s="42"/>
      <c r="BE282" s="42"/>
      <c r="BF282" s="42"/>
      <c r="BG282" s="42"/>
      <c r="BH282" s="42"/>
      <c r="BI282" s="42"/>
      <c r="BJ282" s="42"/>
      <c r="BK282" s="42"/>
      <c r="BL282" s="42"/>
      <c r="BM282" s="42"/>
      <c r="BN282" s="42"/>
      <c r="BO282" s="42"/>
      <c r="BP282" s="42"/>
      <c r="BQ282" s="42"/>
      <c r="BR282" s="42"/>
      <c r="BS282" s="42"/>
      <c r="BT282" s="42"/>
      <c r="BU282" s="42"/>
      <c r="BV282" s="42"/>
      <c r="BW282" s="42"/>
      <c r="BX282" s="42"/>
      <c r="BY282" s="42"/>
      <c r="BZ282" s="42"/>
      <c r="CA282" s="42"/>
      <c r="CB282" s="42"/>
      <c r="CC282" s="42"/>
      <c r="CD282" s="42"/>
      <c r="CE282" s="42"/>
      <c r="CF282" s="42"/>
      <c r="CG282" s="42"/>
      <c r="CH282" s="42"/>
      <c r="CI282" s="42"/>
      <c r="CJ282" s="42"/>
      <c r="CK282" s="42"/>
      <c r="CL282" s="42"/>
      <c r="CM282" s="42"/>
      <c r="CN282" s="42"/>
      <c r="CO282" s="42"/>
      <c r="CP282" s="42"/>
      <c r="CQ282" s="42"/>
      <c r="CR282" s="42"/>
      <c r="CS282" s="42"/>
      <c r="CT282" s="42"/>
      <c r="CU282" s="42"/>
      <c r="CV282" s="42"/>
      <c r="CW282" s="42"/>
      <c r="CX282" s="42"/>
      <c r="CY282" s="42"/>
      <c r="CZ282" s="42"/>
      <c r="DA282" s="42"/>
      <c r="DB282" s="42"/>
      <c r="DC282" s="42"/>
      <c r="DD282" s="42"/>
      <c r="DE282" s="42"/>
      <c r="DF282" s="42"/>
      <c r="DG282" s="42"/>
      <c r="DH282" s="42"/>
      <c r="DI282" s="42"/>
      <c r="DJ282" s="42"/>
      <c r="DK282" s="42"/>
      <c r="DL282" s="42"/>
      <c r="DM282" s="42"/>
      <c r="DN282" s="42"/>
      <c r="DO282" s="42"/>
      <c r="DP282" s="42"/>
      <c r="DQ282" s="42"/>
      <c r="DR282" s="42"/>
      <c r="DS282" s="42"/>
      <c r="DT282" s="42"/>
      <c r="DU282" s="42"/>
      <c r="DV282" s="42"/>
      <c r="DW282" s="42"/>
      <c r="DX282" s="42"/>
      <c r="DY282" s="42"/>
      <c r="DZ282" s="42"/>
      <c r="EA282" s="42"/>
      <c r="EB282" s="42"/>
      <c r="EC282" s="42"/>
      <c r="ED282" s="42"/>
      <c r="EE282" s="42"/>
      <c r="EF282" s="42"/>
      <c r="EG282" s="42"/>
      <c r="EH282" s="42"/>
      <c r="EI282" s="42"/>
      <c r="EJ282" s="42"/>
      <c r="EK282" s="42"/>
      <c r="EL282" s="42"/>
      <c r="EM282" s="42"/>
      <c r="EN282" s="42"/>
      <c r="EO282" s="42"/>
      <c r="EP282" s="42"/>
      <c r="EQ282" s="42"/>
      <c r="ER282" s="42"/>
      <c r="ES282" s="42"/>
      <c r="ET282" s="42"/>
      <c r="EU282" s="42"/>
      <c r="EV282" s="42"/>
      <c r="EW282" s="42"/>
      <c r="EX282" s="42"/>
      <c r="EY282" s="42"/>
      <c r="EZ282" s="42"/>
      <c r="FA282" s="42"/>
      <c r="FB282" s="42"/>
      <c r="FC282" s="42"/>
      <c r="FD282" s="42"/>
      <c r="FE282" s="42"/>
      <c r="FF282" s="42"/>
      <c r="FG282" s="42"/>
      <c r="FH282" s="42"/>
      <c r="FI282" s="42"/>
      <c r="FJ282" s="42"/>
      <c r="FK282" s="42"/>
      <c r="FL282" s="42"/>
      <c r="FM282" s="42"/>
      <c r="FN282" s="42"/>
      <c r="FO282" s="42"/>
      <c r="FP282" s="42"/>
      <c r="FQ282" s="42"/>
      <c r="FR282" s="42"/>
      <c r="FS282" s="42"/>
      <c r="FT282" s="42"/>
      <c r="FU282" s="42"/>
      <c r="FV282" s="42"/>
      <c r="FW282" s="42"/>
      <c r="FX282" s="42"/>
      <c r="FY282" s="42"/>
      <c r="FZ282" s="42"/>
      <c r="GA282" s="42"/>
      <c r="GB282" s="42"/>
      <c r="GC282" s="42"/>
      <c r="GD282" s="42"/>
      <c r="GE282" s="42"/>
      <c r="GF282" s="42"/>
      <c r="GG282" s="42"/>
      <c r="GH282" s="42"/>
      <c r="GI282" s="42"/>
      <c r="GJ282" s="42"/>
      <c r="GK282" s="42"/>
      <c r="GL282" s="42"/>
      <c r="GM282" s="42"/>
      <c r="GN282" s="42"/>
      <c r="GO282" s="42"/>
      <c r="GP282" s="42"/>
      <c r="GQ282" s="42"/>
      <c r="GR282" s="42"/>
      <c r="GS282" s="42"/>
      <c r="GT282" s="42"/>
      <c r="GU282" s="42"/>
      <c r="GV282" s="42"/>
      <c r="GW282" s="42"/>
      <c r="GX282" s="42"/>
      <c r="GY282" s="42"/>
      <c r="GZ282" s="42"/>
      <c r="HA282" s="42"/>
      <c r="HB282" s="42"/>
      <c r="HC282" s="42"/>
      <c r="HD282" s="42"/>
      <c r="HE282" s="42"/>
      <c r="HF282" s="42"/>
      <c r="HG282" s="42"/>
      <c r="HH282" s="42"/>
      <c r="HI282" s="42"/>
      <c r="HJ282" s="42"/>
      <c r="HK282" s="42"/>
      <c r="HL282" s="42"/>
      <c r="HM282" s="42"/>
      <c r="HN282" s="42"/>
      <c r="HO282" s="42"/>
      <c r="HP282" s="42"/>
      <c r="HQ282" s="42"/>
      <c r="HR282" s="42"/>
      <c r="HS282" s="42"/>
      <c r="HT282" s="42"/>
      <c r="HU282" s="42"/>
      <c r="HV282" s="42"/>
      <c r="HW282" s="42"/>
      <c r="HX282" s="42"/>
      <c r="HY282" s="42"/>
      <c r="HZ282" s="42"/>
      <c r="IA282" s="42"/>
      <c r="IB282" s="42"/>
      <c r="IC282" s="42"/>
      <c r="ID282" s="42"/>
      <c r="IE282" s="42"/>
      <c r="IF282" s="42"/>
    </row>
    <row r="283" spans="1:240" s="43" customFormat="1" ht="13" customHeight="1" x14ac:dyDescent="0.25">
      <c r="A283" s="177"/>
      <c r="B283" s="177"/>
      <c r="C283" s="91" t="s">
        <v>10</v>
      </c>
      <c r="D283" s="152" t="s">
        <v>301</v>
      </c>
      <c r="E283" s="284"/>
      <c r="F283" s="284" t="s">
        <v>12</v>
      </c>
      <c r="G283" s="285">
        <v>67</v>
      </c>
      <c r="H283" s="11"/>
      <c r="I283" s="287">
        <f t="shared" si="42"/>
        <v>0</v>
      </c>
      <c r="J283" s="41"/>
      <c r="K283" s="42"/>
      <c r="L283" s="42"/>
      <c r="M283" s="42"/>
      <c r="N283" s="42"/>
      <c r="O283" s="42"/>
      <c r="P283" s="42"/>
      <c r="Q283" s="42"/>
      <c r="R283" s="42"/>
      <c r="S283" s="42"/>
      <c r="T283" s="42"/>
      <c r="U283" s="42"/>
      <c r="V283" s="42"/>
      <c r="W283" s="42"/>
      <c r="X283" s="42"/>
      <c r="Y283" s="42"/>
      <c r="Z283" s="42"/>
      <c r="AA283" s="42"/>
      <c r="AB283" s="42"/>
      <c r="AC283" s="42"/>
      <c r="AD283" s="42"/>
      <c r="AE283" s="42"/>
      <c r="AF283" s="42"/>
      <c r="AG283" s="42"/>
      <c r="AH283" s="42"/>
      <c r="AI283" s="42"/>
      <c r="AJ283" s="42"/>
      <c r="AK283" s="42"/>
      <c r="AL283" s="42"/>
      <c r="AM283" s="42"/>
      <c r="AN283" s="42"/>
      <c r="AO283" s="42"/>
      <c r="AP283" s="42"/>
      <c r="AQ283" s="42"/>
      <c r="AR283" s="42"/>
      <c r="AS283" s="42"/>
      <c r="AT283" s="42"/>
      <c r="AU283" s="42"/>
      <c r="AV283" s="42"/>
      <c r="AW283" s="42"/>
      <c r="AX283" s="42"/>
      <c r="AY283" s="42"/>
      <c r="AZ283" s="42"/>
      <c r="BA283" s="42"/>
      <c r="BB283" s="42"/>
      <c r="BC283" s="42"/>
      <c r="BD283" s="42"/>
      <c r="BE283" s="42"/>
      <c r="BF283" s="42"/>
      <c r="BG283" s="42"/>
      <c r="BH283" s="42"/>
      <c r="BI283" s="42"/>
      <c r="BJ283" s="42"/>
      <c r="BK283" s="42"/>
      <c r="BL283" s="42"/>
      <c r="BM283" s="42"/>
      <c r="BN283" s="42"/>
      <c r="BO283" s="42"/>
      <c r="BP283" s="42"/>
      <c r="BQ283" s="42"/>
      <c r="BR283" s="42"/>
      <c r="BS283" s="42"/>
      <c r="BT283" s="42"/>
      <c r="BU283" s="42"/>
      <c r="BV283" s="42"/>
      <c r="BW283" s="42"/>
      <c r="BX283" s="42"/>
      <c r="BY283" s="42"/>
      <c r="BZ283" s="42"/>
      <c r="CA283" s="42"/>
      <c r="CB283" s="42"/>
      <c r="CC283" s="42"/>
      <c r="CD283" s="42"/>
      <c r="CE283" s="42"/>
      <c r="CF283" s="42"/>
      <c r="CG283" s="42"/>
      <c r="CH283" s="42"/>
      <c r="CI283" s="42"/>
      <c r="CJ283" s="42"/>
      <c r="CK283" s="42"/>
      <c r="CL283" s="42"/>
      <c r="CM283" s="42"/>
      <c r="CN283" s="42"/>
      <c r="CO283" s="42"/>
      <c r="CP283" s="42"/>
      <c r="CQ283" s="42"/>
      <c r="CR283" s="42"/>
      <c r="CS283" s="42"/>
      <c r="CT283" s="42"/>
      <c r="CU283" s="42"/>
      <c r="CV283" s="42"/>
      <c r="CW283" s="42"/>
      <c r="CX283" s="42"/>
      <c r="CY283" s="42"/>
      <c r="CZ283" s="42"/>
      <c r="DA283" s="42"/>
      <c r="DB283" s="42"/>
      <c r="DC283" s="42"/>
      <c r="DD283" s="42"/>
      <c r="DE283" s="42"/>
      <c r="DF283" s="42"/>
      <c r="DG283" s="42"/>
      <c r="DH283" s="42"/>
      <c r="DI283" s="42"/>
      <c r="DJ283" s="42"/>
      <c r="DK283" s="42"/>
      <c r="DL283" s="42"/>
      <c r="DM283" s="42"/>
      <c r="DN283" s="42"/>
      <c r="DO283" s="42"/>
      <c r="DP283" s="42"/>
      <c r="DQ283" s="42"/>
      <c r="DR283" s="42"/>
      <c r="DS283" s="42"/>
      <c r="DT283" s="42"/>
      <c r="DU283" s="42"/>
      <c r="DV283" s="42"/>
      <c r="DW283" s="42"/>
      <c r="DX283" s="42"/>
      <c r="DY283" s="42"/>
      <c r="DZ283" s="42"/>
      <c r="EA283" s="42"/>
      <c r="EB283" s="42"/>
      <c r="EC283" s="42"/>
      <c r="ED283" s="42"/>
      <c r="EE283" s="42"/>
      <c r="EF283" s="42"/>
      <c r="EG283" s="42"/>
      <c r="EH283" s="42"/>
      <c r="EI283" s="42"/>
      <c r="EJ283" s="42"/>
      <c r="EK283" s="42"/>
      <c r="EL283" s="42"/>
      <c r="EM283" s="42"/>
      <c r="EN283" s="42"/>
      <c r="EO283" s="42"/>
      <c r="EP283" s="42"/>
      <c r="EQ283" s="42"/>
      <c r="ER283" s="42"/>
      <c r="ES283" s="42"/>
      <c r="ET283" s="42"/>
      <c r="EU283" s="42"/>
      <c r="EV283" s="42"/>
      <c r="EW283" s="42"/>
      <c r="EX283" s="42"/>
      <c r="EY283" s="42"/>
      <c r="EZ283" s="42"/>
      <c r="FA283" s="42"/>
      <c r="FB283" s="42"/>
      <c r="FC283" s="42"/>
      <c r="FD283" s="42"/>
      <c r="FE283" s="42"/>
      <c r="FF283" s="42"/>
      <c r="FG283" s="42"/>
      <c r="FH283" s="42"/>
      <c r="FI283" s="42"/>
      <c r="FJ283" s="42"/>
      <c r="FK283" s="42"/>
      <c r="FL283" s="42"/>
      <c r="FM283" s="42"/>
      <c r="FN283" s="42"/>
      <c r="FO283" s="42"/>
      <c r="FP283" s="42"/>
      <c r="FQ283" s="42"/>
      <c r="FR283" s="42"/>
      <c r="FS283" s="42"/>
      <c r="FT283" s="42"/>
      <c r="FU283" s="42"/>
      <c r="FV283" s="42"/>
      <c r="FW283" s="42"/>
      <c r="FX283" s="42"/>
      <c r="FY283" s="42"/>
      <c r="FZ283" s="42"/>
      <c r="GA283" s="42"/>
      <c r="GB283" s="42"/>
      <c r="GC283" s="42"/>
      <c r="GD283" s="42"/>
      <c r="GE283" s="42"/>
      <c r="GF283" s="42"/>
      <c r="GG283" s="42"/>
      <c r="GH283" s="42"/>
      <c r="GI283" s="42"/>
      <c r="GJ283" s="42"/>
      <c r="GK283" s="42"/>
      <c r="GL283" s="42"/>
      <c r="GM283" s="42"/>
      <c r="GN283" s="42"/>
      <c r="GO283" s="42"/>
      <c r="GP283" s="42"/>
      <c r="GQ283" s="42"/>
      <c r="GR283" s="42"/>
      <c r="GS283" s="42"/>
      <c r="GT283" s="42"/>
      <c r="GU283" s="42"/>
      <c r="GV283" s="42"/>
      <c r="GW283" s="42"/>
      <c r="GX283" s="42"/>
      <c r="GY283" s="42"/>
      <c r="GZ283" s="42"/>
      <c r="HA283" s="42"/>
      <c r="HB283" s="42"/>
      <c r="HC283" s="42"/>
      <c r="HD283" s="42"/>
      <c r="HE283" s="42"/>
      <c r="HF283" s="42"/>
      <c r="HG283" s="42"/>
      <c r="HH283" s="42"/>
      <c r="HI283" s="42"/>
      <c r="HJ283" s="42"/>
      <c r="HK283" s="42"/>
      <c r="HL283" s="42"/>
      <c r="HM283" s="42"/>
      <c r="HN283" s="42"/>
      <c r="HO283" s="42"/>
      <c r="HP283" s="42"/>
      <c r="HQ283" s="42"/>
      <c r="HR283" s="42"/>
      <c r="HS283" s="42"/>
      <c r="HT283" s="42"/>
      <c r="HU283" s="42"/>
      <c r="HV283" s="42"/>
      <c r="HW283" s="42"/>
      <c r="HX283" s="42"/>
      <c r="HY283" s="42"/>
      <c r="HZ283" s="42"/>
      <c r="IA283" s="42"/>
      <c r="IB283" s="42"/>
      <c r="IC283" s="42"/>
      <c r="ID283" s="42"/>
      <c r="IE283" s="42"/>
      <c r="IF283" s="42"/>
    </row>
    <row r="284" spans="1:240" s="43" customFormat="1" ht="13" customHeight="1" x14ac:dyDescent="0.25">
      <c r="A284" s="177"/>
      <c r="B284" s="177"/>
      <c r="C284" s="91" t="s">
        <v>20</v>
      </c>
      <c r="D284" s="152" t="s">
        <v>270</v>
      </c>
      <c r="E284" s="284"/>
      <c r="F284" s="284" t="s">
        <v>12</v>
      </c>
      <c r="G284" s="285">
        <v>3</v>
      </c>
      <c r="H284" s="11"/>
      <c r="I284" s="287">
        <f t="shared" ref="I284:I285" si="43">G284*H284</f>
        <v>0</v>
      </c>
      <c r="J284" s="41"/>
      <c r="K284" s="42"/>
      <c r="L284" s="42"/>
      <c r="M284" s="42"/>
      <c r="N284" s="42"/>
      <c r="O284" s="42"/>
      <c r="P284" s="42"/>
      <c r="Q284" s="42"/>
      <c r="R284" s="42"/>
      <c r="S284" s="42"/>
      <c r="T284" s="42"/>
      <c r="U284" s="42"/>
      <c r="V284" s="42"/>
      <c r="W284" s="42"/>
      <c r="X284" s="42"/>
      <c r="Y284" s="42"/>
      <c r="Z284" s="42"/>
      <c r="AA284" s="42"/>
      <c r="AB284" s="42"/>
      <c r="AC284" s="42"/>
      <c r="AD284" s="42"/>
      <c r="AE284" s="42"/>
      <c r="AF284" s="42"/>
      <c r="AG284" s="42"/>
      <c r="AH284" s="42"/>
      <c r="AI284" s="42"/>
      <c r="AJ284" s="42"/>
      <c r="AK284" s="42"/>
      <c r="AL284" s="42"/>
      <c r="AM284" s="42"/>
      <c r="AN284" s="42"/>
      <c r="AO284" s="42"/>
      <c r="AP284" s="42"/>
      <c r="AQ284" s="42"/>
      <c r="AR284" s="42"/>
      <c r="AS284" s="42"/>
      <c r="AT284" s="42"/>
      <c r="AU284" s="42"/>
      <c r="AV284" s="42"/>
      <c r="AW284" s="42"/>
      <c r="AX284" s="42"/>
      <c r="AY284" s="42"/>
      <c r="AZ284" s="42"/>
      <c r="BA284" s="42"/>
      <c r="BB284" s="42"/>
      <c r="BC284" s="42"/>
      <c r="BD284" s="42"/>
      <c r="BE284" s="42"/>
      <c r="BF284" s="42"/>
      <c r="BG284" s="42"/>
      <c r="BH284" s="42"/>
      <c r="BI284" s="42"/>
      <c r="BJ284" s="42"/>
      <c r="BK284" s="42"/>
      <c r="BL284" s="42"/>
      <c r="BM284" s="42"/>
      <c r="BN284" s="42"/>
      <c r="BO284" s="42"/>
      <c r="BP284" s="42"/>
      <c r="BQ284" s="42"/>
      <c r="BR284" s="42"/>
      <c r="BS284" s="42"/>
      <c r="BT284" s="42"/>
      <c r="BU284" s="42"/>
      <c r="BV284" s="42"/>
      <c r="BW284" s="42"/>
      <c r="BX284" s="42"/>
      <c r="BY284" s="42"/>
      <c r="BZ284" s="42"/>
      <c r="CA284" s="42"/>
      <c r="CB284" s="42"/>
      <c r="CC284" s="42"/>
      <c r="CD284" s="42"/>
      <c r="CE284" s="42"/>
      <c r="CF284" s="42"/>
      <c r="CG284" s="42"/>
      <c r="CH284" s="42"/>
      <c r="CI284" s="42"/>
      <c r="CJ284" s="42"/>
      <c r="CK284" s="42"/>
      <c r="CL284" s="42"/>
      <c r="CM284" s="42"/>
      <c r="CN284" s="42"/>
      <c r="CO284" s="42"/>
      <c r="CP284" s="42"/>
      <c r="CQ284" s="42"/>
      <c r="CR284" s="42"/>
      <c r="CS284" s="42"/>
      <c r="CT284" s="42"/>
      <c r="CU284" s="42"/>
      <c r="CV284" s="42"/>
      <c r="CW284" s="42"/>
      <c r="CX284" s="42"/>
      <c r="CY284" s="42"/>
      <c r="CZ284" s="42"/>
      <c r="DA284" s="42"/>
      <c r="DB284" s="42"/>
      <c r="DC284" s="42"/>
      <c r="DD284" s="42"/>
      <c r="DE284" s="42"/>
      <c r="DF284" s="42"/>
      <c r="DG284" s="42"/>
      <c r="DH284" s="42"/>
      <c r="DI284" s="42"/>
      <c r="DJ284" s="42"/>
      <c r="DK284" s="42"/>
      <c r="DL284" s="42"/>
      <c r="DM284" s="42"/>
      <c r="DN284" s="42"/>
      <c r="DO284" s="42"/>
      <c r="DP284" s="42"/>
      <c r="DQ284" s="42"/>
      <c r="DR284" s="42"/>
      <c r="DS284" s="42"/>
      <c r="DT284" s="42"/>
      <c r="DU284" s="42"/>
      <c r="DV284" s="42"/>
      <c r="DW284" s="42"/>
      <c r="DX284" s="42"/>
      <c r="DY284" s="42"/>
      <c r="DZ284" s="42"/>
      <c r="EA284" s="42"/>
      <c r="EB284" s="42"/>
      <c r="EC284" s="42"/>
      <c r="ED284" s="42"/>
      <c r="EE284" s="42"/>
      <c r="EF284" s="42"/>
      <c r="EG284" s="42"/>
      <c r="EH284" s="42"/>
      <c r="EI284" s="42"/>
      <c r="EJ284" s="42"/>
      <c r="EK284" s="42"/>
      <c r="EL284" s="42"/>
      <c r="EM284" s="42"/>
      <c r="EN284" s="42"/>
      <c r="EO284" s="42"/>
      <c r="EP284" s="42"/>
      <c r="EQ284" s="42"/>
      <c r="ER284" s="42"/>
      <c r="ES284" s="42"/>
      <c r="ET284" s="42"/>
      <c r="EU284" s="42"/>
      <c r="EV284" s="42"/>
      <c r="EW284" s="42"/>
      <c r="EX284" s="42"/>
      <c r="EY284" s="42"/>
      <c r="EZ284" s="42"/>
      <c r="FA284" s="42"/>
      <c r="FB284" s="42"/>
      <c r="FC284" s="42"/>
      <c r="FD284" s="42"/>
      <c r="FE284" s="42"/>
      <c r="FF284" s="42"/>
      <c r="FG284" s="42"/>
      <c r="FH284" s="42"/>
      <c r="FI284" s="42"/>
      <c r="FJ284" s="42"/>
      <c r="FK284" s="42"/>
      <c r="FL284" s="42"/>
      <c r="FM284" s="42"/>
      <c r="FN284" s="42"/>
      <c r="FO284" s="42"/>
      <c r="FP284" s="42"/>
      <c r="FQ284" s="42"/>
      <c r="FR284" s="42"/>
      <c r="FS284" s="42"/>
      <c r="FT284" s="42"/>
      <c r="FU284" s="42"/>
      <c r="FV284" s="42"/>
      <c r="FW284" s="42"/>
      <c r="FX284" s="42"/>
      <c r="FY284" s="42"/>
      <c r="FZ284" s="42"/>
      <c r="GA284" s="42"/>
      <c r="GB284" s="42"/>
      <c r="GC284" s="42"/>
      <c r="GD284" s="42"/>
      <c r="GE284" s="42"/>
      <c r="GF284" s="42"/>
      <c r="GG284" s="42"/>
      <c r="GH284" s="42"/>
      <c r="GI284" s="42"/>
      <c r="GJ284" s="42"/>
      <c r="GK284" s="42"/>
      <c r="GL284" s="42"/>
      <c r="GM284" s="42"/>
      <c r="GN284" s="42"/>
      <c r="GO284" s="42"/>
      <c r="GP284" s="42"/>
      <c r="GQ284" s="42"/>
      <c r="GR284" s="42"/>
      <c r="GS284" s="42"/>
      <c r="GT284" s="42"/>
      <c r="GU284" s="42"/>
      <c r="GV284" s="42"/>
      <c r="GW284" s="42"/>
      <c r="GX284" s="42"/>
      <c r="GY284" s="42"/>
      <c r="GZ284" s="42"/>
      <c r="HA284" s="42"/>
      <c r="HB284" s="42"/>
      <c r="HC284" s="42"/>
      <c r="HD284" s="42"/>
      <c r="HE284" s="42"/>
      <c r="HF284" s="42"/>
      <c r="HG284" s="42"/>
      <c r="HH284" s="42"/>
      <c r="HI284" s="42"/>
      <c r="HJ284" s="42"/>
      <c r="HK284" s="42"/>
      <c r="HL284" s="42"/>
      <c r="HM284" s="42"/>
      <c r="HN284" s="42"/>
      <c r="HO284" s="42"/>
      <c r="HP284" s="42"/>
      <c r="HQ284" s="42"/>
      <c r="HR284" s="42"/>
      <c r="HS284" s="42"/>
      <c r="HT284" s="42"/>
      <c r="HU284" s="42"/>
      <c r="HV284" s="42"/>
      <c r="HW284" s="42"/>
      <c r="HX284" s="42"/>
      <c r="HY284" s="42"/>
      <c r="HZ284" s="42"/>
      <c r="IA284" s="42"/>
      <c r="IB284" s="42"/>
      <c r="IC284" s="42"/>
      <c r="ID284" s="42"/>
      <c r="IE284" s="42"/>
      <c r="IF284" s="42"/>
    </row>
    <row r="285" spans="1:240" s="43" customFormat="1" ht="13" customHeight="1" x14ac:dyDescent="0.25">
      <c r="A285" s="177"/>
      <c r="B285" s="177"/>
      <c r="C285" s="91" t="s">
        <v>21</v>
      </c>
      <c r="D285" s="152" t="s">
        <v>306</v>
      </c>
      <c r="E285" s="284"/>
      <c r="F285" s="284" t="s">
        <v>12</v>
      </c>
      <c r="G285" s="285">
        <v>6</v>
      </c>
      <c r="H285" s="11"/>
      <c r="I285" s="287">
        <f t="shared" si="43"/>
        <v>0</v>
      </c>
      <c r="J285" s="41"/>
      <c r="K285" s="42"/>
      <c r="L285" s="42"/>
      <c r="M285" s="42"/>
      <c r="N285" s="42"/>
      <c r="O285" s="42"/>
      <c r="P285" s="42"/>
      <c r="Q285" s="42"/>
      <c r="R285" s="42"/>
      <c r="S285" s="42"/>
      <c r="T285" s="42"/>
      <c r="U285" s="42"/>
      <c r="V285" s="42"/>
      <c r="W285" s="42"/>
      <c r="X285" s="42"/>
      <c r="Y285" s="42"/>
      <c r="Z285" s="42"/>
      <c r="AA285" s="42"/>
      <c r="AB285" s="42"/>
      <c r="AC285" s="42"/>
      <c r="AD285" s="42"/>
      <c r="AE285" s="42"/>
      <c r="AF285" s="42"/>
      <c r="AG285" s="42"/>
      <c r="AH285" s="42"/>
      <c r="AI285" s="42"/>
      <c r="AJ285" s="42"/>
      <c r="AK285" s="42"/>
      <c r="AL285" s="42"/>
      <c r="AM285" s="42"/>
      <c r="AN285" s="42"/>
      <c r="AO285" s="42"/>
      <c r="AP285" s="42"/>
      <c r="AQ285" s="42"/>
      <c r="AR285" s="42"/>
      <c r="AS285" s="42"/>
      <c r="AT285" s="42"/>
      <c r="AU285" s="42"/>
      <c r="AV285" s="42"/>
      <c r="AW285" s="42"/>
      <c r="AX285" s="42"/>
      <c r="AY285" s="42"/>
      <c r="AZ285" s="42"/>
      <c r="BA285" s="42"/>
      <c r="BB285" s="42"/>
      <c r="BC285" s="42"/>
      <c r="BD285" s="42"/>
      <c r="BE285" s="42"/>
      <c r="BF285" s="42"/>
      <c r="BG285" s="42"/>
      <c r="BH285" s="42"/>
      <c r="BI285" s="42"/>
      <c r="BJ285" s="42"/>
      <c r="BK285" s="42"/>
      <c r="BL285" s="42"/>
      <c r="BM285" s="42"/>
      <c r="BN285" s="42"/>
      <c r="BO285" s="42"/>
      <c r="BP285" s="42"/>
      <c r="BQ285" s="42"/>
      <c r="BR285" s="42"/>
      <c r="BS285" s="42"/>
      <c r="BT285" s="42"/>
      <c r="BU285" s="42"/>
      <c r="BV285" s="42"/>
      <c r="BW285" s="42"/>
      <c r="BX285" s="42"/>
      <c r="BY285" s="42"/>
      <c r="BZ285" s="42"/>
      <c r="CA285" s="42"/>
      <c r="CB285" s="42"/>
      <c r="CC285" s="42"/>
      <c r="CD285" s="42"/>
      <c r="CE285" s="42"/>
      <c r="CF285" s="42"/>
      <c r="CG285" s="42"/>
      <c r="CH285" s="42"/>
      <c r="CI285" s="42"/>
      <c r="CJ285" s="42"/>
      <c r="CK285" s="42"/>
      <c r="CL285" s="42"/>
      <c r="CM285" s="42"/>
      <c r="CN285" s="42"/>
      <c r="CO285" s="42"/>
      <c r="CP285" s="42"/>
      <c r="CQ285" s="42"/>
      <c r="CR285" s="42"/>
      <c r="CS285" s="42"/>
      <c r="CT285" s="42"/>
      <c r="CU285" s="42"/>
      <c r="CV285" s="42"/>
      <c r="CW285" s="42"/>
      <c r="CX285" s="42"/>
      <c r="CY285" s="42"/>
      <c r="CZ285" s="42"/>
      <c r="DA285" s="42"/>
      <c r="DB285" s="42"/>
      <c r="DC285" s="42"/>
      <c r="DD285" s="42"/>
      <c r="DE285" s="42"/>
      <c r="DF285" s="42"/>
      <c r="DG285" s="42"/>
      <c r="DH285" s="42"/>
      <c r="DI285" s="42"/>
      <c r="DJ285" s="42"/>
      <c r="DK285" s="42"/>
      <c r="DL285" s="42"/>
      <c r="DM285" s="42"/>
      <c r="DN285" s="42"/>
      <c r="DO285" s="42"/>
      <c r="DP285" s="42"/>
      <c r="DQ285" s="42"/>
      <c r="DR285" s="42"/>
      <c r="DS285" s="42"/>
      <c r="DT285" s="42"/>
      <c r="DU285" s="42"/>
      <c r="DV285" s="42"/>
      <c r="DW285" s="42"/>
      <c r="DX285" s="42"/>
      <c r="DY285" s="42"/>
      <c r="DZ285" s="42"/>
      <c r="EA285" s="42"/>
      <c r="EB285" s="42"/>
      <c r="EC285" s="42"/>
      <c r="ED285" s="42"/>
      <c r="EE285" s="42"/>
      <c r="EF285" s="42"/>
      <c r="EG285" s="42"/>
      <c r="EH285" s="42"/>
      <c r="EI285" s="42"/>
      <c r="EJ285" s="42"/>
      <c r="EK285" s="42"/>
      <c r="EL285" s="42"/>
      <c r="EM285" s="42"/>
      <c r="EN285" s="42"/>
      <c r="EO285" s="42"/>
      <c r="EP285" s="42"/>
      <c r="EQ285" s="42"/>
      <c r="ER285" s="42"/>
      <c r="ES285" s="42"/>
      <c r="ET285" s="42"/>
      <c r="EU285" s="42"/>
      <c r="EV285" s="42"/>
      <c r="EW285" s="42"/>
      <c r="EX285" s="42"/>
      <c r="EY285" s="42"/>
      <c r="EZ285" s="42"/>
      <c r="FA285" s="42"/>
      <c r="FB285" s="42"/>
      <c r="FC285" s="42"/>
      <c r="FD285" s="42"/>
      <c r="FE285" s="42"/>
      <c r="FF285" s="42"/>
      <c r="FG285" s="42"/>
      <c r="FH285" s="42"/>
      <c r="FI285" s="42"/>
      <c r="FJ285" s="42"/>
      <c r="FK285" s="42"/>
      <c r="FL285" s="42"/>
      <c r="FM285" s="42"/>
      <c r="FN285" s="42"/>
      <c r="FO285" s="42"/>
      <c r="FP285" s="42"/>
      <c r="FQ285" s="42"/>
      <c r="FR285" s="42"/>
      <c r="FS285" s="42"/>
      <c r="FT285" s="42"/>
      <c r="FU285" s="42"/>
      <c r="FV285" s="42"/>
      <c r="FW285" s="42"/>
      <c r="FX285" s="42"/>
      <c r="FY285" s="42"/>
      <c r="FZ285" s="42"/>
      <c r="GA285" s="42"/>
      <c r="GB285" s="42"/>
      <c r="GC285" s="42"/>
      <c r="GD285" s="42"/>
      <c r="GE285" s="42"/>
      <c r="GF285" s="42"/>
      <c r="GG285" s="42"/>
      <c r="GH285" s="42"/>
      <c r="GI285" s="42"/>
      <c r="GJ285" s="42"/>
      <c r="GK285" s="42"/>
      <c r="GL285" s="42"/>
      <c r="GM285" s="42"/>
      <c r="GN285" s="42"/>
      <c r="GO285" s="42"/>
      <c r="GP285" s="42"/>
      <c r="GQ285" s="42"/>
      <c r="GR285" s="42"/>
      <c r="GS285" s="42"/>
      <c r="GT285" s="42"/>
      <c r="GU285" s="42"/>
      <c r="GV285" s="42"/>
      <c r="GW285" s="42"/>
      <c r="GX285" s="42"/>
      <c r="GY285" s="42"/>
      <c r="GZ285" s="42"/>
      <c r="HA285" s="42"/>
      <c r="HB285" s="42"/>
      <c r="HC285" s="42"/>
      <c r="HD285" s="42"/>
      <c r="HE285" s="42"/>
      <c r="HF285" s="42"/>
      <c r="HG285" s="42"/>
      <c r="HH285" s="42"/>
      <c r="HI285" s="42"/>
      <c r="HJ285" s="42"/>
      <c r="HK285" s="42"/>
      <c r="HL285" s="42"/>
      <c r="HM285" s="42"/>
      <c r="HN285" s="42"/>
      <c r="HO285" s="42"/>
      <c r="HP285" s="42"/>
      <c r="HQ285" s="42"/>
      <c r="HR285" s="42"/>
      <c r="HS285" s="42"/>
      <c r="HT285" s="42"/>
      <c r="HU285" s="42"/>
      <c r="HV285" s="42"/>
      <c r="HW285" s="42"/>
      <c r="HX285" s="42"/>
      <c r="HY285" s="42"/>
      <c r="HZ285" s="42"/>
      <c r="IA285" s="42"/>
      <c r="IB285" s="42"/>
      <c r="IC285" s="42"/>
      <c r="ID285" s="42"/>
      <c r="IE285" s="42"/>
      <c r="IF285" s="42"/>
    </row>
    <row r="286" spans="1:240" s="43" customFormat="1" ht="13" customHeight="1" x14ac:dyDescent="0.25">
      <c r="A286" s="177"/>
      <c r="B286" s="177"/>
      <c r="C286" s="91"/>
      <c r="D286" s="152"/>
      <c r="E286" s="284"/>
      <c r="F286" s="284"/>
      <c r="G286" s="285"/>
      <c r="H286" s="286"/>
      <c r="I286" s="287"/>
      <c r="J286" s="41"/>
      <c r="K286" s="42"/>
      <c r="L286" s="42"/>
      <c r="M286" s="42"/>
      <c r="N286" s="42"/>
      <c r="O286" s="42"/>
      <c r="P286" s="42"/>
      <c r="Q286" s="42"/>
      <c r="R286" s="42"/>
      <c r="S286" s="42"/>
      <c r="T286" s="42"/>
      <c r="U286" s="42"/>
      <c r="V286" s="42"/>
      <c r="W286" s="42"/>
      <c r="X286" s="42"/>
      <c r="Y286" s="42"/>
      <c r="Z286" s="42"/>
      <c r="AA286" s="42"/>
      <c r="AB286" s="42"/>
      <c r="AC286" s="42"/>
      <c r="AD286" s="42"/>
      <c r="AE286" s="42"/>
      <c r="AF286" s="42"/>
      <c r="AG286" s="42"/>
      <c r="AH286" s="42"/>
      <c r="AI286" s="42"/>
      <c r="AJ286" s="42"/>
      <c r="AK286" s="42"/>
      <c r="AL286" s="42"/>
      <c r="AM286" s="42"/>
      <c r="AN286" s="42"/>
      <c r="AO286" s="42"/>
      <c r="AP286" s="42"/>
      <c r="AQ286" s="42"/>
      <c r="AR286" s="42"/>
      <c r="AS286" s="42"/>
      <c r="AT286" s="42"/>
      <c r="AU286" s="42"/>
      <c r="AV286" s="42"/>
      <c r="AW286" s="42"/>
      <c r="AX286" s="42"/>
      <c r="AY286" s="42"/>
      <c r="AZ286" s="42"/>
      <c r="BA286" s="42"/>
      <c r="BB286" s="42"/>
      <c r="BC286" s="42"/>
      <c r="BD286" s="42"/>
      <c r="BE286" s="42"/>
      <c r="BF286" s="42"/>
      <c r="BG286" s="42"/>
      <c r="BH286" s="42"/>
      <c r="BI286" s="42"/>
      <c r="BJ286" s="42"/>
      <c r="BK286" s="42"/>
      <c r="BL286" s="42"/>
      <c r="BM286" s="42"/>
      <c r="BN286" s="42"/>
      <c r="BO286" s="42"/>
      <c r="BP286" s="42"/>
      <c r="BQ286" s="42"/>
      <c r="BR286" s="42"/>
      <c r="BS286" s="42"/>
      <c r="BT286" s="42"/>
      <c r="BU286" s="42"/>
      <c r="BV286" s="42"/>
      <c r="BW286" s="42"/>
      <c r="BX286" s="42"/>
      <c r="BY286" s="42"/>
      <c r="BZ286" s="42"/>
      <c r="CA286" s="42"/>
      <c r="CB286" s="42"/>
      <c r="CC286" s="42"/>
      <c r="CD286" s="42"/>
      <c r="CE286" s="42"/>
      <c r="CF286" s="42"/>
      <c r="CG286" s="42"/>
      <c r="CH286" s="42"/>
      <c r="CI286" s="42"/>
      <c r="CJ286" s="42"/>
      <c r="CK286" s="42"/>
      <c r="CL286" s="42"/>
      <c r="CM286" s="42"/>
      <c r="CN286" s="42"/>
      <c r="CO286" s="42"/>
      <c r="CP286" s="42"/>
      <c r="CQ286" s="42"/>
      <c r="CR286" s="42"/>
      <c r="CS286" s="42"/>
      <c r="CT286" s="42"/>
      <c r="CU286" s="42"/>
      <c r="CV286" s="42"/>
      <c r="CW286" s="42"/>
      <c r="CX286" s="42"/>
      <c r="CY286" s="42"/>
      <c r="CZ286" s="42"/>
      <c r="DA286" s="42"/>
      <c r="DB286" s="42"/>
      <c r="DC286" s="42"/>
      <c r="DD286" s="42"/>
      <c r="DE286" s="42"/>
      <c r="DF286" s="42"/>
      <c r="DG286" s="42"/>
      <c r="DH286" s="42"/>
      <c r="DI286" s="42"/>
      <c r="DJ286" s="42"/>
      <c r="DK286" s="42"/>
      <c r="DL286" s="42"/>
      <c r="DM286" s="42"/>
      <c r="DN286" s="42"/>
      <c r="DO286" s="42"/>
      <c r="DP286" s="42"/>
      <c r="DQ286" s="42"/>
      <c r="DR286" s="42"/>
      <c r="DS286" s="42"/>
      <c r="DT286" s="42"/>
      <c r="DU286" s="42"/>
      <c r="DV286" s="42"/>
      <c r="DW286" s="42"/>
      <c r="DX286" s="42"/>
      <c r="DY286" s="42"/>
      <c r="DZ286" s="42"/>
      <c r="EA286" s="42"/>
      <c r="EB286" s="42"/>
      <c r="EC286" s="42"/>
      <c r="ED286" s="42"/>
      <c r="EE286" s="42"/>
      <c r="EF286" s="42"/>
      <c r="EG286" s="42"/>
      <c r="EH286" s="42"/>
      <c r="EI286" s="42"/>
      <c r="EJ286" s="42"/>
      <c r="EK286" s="42"/>
      <c r="EL286" s="42"/>
      <c r="EM286" s="42"/>
      <c r="EN286" s="42"/>
      <c r="EO286" s="42"/>
      <c r="EP286" s="42"/>
      <c r="EQ286" s="42"/>
      <c r="ER286" s="42"/>
      <c r="ES286" s="42"/>
      <c r="ET286" s="42"/>
      <c r="EU286" s="42"/>
      <c r="EV286" s="42"/>
      <c r="EW286" s="42"/>
      <c r="EX286" s="42"/>
      <c r="EY286" s="42"/>
      <c r="EZ286" s="42"/>
      <c r="FA286" s="42"/>
      <c r="FB286" s="42"/>
      <c r="FC286" s="42"/>
      <c r="FD286" s="42"/>
      <c r="FE286" s="42"/>
      <c r="FF286" s="42"/>
      <c r="FG286" s="42"/>
      <c r="FH286" s="42"/>
      <c r="FI286" s="42"/>
      <c r="FJ286" s="42"/>
      <c r="FK286" s="42"/>
      <c r="FL286" s="42"/>
      <c r="FM286" s="42"/>
      <c r="FN286" s="42"/>
      <c r="FO286" s="42"/>
      <c r="FP286" s="42"/>
      <c r="FQ286" s="42"/>
      <c r="FR286" s="42"/>
      <c r="FS286" s="42"/>
      <c r="FT286" s="42"/>
      <c r="FU286" s="42"/>
      <c r="FV286" s="42"/>
      <c r="FW286" s="42"/>
      <c r="FX286" s="42"/>
      <c r="FY286" s="42"/>
      <c r="FZ286" s="42"/>
      <c r="GA286" s="42"/>
      <c r="GB286" s="42"/>
      <c r="GC286" s="42"/>
      <c r="GD286" s="42"/>
      <c r="GE286" s="42"/>
      <c r="GF286" s="42"/>
      <c r="GG286" s="42"/>
      <c r="GH286" s="42"/>
      <c r="GI286" s="42"/>
      <c r="GJ286" s="42"/>
      <c r="GK286" s="42"/>
      <c r="GL286" s="42"/>
      <c r="GM286" s="42"/>
      <c r="GN286" s="42"/>
      <c r="GO286" s="42"/>
      <c r="GP286" s="42"/>
      <c r="GQ286" s="42"/>
      <c r="GR286" s="42"/>
      <c r="GS286" s="42"/>
      <c r="GT286" s="42"/>
      <c r="GU286" s="42"/>
      <c r="GV286" s="42"/>
      <c r="GW286" s="42"/>
      <c r="GX286" s="42"/>
      <c r="GY286" s="42"/>
      <c r="GZ286" s="42"/>
      <c r="HA286" s="42"/>
      <c r="HB286" s="42"/>
      <c r="HC286" s="42"/>
      <c r="HD286" s="42"/>
      <c r="HE286" s="42"/>
      <c r="HF286" s="42"/>
      <c r="HG286" s="42"/>
      <c r="HH286" s="42"/>
      <c r="HI286" s="42"/>
      <c r="HJ286" s="42"/>
      <c r="HK286" s="42"/>
      <c r="HL286" s="42"/>
      <c r="HM286" s="42"/>
      <c r="HN286" s="42"/>
      <c r="HO286" s="42"/>
      <c r="HP286" s="42"/>
      <c r="HQ286" s="42"/>
      <c r="HR286" s="42"/>
      <c r="HS286" s="42"/>
      <c r="HT286" s="42"/>
      <c r="HU286" s="42"/>
      <c r="HV286" s="42"/>
      <c r="HW286" s="42"/>
      <c r="HX286" s="42"/>
      <c r="HY286" s="42"/>
      <c r="HZ286" s="42"/>
      <c r="IA286" s="42"/>
      <c r="IB286" s="42"/>
      <c r="IC286" s="42"/>
      <c r="ID286" s="42"/>
      <c r="IE286" s="42"/>
      <c r="IF286" s="42"/>
    </row>
    <row r="287" spans="1:240" s="43" customFormat="1" ht="13" customHeight="1" x14ac:dyDescent="0.25">
      <c r="A287" s="177"/>
      <c r="B287" s="177"/>
      <c r="C287" s="290" t="s">
        <v>6</v>
      </c>
      <c r="D287" s="283" t="s">
        <v>305</v>
      </c>
      <c r="E287" s="284" t="s">
        <v>272</v>
      </c>
      <c r="F287" s="291" t="s">
        <v>294</v>
      </c>
      <c r="G287" s="285">
        <v>268</v>
      </c>
      <c r="H287" s="11"/>
      <c r="I287" s="287">
        <f t="shared" si="42"/>
        <v>0</v>
      </c>
      <c r="J287" s="41"/>
      <c r="K287" s="42"/>
      <c r="L287" s="42"/>
      <c r="M287" s="42"/>
      <c r="N287" s="42"/>
      <c r="O287" s="42"/>
      <c r="P287" s="42"/>
      <c r="Q287" s="42"/>
      <c r="R287" s="42"/>
      <c r="S287" s="42"/>
      <c r="T287" s="42"/>
      <c r="U287" s="42"/>
      <c r="V287" s="42"/>
      <c r="W287" s="42"/>
      <c r="X287" s="42"/>
      <c r="Y287" s="42"/>
      <c r="Z287" s="42"/>
      <c r="AA287" s="42"/>
      <c r="AB287" s="42"/>
      <c r="AC287" s="42"/>
      <c r="AD287" s="42"/>
      <c r="AE287" s="42"/>
      <c r="AF287" s="42"/>
      <c r="AG287" s="42"/>
      <c r="AH287" s="42"/>
      <c r="AI287" s="42"/>
      <c r="AJ287" s="42"/>
      <c r="AK287" s="42"/>
      <c r="AL287" s="42"/>
      <c r="AM287" s="42"/>
      <c r="AN287" s="42"/>
      <c r="AO287" s="42"/>
      <c r="AP287" s="42"/>
      <c r="AQ287" s="42"/>
      <c r="AR287" s="42"/>
      <c r="AS287" s="42"/>
      <c r="AT287" s="42"/>
      <c r="AU287" s="42"/>
      <c r="AV287" s="42"/>
      <c r="AW287" s="42"/>
      <c r="AX287" s="42"/>
      <c r="AY287" s="42"/>
      <c r="AZ287" s="42"/>
      <c r="BA287" s="42"/>
      <c r="BB287" s="42"/>
      <c r="BC287" s="42"/>
      <c r="BD287" s="42"/>
      <c r="BE287" s="42"/>
      <c r="BF287" s="42"/>
      <c r="BG287" s="42"/>
      <c r="BH287" s="42"/>
      <c r="BI287" s="42"/>
      <c r="BJ287" s="42"/>
      <c r="BK287" s="42"/>
      <c r="BL287" s="42"/>
      <c r="BM287" s="42"/>
      <c r="BN287" s="42"/>
      <c r="BO287" s="42"/>
      <c r="BP287" s="42"/>
      <c r="BQ287" s="42"/>
      <c r="BR287" s="42"/>
      <c r="BS287" s="42"/>
      <c r="BT287" s="42"/>
      <c r="BU287" s="42"/>
      <c r="BV287" s="42"/>
      <c r="BW287" s="42"/>
      <c r="BX287" s="42"/>
      <c r="BY287" s="42"/>
      <c r="BZ287" s="42"/>
      <c r="CA287" s="42"/>
      <c r="CB287" s="42"/>
      <c r="CC287" s="42"/>
      <c r="CD287" s="42"/>
      <c r="CE287" s="42"/>
      <c r="CF287" s="42"/>
      <c r="CG287" s="42"/>
      <c r="CH287" s="42"/>
      <c r="CI287" s="42"/>
      <c r="CJ287" s="42"/>
      <c r="CK287" s="42"/>
      <c r="CL287" s="42"/>
      <c r="CM287" s="42"/>
      <c r="CN287" s="42"/>
      <c r="CO287" s="42"/>
      <c r="CP287" s="42"/>
      <c r="CQ287" s="42"/>
      <c r="CR287" s="42"/>
      <c r="CS287" s="42"/>
      <c r="CT287" s="42"/>
      <c r="CU287" s="42"/>
      <c r="CV287" s="42"/>
      <c r="CW287" s="42"/>
      <c r="CX287" s="42"/>
      <c r="CY287" s="42"/>
      <c r="CZ287" s="42"/>
      <c r="DA287" s="42"/>
      <c r="DB287" s="42"/>
      <c r="DC287" s="42"/>
      <c r="DD287" s="42"/>
      <c r="DE287" s="42"/>
      <c r="DF287" s="42"/>
      <c r="DG287" s="42"/>
      <c r="DH287" s="42"/>
      <c r="DI287" s="42"/>
      <c r="DJ287" s="42"/>
      <c r="DK287" s="42"/>
      <c r="DL287" s="42"/>
      <c r="DM287" s="42"/>
      <c r="DN287" s="42"/>
      <c r="DO287" s="42"/>
      <c r="DP287" s="42"/>
      <c r="DQ287" s="42"/>
      <c r="DR287" s="42"/>
      <c r="DS287" s="42"/>
      <c r="DT287" s="42"/>
      <c r="DU287" s="42"/>
      <c r="DV287" s="42"/>
      <c r="DW287" s="42"/>
      <c r="DX287" s="42"/>
      <c r="DY287" s="42"/>
      <c r="DZ287" s="42"/>
      <c r="EA287" s="42"/>
      <c r="EB287" s="42"/>
      <c r="EC287" s="42"/>
      <c r="ED287" s="42"/>
      <c r="EE287" s="42"/>
      <c r="EF287" s="42"/>
      <c r="EG287" s="42"/>
      <c r="EH287" s="42"/>
      <c r="EI287" s="42"/>
      <c r="EJ287" s="42"/>
      <c r="EK287" s="42"/>
      <c r="EL287" s="42"/>
      <c r="EM287" s="42"/>
      <c r="EN287" s="42"/>
      <c r="EO287" s="42"/>
      <c r="EP287" s="42"/>
      <c r="EQ287" s="42"/>
      <c r="ER287" s="42"/>
      <c r="ES287" s="42"/>
      <c r="ET287" s="42"/>
      <c r="EU287" s="42"/>
      <c r="EV287" s="42"/>
      <c r="EW287" s="42"/>
      <c r="EX287" s="42"/>
      <c r="EY287" s="42"/>
      <c r="EZ287" s="42"/>
      <c r="FA287" s="42"/>
      <c r="FB287" s="42"/>
      <c r="FC287" s="42"/>
      <c r="FD287" s="42"/>
      <c r="FE287" s="42"/>
      <c r="FF287" s="42"/>
      <c r="FG287" s="42"/>
      <c r="FH287" s="42"/>
      <c r="FI287" s="42"/>
      <c r="FJ287" s="42"/>
      <c r="FK287" s="42"/>
      <c r="FL287" s="42"/>
      <c r="FM287" s="42"/>
      <c r="FN287" s="42"/>
      <c r="FO287" s="42"/>
      <c r="FP287" s="42"/>
      <c r="FQ287" s="42"/>
      <c r="FR287" s="42"/>
      <c r="FS287" s="42"/>
      <c r="FT287" s="42"/>
      <c r="FU287" s="42"/>
      <c r="FV287" s="42"/>
      <c r="FW287" s="42"/>
      <c r="FX287" s="42"/>
      <c r="FY287" s="42"/>
      <c r="FZ287" s="42"/>
      <c r="GA287" s="42"/>
      <c r="GB287" s="42"/>
      <c r="GC287" s="42"/>
      <c r="GD287" s="42"/>
      <c r="GE287" s="42"/>
      <c r="GF287" s="42"/>
      <c r="GG287" s="42"/>
      <c r="GH287" s="42"/>
      <c r="GI287" s="42"/>
      <c r="GJ287" s="42"/>
      <c r="GK287" s="42"/>
      <c r="GL287" s="42"/>
      <c r="GM287" s="42"/>
      <c r="GN287" s="42"/>
      <c r="GO287" s="42"/>
      <c r="GP287" s="42"/>
      <c r="GQ287" s="42"/>
      <c r="GR287" s="42"/>
      <c r="GS287" s="42"/>
      <c r="GT287" s="42"/>
      <c r="GU287" s="42"/>
      <c r="GV287" s="42"/>
      <c r="GW287" s="42"/>
      <c r="GX287" s="42"/>
      <c r="GY287" s="42"/>
      <c r="GZ287" s="42"/>
      <c r="HA287" s="42"/>
      <c r="HB287" s="42"/>
      <c r="HC287" s="42"/>
      <c r="HD287" s="42"/>
      <c r="HE287" s="42"/>
      <c r="HF287" s="42"/>
      <c r="HG287" s="42"/>
      <c r="HH287" s="42"/>
      <c r="HI287" s="42"/>
      <c r="HJ287" s="42"/>
      <c r="HK287" s="42"/>
      <c r="HL287" s="42"/>
      <c r="HM287" s="42"/>
      <c r="HN287" s="42"/>
      <c r="HO287" s="42"/>
      <c r="HP287" s="42"/>
      <c r="HQ287" s="42"/>
      <c r="HR287" s="42"/>
      <c r="HS287" s="42"/>
      <c r="HT287" s="42"/>
      <c r="HU287" s="42"/>
      <c r="HV287" s="42"/>
      <c r="HW287" s="42"/>
      <c r="HX287" s="42"/>
      <c r="HY287" s="42"/>
      <c r="HZ287" s="42"/>
      <c r="IA287" s="42"/>
      <c r="IB287" s="42"/>
      <c r="IC287" s="42"/>
      <c r="ID287" s="42"/>
      <c r="IE287" s="42"/>
      <c r="IF287" s="42"/>
    </row>
    <row r="288" spans="1:240" s="43" customFormat="1" ht="13" customHeight="1" x14ac:dyDescent="0.25">
      <c r="A288" s="177"/>
      <c r="B288" s="177"/>
      <c r="C288" s="290"/>
      <c r="D288" s="283"/>
      <c r="E288" s="284"/>
      <c r="F288" s="291"/>
      <c r="G288" s="285"/>
      <c r="H288" s="286"/>
      <c r="I288" s="287"/>
      <c r="J288" s="41"/>
      <c r="K288" s="42"/>
      <c r="L288" s="42"/>
      <c r="M288" s="42"/>
      <c r="N288" s="42"/>
      <c r="O288" s="42"/>
      <c r="P288" s="42"/>
      <c r="Q288" s="42"/>
      <c r="R288" s="42"/>
      <c r="S288" s="42"/>
      <c r="T288" s="42"/>
      <c r="U288" s="42"/>
      <c r="V288" s="42"/>
      <c r="W288" s="42"/>
      <c r="X288" s="42"/>
      <c r="Y288" s="42"/>
      <c r="Z288" s="42"/>
      <c r="AA288" s="42"/>
      <c r="AB288" s="42"/>
      <c r="AC288" s="42"/>
      <c r="AD288" s="42"/>
      <c r="AE288" s="42"/>
      <c r="AF288" s="42"/>
      <c r="AG288" s="42"/>
      <c r="AH288" s="42"/>
      <c r="AI288" s="42"/>
      <c r="AJ288" s="42"/>
      <c r="AK288" s="42"/>
      <c r="AL288" s="42"/>
      <c r="AM288" s="42"/>
      <c r="AN288" s="42"/>
      <c r="AO288" s="42"/>
      <c r="AP288" s="42"/>
      <c r="AQ288" s="42"/>
      <c r="AR288" s="42"/>
      <c r="AS288" s="42"/>
      <c r="AT288" s="42"/>
      <c r="AU288" s="42"/>
      <c r="AV288" s="42"/>
      <c r="AW288" s="42"/>
      <c r="AX288" s="42"/>
      <c r="AY288" s="42"/>
      <c r="AZ288" s="42"/>
      <c r="BA288" s="42"/>
      <c r="BB288" s="42"/>
      <c r="BC288" s="42"/>
      <c r="BD288" s="42"/>
      <c r="BE288" s="42"/>
      <c r="BF288" s="42"/>
      <c r="BG288" s="42"/>
      <c r="BH288" s="42"/>
      <c r="BI288" s="42"/>
      <c r="BJ288" s="42"/>
      <c r="BK288" s="42"/>
      <c r="BL288" s="42"/>
      <c r="BM288" s="42"/>
      <c r="BN288" s="42"/>
      <c r="BO288" s="42"/>
      <c r="BP288" s="42"/>
      <c r="BQ288" s="42"/>
      <c r="BR288" s="42"/>
      <c r="BS288" s="42"/>
      <c r="BT288" s="42"/>
      <c r="BU288" s="42"/>
      <c r="BV288" s="42"/>
      <c r="BW288" s="42"/>
      <c r="BX288" s="42"/>
      <c r="BY288" s="42"/>
      <c r="BZ288" s="42"/>
      <c r="CA288" s="42"/>
      <c r="CB288" s="42"/>
      <c r="CC288" s="42"/>
      <c r="CD288" s="42"/>
      <c r="CE288" s="42"/>
      <c r="CF288" s="42"/>
      <c r="CG288" s="42"/>
      <c r="CH288" s="42"/>
      <c r="CI288" s="42"/>
      <c r="CJ288" s="42"/>
      <c r="CK288" s="42"/>
      <c r="CL288" s="42"/>
      <c r="CM288" s="42"/>
      <c r="CN288" s="42"/>
      <c r="CO288" s="42"/>
      <c r="CP288" s="42"/>
      <c r="CQ288" s="42"/>
      <c r="CR288" s="42"/>
      <c r="CS288" s="42"/>
      <c r="CT288" s="42"/>
      <c r="CU288" s="42"/>
      <c r="CV288" s="42"/>
      <c r="CW288" s="42"/>
      <c r="CX288" s="42"/>
      <c r="CY288" s="42"/>
      <c r="CZ288" s="42"/>
      <c r="DA288" s="42"/>
      <c r="DB288" s="42"/>
      <c r="DC288" s="42"/>
      <c r="DD288" s="42"/>
      <c r="DE288" s="42"/>
      <c r="DF288" s="42"/>
      <c r="DG288" s="42"/>
      <c r="DH288" s="42"/>
      <c r="DI288" s="42"/>
      <c r="DJ288" s="42"/>
      <c r="DK288" s="42"/>
      <c r="DL288" s="42"/>
      <c r="DM288" s="42"/>
      <c r="DN288" s="42"/>
      <c r="DO288" s="42"/>
      <c r="DP288" s="42"/>
      <c r="DQ288" s="42"/>
      <c r="DR288" s="42"/>
      <c r="DS288" s="42"/>
      <c r="DT288" s="42"/>
      <c r="DU288" s="42"/>
      <c r="DV288" s="42"/>
      <c r="DW288" s="42"/>
      <c r="DX288" s="42"/>
      <c r="DY288" s="42"/>
      <c r="DZ288" s="42"/>
      <c r="EA288" s="42"/>
      <c r="EB288" s="42"/>
      <c r="EC288" s="42"/>
      <c r="ED288" s="42"/>
      <c r="EE288" s="42"/>
      <c r="EF288" s="42"/>
      <c r="EG288" s="42"/>
      <c r="EH288" s="42"/>
      <c r="EI288" s="42"/>
      <c r="EJ288" s="42"/>
      <c r="EK288" s="42"/>
      <c r="EL288" s="42"/>
      <c r="EM288" s="42"/>
      <c r="EN288" s="42"/>
      <c r="EO288" s="42"/>
      <c r="EP288" s="42"/>
      <c r="EQ288" s="42"/>
      <c r="ER288" s="42"/>
      <c r="ES288" s="42"/>
      <c r="ET288" s="42"/>
      <c r="EU288" s="42"/>
      <c r="EV288" s="42"/>
      <c r="EW288" s="42"/>
      <c r="EX288" s="42"/>
      <c r="EY288" s="42"/>
      <c r="EZ288" s="42"/>
      <c r="FA288" s="42"/>
      <c r="FB288" s="42"/>
      <c r="FC288" s="42"/>
      <c r="FD288" s="42"/>
      <c r="FE288" s="42"/>
      <c r="FF288" s="42"/>
      <c r="FG288" s="42"/>
      <c r="FH288" s="42"/>
      <c r="FI288" s="42"/>
      <c r="FJ288" s="42"/>
      <c r="FK288" s="42"/>
      <c r="FL288" s="42"/>
      <c r="FM288" s="42"/>
      <c r="FN288" s="42"/>
      <c r="FO288" s="42"/>
      <c r="FP288" s="42"/>
      <c r="FQ288" s="42"/>
      <c r="FR288" s="42"/>
      <c r="FS288" s="42"/>
      <c r="FT288" s="42"/>
      <c r="FU288" s="42"/>
      <c r="FV288" s="42"/>
      <c r="FW288" s="42"/>
      <c r="FX288" s="42"/>
      <c r="FY288" s="42"/>
      <c r="FZ288" s="42"/>
      <c r="GA288" s="42"/>
      <c r="GB288" s="42"/>
      <c r="GC288" s="42"/>
      <c r="GD288" s="42"/>
      <c r="GE288" s="42"/>
      <c r="GF288" s="42"/>
      <c r="GG288" s="42"/>
      <c r="GH288" s="42"/>
      <c r="GI288" s="42"/>
      <c r="GJ288" s="42"/>
      <c r="GK288" s="42"/>
      <c r="GL288" s="42"/>
      <c r="GM288" s="42"/>
      <c r="GN288" s="42"/>
      <c r="GO288" s="42"/>
      <c r="GP288" s="42"/>
      <c r="GQ288" s="42"/>
      <c r="GR288" s="42"/>
      <c r="GS288" s="42"/>
      <c r="GT288" s="42"/>
      <c r="GU288" s="42"/>
      <c r="GV288" s="42"/>
      <c r="GW288" s="42"/>
      <c r="GX288" s="42"/>
      <c r="GY288" s="42"/>
      <c r="GZ288" s="42"/>
      <c r="HA288" s="42"/>
      <c r="HB288" s="42"/>
      <c r="HC288" s="42"/>
      <c r="HD288" s="42"/>
      <c r="HE288" s="42"/>
      <c r="HF288" s="42"/>
      <c r="HG288" s="42"/>
      <c r="HH288" s="42"/>
      <c r="HI288" s="42"/>
      <c r="HJ288" s="42"/>
      <c r="HK288" s="42"/>
      <c r="HL288" s="42"/>
      <c r="HM288" s="42"/>
      <c r="HN288" s="42"/>
      <c r="HO288" s="42"/>
      <c r="HP288" s="42"/>
      <c r="HQ288" s="42"/>
      <c r="HR288" s="42"/>
      <c r="HS288" s="42"/>
      <c r="HT288" s="42"/>
      <c r="HU288" s="42"/>
      <c r="HV288" s="42"/>
      <c r="HW288" s="42"/>
      <c r="HX288" s="42"/>
      <c r="HY288" s="42"/>
      <c r="HZ288" s="42"/>
      <c r="IA288" s="42"/>
      <c r="IB288" s="42"/>
      <c r="IC288" s="42"/>
      <c r="ID288" s="42"/>
      <c r="IE288" s="42"/>
      <c r="IF288" s="42"/>
    </row>
    <row r="289" spans="1:240" s="43" customFormat="1" ht="13" customHeight="1" x14ac:dyDescent="0.25">
      <c r="A289" s="177"/>
      <c r="B289" s="177"/>
      <c r="C289" s="290" t="s">
        <v>7</v>
      </c>
      <c r="D289" s="283" t="s">
        <v>295</v>
      </c>
      <c r="E289" s="284" t="s">
        <v>272</v>
      </c>
      <c r="F289" s="291" t="s">
        <v>59</v>
      </c>
      <c r="G289" s="285">
        <v>1</v>
      </c>
      <c r="H289" s="11"/>
      <c r="I289" s="287">
        <f t="shared" si="42"/>
        <v>0</v>
      </c>
      <c r="J289" s="41"/>
      <c r="K289" s="42"/>
      <c r="L289" s="42"/>
      <c r="M289" s="42"/>
      <c r="N289" s="42"/>
      <c r="O289" s="42"/>
      <c r="P289" s="42"/>
      <c r="Q289" s="42"/>
      <c r="R289" s="42"/>
      <c r="S289" s="42"/>
      <c r="T289" s="42"/>
      <c r="U289" s="42"/>
      <c r="V289" s="42"/>
      <c r="W289" s="42"/>
      <c r="X289" s="42"/>
      <c r="Y289" s="42"/>
      <c r="Z289" s="42"/>
      <c r="AA289" s="42"/>
      <c r="AB289" s="42"/>
      <c r="AC289" s="42"/>
      <c r="AD289" s="42"/>
      <c r="AE289" s="42"/>
      <c r="AF289" s="42"/>
      <c r="AG289" s="42"/>
      <c r="AH289" s="42"/>
      <c r="AI289" s="42"/>
      <c r="AJ289" s="42"/>
      <c r="AK289" s="42"/>
      <c r="AL289" s="42"/>
      <c r="AM289" s="42"/>
      <c r="AN289" s="42"/>
      <c r="AO289" s="42"/>
      <c r="AP289" s="42"/>
      <c r="AQ289" s="42"/>
      <c r="AR289" s="42"/>
      <c r="AS289" s="42"/>
      <c r="AT289" s="42"/>
      <c r="AU289" s="42"/>
      <c r="AV289" s="42"/>
      <c r="AW289" s="42"/>
      <c r="AX289" s="42"/>
      <c r="AY289" s="42"/>
      <c r="AZ289" s="42"/>
      <c r="BA289" s="42"/>
      <c r="BB289" s="42"/>
      <c r="BC289" s="42"/>
      <c r="BD289" s="42"/>
      <c r="BE289" s="42"/>
      <c r="BF289" s="42"/>
      <c r="BG289" s="42"/>
      <c r="BH289" s="42"/>
      <c r="BI289" s="42"/>
      <c r="BJ289" s="42"/>
      <c r="BK289" s="42"/>
      <c r="BL289" s="42"/>
      <c r="BM289" s="42"/>
      <c r="BN289" s="42"/>
      <c r="BO289" s="42"/>
      <c r="BP289" s="42"/>
      <c r="BQ289" s="42"/>
      <c r="BR289" s="42"/>
      <c r="BS289" s="42"/>
      <c r="BT289" s="42"/>
      <c r="BU289" s="42"/>
      <c r="BV289" s="42"/>
      <c r="BW289" s="42"/>
      <c r="BX289" s="42"/>
      <c r="BY289" s="42"/>
      <c r="BZ289" s="42"/>
      <c r="CA289" s="42"/>
      <c r="CB289" s="42"/>
      <c r="CC289" s="42"/>
      <c r="CD289" s="42"/>
      <c r="CE289" s="42"/>
      <c r="CF289" s="42"/>
      <c r="CG289" s="42"/>
      <c r="CH289" s="42"/>
      <c r="CI289" s="42"/>
      <c r="CJ289" s="42"/>
      <c r="CK289" s="42"/>
      <c r="CL289" s="42"/>
      <c r="CM289" s="42"/>
      <c r="CN289" s="42"/>
      <c r="CO289" s="42"/>
      <c r="CP289" s="42"/>
      <c r="CQ289" s="42"/>
      <c r="CR289" s="42"/>
      <c r="CS289" s="42"/>
      <c r="CT289" s="42"/>
      <c r="CU289" s="42"/>
      <c r="CV289" s="42"/>
      <c r="CW289" s="42"/>
      <c r="CX289" s="42"/>
      <c r="CY289" s="42"/>
      <c r="CZ289" s="42"/>
      <c r="DA289" s="42"/>
      <c r="DB289" s="42"/>
      <c r="DC289" s="42"/>
      <c r="DD289" s="42"/>
      <c r="DE289" s="42"/>
      <c r="DF289" s="42"/>
      <c r="DG289" s="42"/>
      <c r="DH289" s="42"/>
      <c r="DI289" s="42"/>
      <c r="DJ289" s="42"/>
      <c r="DK289" s="42"/>
      <c r="DL289" s="42"/>
      <c r="DM289" s="42"/>
      <c r="DN289" s="42"/>
      <c r="DO289" s="42"/>
      <c r="DP289" s="42"/>
      <c r="DQ289" s="42"/>
      <c r="DR289" s="42"/>
      <c r="DS289" s="42"/>
      <c r="DT289" s="42"/>
      <c r="DU289" s="42"/>
      <c r="DV289" s="42"/>
      <c r="DW289" s="42"/>
      <c r="DX289" s="42"/>
      <c r="DY289" s="42"/>
      <c r="DZ289" s="42"/>
      <c r="EA289" s="42"/>
      <c r="EB289" s="42"/>
      <c r="EC289" s="42"/>
      <c r="ED289" s="42"/>
      <c r="EE289" s="42"/>
      <c r="EF289" s="42"/>
      <c r="EG289" s="42"/>
      <c r="EH289" s="42"/>
      <c r="EI289" s="42"/>
      <c r="EJ289" s="42"/>
      <c r="EK289" s="42"/>
      <c r="EL289" s="42"/>
      <c r="EM289" s="42"/>
      <c r="EN289" s="42"/>
      <c r="EO289" s="42"/>
      <c r="EP289" s="42"/>
      <c r="EQ289" s="42"/>
      <c r="ER289" s="42"/>
      <c r="ES289" s="42"/>
      <c r="ET289" s="42"/>
      <c r="EU289" s="42"/>
      <c r="EV289" s="42"/>
      <c r="EW289" s="42"/>
      <c r="EX289" s="42"/>
      <c r="EY289" s="42"/>
      <c r="EZ289" s="42"/>
      <c r="FA289" s="42"/>
      <c r="FB289" s="42"/>
      <c r="FC289" s="42"/>
      <c r="FD289" s="42"/>
      <c r="FE289" s="42"/>
      <c r="FF289" s="42"/>
      <c r="FG289" s="42"/>
      <c r="FH289" s="42"/>
      <c r="FI289" s="42"/>
      <c r="FJ289" s="42"/>
      <c r="FK289" s="42"/>
      <c r="FL289" s="42"/>
      <c r="FM289" s="42"/>
      <c r="FN289" s="42"/>
      <c r="FO289" s="42"/>
      <c r="FP289" s="42"/>
      <c r="FQ289" s="42"/>
      <c r="FR289" s="42"/>
      <c r="FS289" s="42"/>
      <c r="FT289" s="42"/>
      <c r="FU289" s="42"/>
      <c r="FV289" s="42"/>
      <c r="FW289" s="42"/>
      <c r="FX289" s="42"/>
      <c r="FY289" s="42"/>
      <c r="FZ289" s="42"/>
      <c r="GA289" s="42"/>
      <c r="GB289" s="42"/>
      <c r="GC289" s="42"/>
      <c r="GD289" s="42"/>
      <c r="GE289" s="42"/>
      <c r="GF289" s="42"/>
      <c r="GG289" s="42"/>
      <c r="GH289" s="42"/>
      <c r="GI289" s="42"/>
      <c r="GJ289" s="42"/>
      <c r="GK289" s="42"/>
      <c r="GL289" s="42"/>
      <c r="GM289" s="42"/>
      <c r="GN289" s="42"/>
      <c r="GO289" s="42"/>
      <c r="GP289" s="42"/>
      <c r="GQ289" s="42"/>
      <c r="GR289" s="42"/>
      <c r="GS289" s="42"/>
      <c r="GT289" s="42"/>
      <c r="GU289" s="42"/>
      <c r="GV289" s="42"/>
      <c r="GW289" s="42"/>
      <c r="GX289" s="42"/>
      <c r="GY289" s="42"/>
      <c r="GZ289" s="42"/>
      <c r="HA289" s="42"/>
      <c r="HB289" s="42"/>
      <c r="HC289" s="42"/>
      <c r="HD289" s="42"/>
      <c r="HE289" s="42"/>
      <c r="HF289" s="42"/>
      <c r="HG289" s="42"/>
      <c r="HH289" s="42"/>
      <c r="HI289" s="42"/>
      <c r="HJ289" s="42"/>
      <c r="HK289" s="42"/>
      <c r="HL289" s="42"/>
      <c r="HM289" s="42"/>
      <c r="HN289" s="42"/>
      <c r="HO289" s="42"/>
      <c r="HP289" s="42"/>
      <c r="HQ289" s="42"/>
      <c r="HR289" s="42"/>
      <c r="HS289" s="42"/>
      <c r="HT289" s="42"/>
      <c r="HU289" s="42"/>
      <c r="HV289" s="42"/>
      <c r="HW289" s="42"/>
      <c r="HX289" s="42"/>
      <c r="HY289" s="42"/>
      <c r="HZ289" s="42"/>
      <c r="IA289" s="42"/>
      <c r="IB289" s="42"/>
      <c r="IC289" s="42"/>
      <c r="ID289" s="42"/>
      <c r="IE289" s="42"/>
      <c r="IF289" s="42"/>
    </row>
    <row r="290" spans="1:240" s="43" customFormat="1" ht="13" customHeight="1" x14ac:dyDescent="0.25">
      <c r="A290" s="177"/>
      <c r="B290" s="177"/>
      <c r="C290" s="239"/>
      <c r="D290" s="268"/>
      <c r="E290" s="269"/>
      <c r="F290" s="100"/>
      <c r="G290" s="155"/>
      <c r="H290" s="282"/>
      <c r="I290" s="287"/>
      <c r="J290" s="41"/>
      <c r="K290" s="42"/>
      <c r="L290" s="42"/>
      <c r="M290" s="42"/>
      <c r="N290" s="42"/>
      <c r="O290" s="42"/>
      <c r="P290" s="42"/>
      <c r="Q290" s="42"/>
      <c r="R290" s="42"/>
      <c r="S290" s="42"/>
      <c r="T290" s="42"/>
      <c r="U290" s="42"/>
      <c r="V290" s="42"/>
      <c r="W290" s="42"/>
      <c r="X290" s="42"/>
      <c r="Y290" s="42"/>
      <c r="Z290" s="42"/>
      <c r="AA290" s="42"/>
      <c r="AB290" s="42"/>
      <c r="AC290" s="42"/>
      <c r="AD290" s="42"/>
      <c r="AE290" s="42"/>
      <c r="AF290" s="42"/>
      <c r="AG290" s="42"/>
      <c r="AH290" s="42"/>
      <c r="AI290" s="42"/>
      <c r="AJ290" s="42"/>
      <c r="AK290" s="42"/>
      <c r="AL290" s="42"/>
      <c r="AM290" s="42"/>
      <c r="AN290" s="42"/>
      <c r="AO290" s="42"/>
      <c r="AP290" s="42"/>
      <c r="AQ290" s="42"/>
      <c r="AR290" s="42"/>
      <c r="AS290" s="42"/>
      <c r="AT290" s="42"/>
      <c r="AU290" s="42"/>
      <c r="AV290" s="42"/>
      <c r="AW290" s="42"/>
      <c r="AX290" s="42"/>
      <c r="AY290" s="42"/>
      <c r="AZ290" s="42"/>
      <c r="BA290" s="42"/>
      <c r="BB290" s="42"/>
      <c r="BC290" s="42"/>
      <c r="BD290" s="42"/>
      <c r="BE290" s="42"/>
      <c r="BF290" s="42"/>
      <c r="BG290" s="42"/>
      <c r="BH290" s="42"/>
      <c r="BI290" s="42"/>
      <c r="BJ290" s="42"/>
      <c r="BK290" s="42"/>
      <c r="BL290" s="42"/>
      <c r="BM290" s="42"/>
      <c r="BN290" s="42"/>
      <c r="BO290" s="42"/>
      <c r="BP290" s="42"/>
      <c r="BQ290" s="42"/>
      <c r="BR290" s="42"/>
      <c r="BS290" s="42"/>
      <c r="BT290" s="42"/>
      <c r="BU290" s="42"/>
      <c r="BV290" s="42"/>
      <c r="BW290" s="42"/>
      <c r="BX290" s="42"/>
      <c r="BY290" s="42"/>
      <c r="BZ290" s="42"/>
      <c r="CA290" s="42"/>
      <c r="CB290" s="42"/>
      <c r="CC290" s="42"/>
      <c r="CD290" s="42"/>
      <c r="CE290" s="42"/>
      <c r="CF290" s="42"/>
      <c r="CG290" s="42"/>
      <c r="CH290" s="42"/>
      <c r="CI290" s="42"/>
      <c r="CJ290" s="42"/>
      <c r="CK290" s="42"/>
      <c r="CL290" s="42"/>
      <c r="CM290" s="42"/>
      <c r="CN290" s="42"/>
      <c r="CO290" s="42"/>
      <c r="CP290" s="42"/>
      <c r="CQ290" s="42"/>
      <c r="CR290" s="42"/>
      <c r="CS290" s="42"/>
      <c r="CT290" s="42"/>
      <c r="CU290" s="42"/>
      <c r="CV290" s="42"/>
      <c r="CW290" s="42"/>
      <c r="CX290" s="42"/>
      <c r="CY290" s="42"/>
      <c r="CZ290" s="42"/>
      <c r="DA290" s="42"/>
      <c r="DB290" s="42"/>
      <c r="DC290" s="42"/>
      <c r="DD290" s="42"/>
      <c r="DE290" s="42"/>
      <c r="DF290" s="42"/>
      <c r="DG290" s="42"/>
      <c r="DH290" s="42"/>
      <c r="DI290" s="42"/>
      <c r="DJ290" s="42"/>
      <c r="DK290" s="42"/>
      <c r="DL290" s="42"/>
      <c r="DM290" s="42"/>
      <c r="DN290" s="42"/>
      <c r="DO290" s="42"/>
      <c r="DP290" s="42"/>
      <c r="DQ290" s="42"/>
      <c r="DR290" s="42"/>
      <c r="DS290" s="42"/>
      <c r="DT290" s="42"/>
      <c r="DU290" s="42"/>
      <c r="DV290" s="42"/>
      <c r="DW290" s="42"/>
      <c r="DX290" s="42"/>
      <c r="DY290" s="42"/>
      <c r="DZ290" s="42"/>
      <c r="EA290" s="42"/>
      <c r="EB290" s="42"/>
      <c r="EC290" s="42"/>
      <c r="ED290" s="42"/>
      <c r="EE290" s="42"/>
      <c r="EF290" s="42"/>
      <c r="EG290" s="42"/>
      <c r="EH290" s="42"/>
      <c r="EI290" s="42"/>
      <c r="EJ290" s="42"/>
      <c r="EK290" s="42"/>
      <c r="EL290" s="42"/>
      <c r="EM290" s="42"/>
      <c r="EN290" s="42"/>
      <c r="EO290" s="42"/>
      <c r="EP290" s="42"/>
      <c r="EQ290" s="42"/>
      <c r="ER290" s="42"/>
      <c r="ES290" s="42"/>
      <c r="ET290" s="42"/>
      <c r="EU290" s="42"/>
      <c r="EV290" s="42"/>
      <c r="EW290" s="42"/>
      <c r="EX290" s="42"/>
      <c r="EY290" s="42"/>
      <c r="EZ290" s="42"/>
      <c r="FA290" s="42"/>
      <c r="FB290" s="42"/>
      <c r="FC290" s="42"/>
      <c r="FD290" s="42"/>
      <c r="FE290" s="42"/>
      <c r="FF290" s="42"/>
      <c r="FG290" s="42"/>
      <c r="FH290" s="42"/>
      <c r="FI290" s="42"/>
      <c r="FJ290" s="42"/>
      <c r="FK290" s="42"/>
      <c r="FL290" s="42"/>
      <c r="FM290" s="42"/>
      <c r="FN290" s="42"/>
      <c r="FO290" s="42"/>
      <c r="FP290" s="42"/>
      <c r="FQ290" s="42"/>
      <c r="FR290" s="42"/>
      <c r="FS290" s="42"/>
      <c r="FT290" s="42"/>
      <c r="FU290" s="42"/>
      <c r="FV290" s="42"/>
      <c r="FW290" s="42"/>
      <c r="FX290" s="42"/>
      <c r="FY290" s="42"/>
      <c r="FZ290" s="42"/>
      <c r="GA290" s="42"/>
      <c r="GB290" s="42"/>
      <c r="GC290" s="42"/>
      <c r="GD290" s="42"/>
      <c r="GE290" s="42"/>
      <c r="GF290" s="42"/>
      <c r="GG290" s="42"/>
      <c r="GH290" s="42"/>
      <c r="GI290" s="42"/>
      <c r="GJ290" s="42"/>
      <c r="GK290" s="42"/>
      <c r="GL290" s="42"/>
      <c r="GM290" s="42"/>
      <c r="GN290" s="42"/>
      <c r="GO290" s="42"/>
      <c r="GP290" s="42"/>
      <c r="GQ290" s="42"/>
      <c r="GR290" s="42"/>
      <c r="GS290" s="42"/>
      <c r="GT290" s="42"/>
      <c r="GU290" s="42"/>
      <c r="GV290" s="42"/>
      <c r="GW290" s="42"/>
      <c r="GX290" s="42"/>
      <c r="GY290" s="42"/>
      <c r="GZ290" s="42"/>
      <c r="HA290" s="42"/>
      <c r="HB290" s="42"/>
      <c r="HC290" s="42"/>
      <c r="HD290" s="42"/>
      <c r="HE290" s="42"/>
      <c r="HF290" s="42"/>
      <c r="HG290" s="42"/>
      <c r="HH290" s="42"/>
      <c r="HI290" s="42"/>
      <c r="HJ290" s="42"/>
      <c r="HK290" s="42"/>
      <c r="HL290" s="42"/>
      <c r="HM290" s="42"/>
      <c r="HN290" s="42"/>
      <c r="HO290" s="42"/>
      <c r="HP290" s="42"/>
      <c r="HQ290" s="42"/>
      <c r="HR290" s="42"/>
      <c r="HS290" s="42"/>
      <c r="HT290" s="42"/>
      <c r="HU290" s="42"/>
      <c r="HV290" s="42"/>
      <c r="HW290" s="42"/>
      <c r="HX290" s="42"/>
      <c r="HY290" s="42"/>
      <c r="HZ290" s="42"/>
      <c r="IA290" s="42"/>
      <c r="IB290" s="42"/>
      <c r="IC290" s="42"/>
      <c r="ID290" s="42"/>
      <c r="IE290" s="42"/>
      <c r="IF290" s="42"/>
    </row>
    <row r="291" spans="1:240" s="43" customFormat="1" ht="13" customHeight="1" x14ac:dyDescent="0.3">
      <c r="A291" s="35" t="s">
        <v>25</v>
      </c>
      <c r="B291" s="35">
        <f>B272+1</f>
        <v>2</v>
      </c>
      <c r="C291" s="80" t="str">
        <f t="shared" ref="C291" si="44">A291&amp;"."&amp;B291</f>
        <v>H.2</v>
      </c>
      <c r="D291" s="268" t="s">
        <v>271</v>
      </c>
      <c r="E291" s="269"/>
      <c r="F291" s="100"/>
      <c r="G291" s="155"/>
      <c r="H291" s="292"/>
      <c r="I291" s="287"/>
      <c r="J291" s="41"/>
      <c r="K291" s="42"/>
      <c r="L291" s="42"/>
      <c r="M291" s="42"/>
      <c r="N291" s="42"/>
      <c r="O291" s="42"/>
      <c r="P291" s="42"/>
      <c r="Q291" s="42"/>
      <c r="R291" s="42"/>
      <c r="S291" s="42"/>
      <c r="T291" s="42"/>
      <c r="U291" s="42"/>
      <c r="V291" s="42"/>
      <c r="W291" s="42"/>
      <c r="X291" s="42"/>
      <c r="Y291" s="42"/>
      <c r="Z291" s="42"/>
      <c r="AA291" s="42"/>
      <c r="AB291" s="42"/>
      <c r="AC291" s="42"/>
      <c r="AD291" s="42"/>
      <c r="AE291" s="42"/>
      <c r="AF291" s="42"/>
      <c r="AG291" s="42"/>
      <c r="AH291" s="42"/>
      <c r="AI291" s="42"/>
      <c r="AJ291" s="42"/>
      <c r="AK291" s="42"/>
      <c r="AL291" s="42"/>
      <c r="AM291" s="42"/>
      <c r="AN291" s="42"/>
      <c r="AO291" s="42"/>
      <c r="AP291" s="42"/>
      <c r="AQ291" s="42"/>
      <c r="AR291" s="42"/>
      <c r="AS291" s="42"/>
      <c r="AT291" s="42"/>
      <c r="AU291" s="42"/>
      <c r="AV291" s="42"/>
      <c r="AW291" s="42"/>
      <c r="AX291" s="42"/>
      <c r="AY291" s="42"/>
      <c r="AZ291" s="42"/>
      <c r="BA291" s="42"/>
      <c r="BB291" s="42"/>
      <c r="BC291" s="42"/>
      <c r="BD291" s="42"/>
      <c r="BE291" s="42"/>
      <c r="BF291" s="42"/>
      <c r="BG291" s="42"/>
      <c r="BH291" s="42"/>
      <c r="BI291" s="42"/>
      <c r="BJ291" s="42"/>
      <c r="BK291" s="42"/>
      <c r="BL291" s="42"/>
      <c r="BM291" s="42"/>
      <c r="BN291" s="42"/>
      <c r="BO291" s="42"/>
      <c r="BP291" s="42"/>
      <c r="BQ291" s="42"/>
      <c r="BR291" s="42"/>
      <c r="BS291" s="42"/>
      <c r="BT291" s="42"/>
      <c r="BU291" s="42"/>
      <c r="BV291" s="42"/>
      <c r="BW291" s="42"/>
      <c r="BX291" s="42"/>
      <c r="BY291" s="42"/>
      <c r="BZ291" s="42"/>
      <c r="CA291" s="42"/>
      <c r="CB291" s="42"/>
      <c r="CC291" s="42"/>
      <c r="CD291" s="42"/>
      <c r="CE291" s="42"/>
      <c r="CF291" s="42"/>
      <c r="CG291" s="42"/>
      <c r="CH291" s="42"/>
      <c r="CI291" s="42"/>
      <c r="CJ291" s="42"/>
      <c r="CK291" s="42"/>
      <c r="CL291" s="42"/>
      <c r="CM291" s="42"/>
      <c r="CN291" s="42"/>
      <c r="CO291" s="42"/>
      <c r="CP291" s="42"/>
      <c r="CQ291" s="42"/>
      <c r="CR291" s="42"/>
      <c r="CS291" s="42"/>
      <c r="CT291" s="42"/>
      <c r="CU291" s="42"/>
      <c r="CV291" s="42"/>
      <c r="CW291" s="42"/>
      <c r="CX291" s="42"/>
      <c r="CY291" s="42"/>
      <c r="CZ291" s="42"/>
      <c r="DA291" s="42"/>
      <c r="DB291" s="42"/>
      <c r="DC291" s="42"/>
      <c r="DD291" s="42"/>
      <c r="DE291" s="42"/>
      <c r="DF291" s="42"/>
      <c r="DG291" s="42"/>
      <c r="DH291" s="42"/>
      <c r="DI291" s="42"/>
      <c r="DJ291" s="42"/>
      <c r="DK291" s="42"/>
      <c r="DL291" s="42"/>
      <c r="DM291" s="42"/>
      <c r="DN291" s="42"/>
      <c r="DO291" s="42"/>
      <c r="DP291" s="42"/>
      <c r="DQ291" s="42"/>
      <c r="DR291" s="42"/>
      <c r="DS291" s="42"/>
      <c r="DT291" s="42"/>
      <c r="DU291" s="42"/>
      <c r="DV291" s="42"/>
      <c r="DW291" s="42"/>
      <c r="DX291" s="42"/>
      <c r="DY291" s="42"/>
      <c r="DZ291" s="42"/>
      <c r="EA291" s="42"/>
      <c r="EB291" s="42"/>
      <c r="EC291" s="42"/>
      <c r="ED291" s="42"/>
      <c r="EE291" s="42"/>
      <c r="EF291" s="42"/>
      <c r="EG291" s="42"/>
      <c r="EH291" s="42"/>
      <c r="EI291" s="42"/>
      <c r="EJ291" s="42"/>
      <c r="EK291" s="42"/>
      <c r="EL291" s="42"/>
      <c r="EM291" s="42"/>
      <c r="EN291" s="42"/>
      <c r="EO291" s="42"/>
      <c r="EP291" s="42"/>
      <c r="EQ291" s="42"/>
      <c r="ER291" s="42"/>
      <c r="ES291" s="42"/>
      <c r="ET291" s="42"/>
      <c r="EU291" s="42"/>
      <c r="EV291" s="42"/>
      <c r="EW291" s="42"/>
      <c r="EX291" s="42"/>
      <c r="EY291" s="42"/>
      <c r="EZ291" s="42"/>
      <c r="FA291" s="42"/>
      <c r="FB291" s="42"/>
      <c r="FC291" s="42"/>
      <c r="FD291" s="42"/>
      <c r="FE291" s="42"/>
      <c r="FF291" s="42"/>
      <c r="FG291" s="42"/>
      <c r="FH291" s="42"/>
      <c r="FI291" s="42"/>
      <c r="FJ291" s="42"/>
      <c r="FK291" s="42"/>
      <c r="FL291" s="42"/>
      <c r="FM291" s="42"/>
      <c r="FN291" s="42"/>
      <c r="FO291" s="42"/>
      <c r="FP291" s="42"/>
      <c r="FQ291" s="42"/>
      <c r="FR291" s="42"/>
      <c r="FS291" s="42"/>
      <c r="FT291" s="42"/>
      <c r="FU291" s="42"/>
      <c r="FV291" s="42"/>
      <c r="FW291" s="42"/>
      <c r="FX291" s="42"/>
      <c r="FY291" s="42"/>
      <c r="FZ291" s="42"/>
      <c r="GA291" s="42"/>
      <c r="GB291" s="42"/>
      <c r="GC291" s="42"/>
      <c r="GD291" s="42"/>
      <c r="GE291" s="42"/>
      <c r="GF291" s="42"/>
      <c r="GG291" s="42"/>
      <c r="GH291" s="42"/>
      <c r="GI291" s="42"/>
      <c r="GJ291" s="42"/>
      <c r="GK291" s="42"/>
      <c r="GL291" s="42"/>
      <c r="GM291" s="42"/>
      <c r="GN291" s="42"/>
      <c r="GO291" s="42"/>
      <c r="GP291" s="42"/>
      <c r="GQ291" s="42"/>
      <c r="GR291" s="42"/>
      <c r="GS291" s="42"/>
      <c r="GT291" s="42"/>
      <c r="GU291" s="42"/>
      <c r="GV291" s="42"/>
      <c r="GW291" s="42"/>
      <c r="GX291" s="42"/>
      <c r="GY291" s="42"/>
      <c r="GZ291" s="42"/>
      <c r="HA291" s="42"/>
      <c r="HB291" s="42"/>
      <c r="HC291" s="42"/>
      <c r="HD291" s="42"/>
      <c r="HE291" s="42"/>
      <c r="HF291" s="42"/>
      <c r="HG291" s="42"/>
      <c r="HH291" s="42"/>
      <c r="HI291" s="42"/>
      <c r="HJ291" s="42"/>
      <c r="HK291" s="42"/>
      <c r="HL291" s="42"/>
      <c r="HM291" s="42"/>
      <c r="HN291" s="42"/>
      <c r="HO291" s="42"/>
      <c r="HP291" s="42"/>
      <c r="HQ291" s="42"/>
      <c r="HR291" s="42"/>
      <c r="HS291" s="42"/>
      <c r="HT291" s="42"/>
      <c r="HU291" s="42"/>
      <c r="HV291" s="42"/>
      <c r="HW291" s="42"/>
      <c r="HX291" s="42"/>
      <c r="HY291" s="42"/>
      <c r="HZ291" s="42"/>
      <c r="IA291" s="42"/>
      <c r="IB291" s="42"/>
      <c r="IC291" s="42"/>
      <c r="ID291" s="42"/>
      <c r="IE291" s="42"/>
      <c r="IF291" s="42"/>
    </row>
    <row r="292" spans="1:240" s="43" customFormat="1" ht="13" customHeight="1" x14ac:dyDescent="0.3">
      <c r="A292" s="177"/>
      <c r="B292" s="177"/>
      <c r="C292" s="171" t="s">
        <v>9</v>
      </c>
      <c r="D292" s="293" t="s">
        <v>297</v>
      </c>
      <c r="E292" s="284" t="s">
        <v>265</v>
      </c>
      <c r="F292" s="291" t="s">
        <v>59</v>
      </c>
      <c r="G292" s="155">
        <v>1</v>
      </c>
      <c r="H292" s="390"/>
      <c r="I292" s="287">
        <f t="shared" si="42"/>
        <v>0</v>
      </c>
      <c r="J292" s="41"/>
      <c r="K292" s="42"/>
      <c r="L292" s="42"/>
      <c r="M292" s="42"/>
      <c r="N292" s="42"/>
      <c r="O292" s="42"/>
      <c r="P292" s="42"/>
      <c r="Q292" s="42"/>
      <c r="R292" s="42"/>
      <c r="S292" s="42"/>
      <c r="T292" s="42"/>
      <c r="U292" s="42"/>
      <c r="V292" s="42"/>
      <c r="W292" s="42"/>
      <c r="X292" s="42"/>
      <c r="Y292" s="42"/>
      <c r="Z292" s="42"/>
      <c r="AA292" s="42"/>
      <c r="AB292" s="42"/>
      <c r="AC292" s="42"/>
      <c r="AD292" s="42"/>
      <c r="AE292" s="42"/>
      <c r="AF292" s="42"/>
      <c r="AG292" s="42"/>
      <c r="AH292" s="42"/>
      <c r="AI292" s="42"/>
      <c r="AJ292" s="42"/>
      <c r="AK292" s="42"/>
      <c r="AL292" s="42"/>
      <c r="AM292" s="42"/>
      <c r="AN292" s="42"/>
      <c r="AO292" s="42"/>
      <c r="AP292" s="42"/>
      <c r="AQ292" s="42"/>
      <c r="AR292" s="42"/>
      <c r="AS292" s="42"/>
      <c r="AT292" s="42"/>
      <c r="AU292" s="42"/>
      <c r="AV292" s="42"/>
      <c r="AW292" s="42"/>
      <c r="AX292" s="42"/>
      <c r="AY292" s="42"/>
      <c r="AZ292" s="42"/>
      <c r="BA292" s="42"/>
      <c r="BB292" s="42"/>
      <c r="BC292" s="42"/>
      <c r="BD292" s="42"/>
      <c r="BE292" s="42"/>
      <c r="BF292" s="42"/>
      <c r="BG292" s="42"/>
      <c r="BH292" s="42"/>
      <c r="BI292" s="42"/>
      <c r="BJ292" s="42"/>
      <c r="BK292" s="42"/>
      <c r="BL292" s="42"/>
      <c r="BM292" s="42"/>
      <c r="BN292" s="42"/>
      <c r="BO292" s="42"/>
      <c r="BP292" s="42"/>
      <c r="BQ292" s="42"/>
      <c r="BR292" s="42"/>
      <c r="BS292" s="42"/>
      <c r="BT292" s="42"/>
      <c r="BU292" s="42"/>
      <c r="BV292" s="42"/>
      <c r="BW292" s="42"/>
      <c r="BX292" s="42"/>
      <c r="BY292" s="42"/>
      <c r="BZ292" s="42"/>
      <c r="CA292" s="42"/>
      <c r="CB292" s="42"/>
      <c r="CC292" s="42"/>
      <c r="CD292" s="42"/>
      <c r="CE292" s="42"/>
      <c r="CF292" s="42"/>
      <c r="CG292" s="42"/>
      <c r="CH292" s="42"/>
      <c r="CI292" s="42"/>
      <c r="CJ292" s="42"/>
      <c r="CK292" s="42"/>
      <c r="CL292" s="42"/>
      <c r="CM292" s="42"/>
      <c r="CN292" s="42"/>
      <c r="CO292" s="42"/>
      <c r="CP292" s="42"/>
      <c r="CQ292" s="42"/>
      <c r="CR292" s="42"/>
      <c r="CS292" s="42"/>
      <c r="CT292" s="42"/>
      <c r="CU292" s="42"/>
      <c r="CV292" s="42"/>
      <c r="CW292" s="42"/>
      <c r="CX292" s="42"/>
      <c r="CY292" s="42"/>
      <c r="CZ292" s="42"/>
      <c r="DA292" s="42"/>
      <c r="DB292" s="42"/>
      <c r="DC292" s="42"/>
      <c r="DD292" s="42"/>
      <c r="DE292" s="42"/>
      <c r="DF292" s="42"/>
      <c r="DG292" s="42"/>
      <c r="DH292" s="42"/>
      <c r="DI292" s="42"/>
      <c r="DJ292" s="42"/>
      <c r="DK292" s="42"/>
      <c r="DL292" s="42"/>
      <c r="DM292" s="42"/>
      <c r="DN292" s="42"/>
      <c r="DO292" s="42"/>
      <c r="DP292" s="42"/>
      <c r="DQ292" s="42"/>
      <c r="DR292" s="42"/>
      <c r="DS292" s="42"/>
      <c r="DT292" s="42"/>
      <c r="DU292" s="42"/>
      <c r="DV292" s="42"/>
      <c r="DW292" s="42"/>
      <c r="DX292" s="42"/>
      <c r="DY292" s="42"/>
      <c r="DZ292" s="42"/>
      <c r="EA292" s="42"/>
      <c r="EB292" s="42"/>
      <c r="EC292" s="42"/>
      <c r="ED292" s="42"/>
      <c r="EE292" s="42"/>
      <c r="EF292" s="42"/>
      <c r="EG292" s="42"/>
      <c r="EH292" s="42"/>
      <c r="EI292" s="42"/>
      <c r="EJ292" s="42"/>
      <c r="EK292" s="42"/>
      <c r="EL292" s="42"/>
      <c r="EM292" s="42"/>
      <c r="EN292" s="42"/>
      <c r="EO292" s="42"/>
      <c r="EP292" s="42"/>
      <c r="EQ292" s="42"/>
      <c r="ER292" s="42"/>
      <c r="ES292" s="42"/>
      <c r="ET292" s="42"/>
      <c r="EU292" s="42"/>
      <c r="EV292" s="42"/>
      <c r="EW292" s="42"/>
      <c r="EX292" s="42"/>
      <c r="EY292" s="42"/>
      <c r="EZ292" s="42"/>
      <c r="FA292" s="42"/>
      <c r="FB292" s="42"/>
      <c r="FC292" s="42"/>
      <c r="FD292" s="42"/>
      <c r="FE292" s="42"/>
      <c r="FF292" s="42"/>
      <c r="FG292" s="42"/>
      <c r="FH292" s="42"/>
      <c r="FI292" s="42"/>
      <c r="FJ292" s="42"/>
      <c r="FK292" s="42"/>
      <c r="FL292" s="42"/>
      <c r="FM292" s="42"/>
      <c r="FN292" s="42"/>
      <c r="FO292" s="42"/>
      <c r="FP292" s="42"/>
      <c r="FQ292" s="42"/>
      <c r="FR292" s="42"/>
      <c r="FS292" s="42"/>
      <c r="FT292" s="42"/>
      <c r="FU292" s="42"/>
      <c r="FV292" s="42"/>
      <c r="FW292" s="42"/>
      <c r="FX292" s="42"/>
      <c r="FY292" s="42"/>
      <c r="FZ292" s="42"/>
      <c r="GA292" s="42"/>
      <c r="GB292" s="42"/>
      <c r="GC292" s="42"/>
      <c r="GD292" s="42"/>
      <c r="GE292" s="42"/>
      <c r="GF292" s="42"/>
      <c r="GG292" s="42"/>
      <c r="GH292" s="42"/>
      <c r="GI292" s="42"/>
      <c r="GJ292" s="42"/>
      <c r="GK292" s="42"/>
      <c r="GL292" s="42"/>
      <c r="GM292" s="42"/>
      <c r="GN292" s="42"/>
      <c r="GO292" s="42"/>
      <c r="GP292" s="42"/>
      <c r="GQ292" s="42"/>
      <c r="GR292" s="42"/>
      <c r="GS292" s="42"/>
      <c r="GT292" s="42"/>
      <c r="GU292" s="42"/>
      <c r="GV292" s="42"/>
      <c r="GW292" s="42"/>
      <c r="GX292" s="42"/>
      <c r="GY292" s="42"/>
      <c r="GZ292" s="42"/>
      <c r="HA292" s="42"/>
      <c r="HB292" s="42"/>
      <c r="HC292" s="42"/>
      <c r="HD292" s="42"/>
      <c r="HE292" s="42"/>
      <c r="HF292" s="42"/>
      <c r="HG292" s="42"/>
      <c r="HH292" s="42"/>
      <c r="HI292" s="42"/>
      <c r="HJ292" s="42"/>
      <c r="HK292" s="42"/>
      <c r="HL292" s="42"/>
      <c r="HM292" s="42"/>
      <c r="HN292" s="42"/>
      <c r="HO292" s="42"/>
      <c r="HP292" s="42"/>
      <c r="HQ292" s="42"/>
      <c r="HR292" s="42"/>
      <c r="HS292" s="42"/>
      <c r="HT292" s="42"/>
      <c r="HU292" s="42"/>
      <c r="HV292" s="42"/>
      <c r="HW292" s="42"/>
      <c r="HX292" s="42"/>
      <c r="HY292" s="42"/>
      <c r="HZ292" s="42"/>
      <c r="IA292" s="42"/>
      <c r="IB292" s="42"/>
      <c r="IC292" s="42"/>
      <c r="ID292" s="42"/>
      <c r="IE292" s="42"/>
      <c r="IF292" s="42"/>
    </row>
    <row r="293" spans="1:240" s="43" customFormat="1" ht="13" customHeight="1" x14ac:dyDescent="0.25">
      <c r="A293" s="177"/>
      <c r="B293" s="177"/>
      <c r="C293" s="239"/>
      <c r="D293" s="268"/>
      <c r="E293" s="269"/>
      <c r="F293" s="100"/>
      <c r="G293" s="155"/>
      <c r="H293" s="282"/>
      <c r="I293" s="15"/>
      <c r="J293" s="41"/>
      <c r="K293" s="42"/>
      <c r="L293" s="42"/>
      <c r="M293" s="42"/>
      <c r="N293" s="42"/>
      <c r="O293" s="42"/>
      <c r="P293" s="42"/>
      <c r="Q293" s="42"/>
      <c r="R293" s="42"/>
      <c r="S293" s="42"/>
      <c r="T293" s="42"/>
      <c r="U293" s="42"/>
      <c r="V293" s="42"/>
      <c r="W293" s="42"/>
      <c r="X293" s="42"/>
      <c r="Y293" s="42"/>
      <c r="Z293" s="42"/>
      <c r="AA293" s="42"/>
      <c r="AB293" s="42"/>
      <c r="AC293" s="42"/>
      <c r="AD293" s="42"/>
      <c r="AE293" s="42"/>
      <c r="AF293" s="42"/>
      <c r="AG293" s="42"/>
      <c r="AH293" s="42"/>
      <c r="AI293" s="42"/>
      <c r="AJ293" s="42"/>
      <c r="AK293" s="42"/>
      <c r="AL293" s="42"/>
      <c r="AM293" s="42"/>
      <c r="AN293" s="42"/>
      <c r="AO293" s="42"/>
      <c r="AP293" s="42"/>
      <c r="AQ293" s="42"/>
      <c r="AR293" s="42"/>
      <c r="AS293" s="42"/>
      <c r="AT293" s="42"/>
      <c r="AU293" s="42"/>
      <c r="AV293" s="42"/>
      <c r="AW293" s="42"/>
      <c r="AX293" s="42"/>
      <c r="AY293" s="42"/>
      <c r="AZ293" s="42"/>
      <c r="BA293" s="42"/>
      <c r="BB293" s="42"/>
      <c r="BC293" s="42"/>
      <c r="BD293" s="42"/>
      <c r="BE293" s="42"/>
      <c r="BF293" s="42"/>
      <c r="BG293" s="42"/>
      <c r="BH293" s="42"/>
      <c r="BI293" s="42"/>
      <c r="BJ293" s="42"/>
      <c r="BK293" s="42"/>
      <c r="BL293" s="42"/>
      <c r="BM293" s="42"/>
      <c r="BN293" s="42"/>
      <c r="BO293" s="42"/>
      <c r="BP293" s="42"/>
      <c r="BQ293" s="42"/>
      <c r="BR293" s="42"/>
      <c r="BS293" s="42"/>
      <c r="BT293" s="42"/>
      <c r="BU293" s="42"/>
      <c r="BV293" s="42"/>
      <c r="BW293" s="42"/>
      <c r="BX293" s="42"/>
      <c r="BY293" s="42"/>
      <c r="BZ293" s="42"/>
      <c r="CA293" s="42"/>
      <c r="CB293" s="42"/>
      <c r="CC293" s="42"/>
      <c r="CD293" s="42"/>
      <c r="CE293" s="42"/>
      <c r="CF293" s="42"/>
      <c r="CG293" s="42"/>
      <c r="CH293" s="42"/>
      <c r="CI293" s="42"/>
      <c r="CJ293" s="42"/>
      <c r="CK293" s="42"/>
      <c r="CL293" s="42"/>
      <c r="CM293" s="42"/>
      <c r="CN293" s="42"/>
      <c r="CO293" s="42"/>
      <c r="CP293" s="42"/>
      <c r="CQ293" s="42"/>
      <c r="CR293" s="42"/>
      <c r="CS293" s="42"/>
      <c r="CT293" s="42"/>
      <c r="CU293" s="42"/>
      <c r="CV293" s="42"/>
      <c r="CW293" s="42"/>
      <c r="CX293" s="42"/>
      <c r="CY293" s="42"/>
      <c r="CZ293" s="42"/>
      <c r="DA293" s="42"/>
      <c r="DB293" s="42"/>
      <c r="DC293" s="42"/>
      <c r="DD293" s="42"/>
      <c r="DE293" s="42"/>
      <c r="DF293" s="42"/>
      <c r="DG293" s="42"/>
      <c r="DH293" s="42"/>
      <c r="DI293" s="42"/>
      <c r="DJ293" s="42"/>
      <c r="DK293" s="42"/>
      <c r="DL293" s="42"/>
      <c r="DM293" s="42"/>
      <c r="DN293" s="42"/>
      <c r="DO293" s="42"/>
      <c r="DP293" s="42"/>
      <c r="DQ293" s="42"/>
      <c r="DR293" s="42"/>
      <c r="DS293" s="42"/>
      <c r="DT293" s="42"/>
      <c r="DU293" s="42"/>
      <c r="DV293" s="42"/>
      <c r="DW293" s="42"/>
      <c r="DX293" s="42"/>
      <c r="DY293" s="42"/>
      <c r="DZ293" s="42"/>
      <c r="EA293" s="42"/>
      <c r="EB293" s="42"/>
      <c r="EC293" s="42"/>
      <c r="ED293" s="42"/>
      <c r="EE293" s="42"/>
      <c r="EF293" s="42"/>
      <c r="EG293" s="42"/>
      <c r="EH293" s="42"/>
      <c r="EI293" s="42"/>
      <c r="EJ293" s="42"/>
      <c r="EK293" s="42"/>
      <c r="EL293" s="42"/>
      <c r="EM293" s="42"/>
      <c r="EN293" s="42"/>
      <c r="EO293" s="42"/>
      <c r="EP293" s="42"/>
      <c r="EQ293" s="42"/>
      <c r="ER293" s="42"/>
      <c r="ES293" s="42"/>
      <c r="ET293" s="42"/>
      <c r="EU293" s="42"/>
      <c r="EV293" s="42"/>
      <c r="EW293" s="42"/>
      <c r="EX293" s="42"/>
      <c r="EY293" s="42"/>
      <c r="EZ293" s="42"/>
      <c r="FA293" s="42"/>
      <c r="FB293" s="42"/>
      <c r="FC293" s="42"/>
      <c r="FD293" s="42"/>
      <c r="FE293" s="42"/>
      <c r="FF293" s="42"/>
      <c r="FG293" s="42"/>
      <c r="FH293" s="42"/>
      <c r="FI293" s="42"/>
      <c r="FJ293" s="42"/>
      <c r="FK293" s="42"/>
      <c r="FL293" s="42"/>
      <c r="FM293" s="42"/>
      <c r="FN293" s="42"/>
      <c r="FO293" s="42"/>
      <c r="FP293" s="42"/>
      <c r="FQ293" s="42"/>
      <c r="FR293" s="42"/>
      <c r="FS293" s="42"/>
      <c r="FT293" s="42"/>
      <c r="FU293" s="42"/>
      <c r="FV293" s="42"/>
      <c r="FW293" s="42"/>
      <c r="FX293" s="42"/>
      <c r="FY293" s="42"/>
      <c r="FZ293" s="42"/>
      <c r="GA293" s="42"/>
      <c r="GB293" s="42"/>
      <c r="GC293" s="42"/>
      <c r="GD293" s="42"/>
      <c r="GE293" s="42"/>
      <c r="GF293" s="42"/>
      <c r="GG293" s="42"/>
      <c r="GH293" s="42"/>
      <c r="GI293" s="42"/>
      <c r="GJ293" s="42"/>
      <c r="GK293" s="42"/>
      <c r="GL293" s="42"/>
      <c r="GM293" s="42"/>
      <c r="GN293" s="42"/>
      <c r="GO293" s="42"/>
      <c r="GP293" s="42"/>
      <c r="GQ293" s="42"/>
      <c r="GR293" s="42"/>
      <c r="GS293" s="42"/>
      <c r="GT293" s="42"/>
      <c r="GU293" s="42"/>
      <c r="GV293" s="42"/>
      <c r="GW293" s="42"/>
      <c r="GX293" s="42"/>
      <c r="GY293" s="42"/>
      <c r="GZ293" s="42"/>
      <c r="HA293" s="42"/>
      <c r="HB293" s="42"/>
      <c r="HC293" s="42"/>
      <c r="HD293" s="42"/>
      <c r="HE293" s="42"/>
      <c r="HF293" s="42"/>
      <c r="HG293" s="42"/>
      <c r="HH293" s="42"/>
      <c r="HI293" s="42"/>
      <c r="HJ293" s="42"/>
      <c r="HK293" s="42"/>
      <c r="HL293" s="42"/>
      <c r="HM293" s="42"/>
      <c r="HN293" s="42"/>
      <c r="HO293" s="42"/>
      <c r="HP293" s="42"/>
      <c r="HQ293" s="42"/>
      <c r="HR293" s="42"/>
      <c r="HS293" s="42"/>
      <c r="HT293" s="42"/>
      <c r="HU293" s="42"/>
      <c r="HV293" s="42"/>
      <c r="HW293" s="42"/>
      <c r="HX293" s="42"/>
      <c r="HY293" s="42"/>
      <c r="HZ293" s="42"/>
      <c r="IA293" s="42"/>
      <c r="IB293" s="42"/>
      <c r="IC293" s="42"/>
      <c r="ID293" s="42"/>
      <c r="IE293" s="42"/>
      <c r="IF293" s="42"/>
    </row>
    <row r="294" spans="1:240" s="79" customFormat="1" ht="13" customHeight="1" x14ac:dyDescent="0.25">
      <c r="A294" s="71"/>
      <c r="B294" s="71"/>
      <c r="C294" s="106" t="str">
        <f>C270</f>
        <v>H</v>
      </c>
      <c r="D294" s="73" t="str">
        <f>D270</f>
        <v>Groundwater Depressurization</v>
      </c>
      <c r="E294" s="267"/>
      <c r="F294" s="72"/>
      <c r="G294" s="230" t="s">
        <v>16</v>
      </c>
      <c r="H294" s="231"/>
      <c r="I294" s="9">
        <f>SUM(I275:I292)</f>
        <v>0</v>
      </c>
      <c r="J294" s="41"/>
      <c r="K294" s="42"/>
      <c r="L294" s="42"/>
      <c r="M294" s="42"/>
      <c r="N294" s="42"/>
      <c r="O294" s="42"/>
      <c r="P294" s="42"/>
      <c r="Q294" s="42"/>
      <c r="R294" s="42"/>
      <c r="S294" s="42"/>
      <c r="T294" s="42"/>
      <c r="U294" s="42"/>
      <c r="V294" s="42"/>
      <c r="W294" s="42"/>
      <c r="X294" s="42"/>
      <c r="Y294" s="42"/>
      <c r="Z294" s="42"/>
      <c r="AA294" s="42"/>
      <c r="AB294" s="42"/>
      <c r="AC294" s="42"/>
      <c r="AD294" s="42"/>
      <c r="AE294" s="42"/>
      <c r="AF294" s="42"/>
      <c r="AG294" s="42"/>
      <c r="AH294" s="42"/>
      <c r="AI294" s="42"/>
      <c r="AJ294" s="42"/>
      <c r="AK294" s="42"/>
      <c r="AL294" s="42"/>
      <c r="AM294" s="42"/>
      <c r="AN294" s="42"/>
      <c r="AO294" s="42"/>
      <c r="AP294" s="42"/>
      <c r="AQ294" s="42"/>
      <c r="AR294" s="42"/>
      <c r="AS294" s="42"/>
      <c r="AT294" s="42"/>
      <c r="AU294" s="42"/>
      <c r="AV294" s="42"/>
      <c r="AW294" s="42"/>
      <c r="AX294" s="42"/>
      <c r="AY294" s="42"/>
      <c r="AZ294" s="42"/>
      <c r="BA294" s="42"/>
      <c r="BB294" s="42"/>
      <c r="BC294" s="42"/>
      <c r="BD294" s="42"/>
      <c r="BE294" s="42"/>
      <c r="BF294" s="42"/>
      <c r="BG294" s="42"/>
      <c r="BH294" s="42"/>
      <c r="BI294" s="42"/>
      <c r="BJ294" s="42"/>
      <c r="BK294" s="42"/>
      <c r="BL294" s="42"/>
      <c r="BM294" s="42"/>
      <c r="BN294" s="42"/>
      <c r="BO294" s="42"/>
      <c r="BP294" s="42"/>
      <c r="BQ294" s="42"/>
      <c r="BR294" s="42"/>
      <c r="BS294" s="42"/>
      <c r="BT294" s="42"/>
      <c r="BU294" s="42"/>
      <c r="BV294" s="42"/>
      <c r="BW294" s="42"/>
      <c r="BX294" s="42"/>
      <c r="BY294" s="42"/>
      <c r="BZ294" s="42"/>
      <c r="CA294" s="42"/>
      <c r="CB294" s="42"/>
      <c r="CC294" s="42"/>
      <c r="CD294" s="42"/>
      <c r="CE294" s="42"/>
      <c r="CF294" s="42"/>
      <c r="CG294" s="42"/>
      <c r="CH294" s="42"/>
      <c r="CI294" s="42"/>
      <c r="CJ294" s="42"/>
      <c r="CK294" s="42"/>
      <c r="CL294" s="42"/>
      <c r="CM294" s="42"/>
      <c r="CN294" s="42"/>
      <c r="CO294" s="42"/>
      <c r="CP294" s="42"/>
      <c r="CQ294" s="42"/>
      <c r="CR294" s="42"/>
      <c r="CS294" s="42"/>
      <c r="CT294" s="42"/>
      <c r="CU294" s="42"/>
      <c r="CV294" s="42"/>
      <c r="CW294" s="42"/>
      <c r="CX294" s="42"/>
      <c r="CY294" s="42"/>
      <c r="CZ294" s="42"/>
      <c r="DA294" s="42"/>
      <c r="DB294" s="42"/>
      <c r="DC294" s="42"/>
      <c r="DD294" s="42"/>
      <c r="DE294" s="42"/>
      <c r="DF294" s="42"/>
      <c r="DG294" s="42"/>
      <c r="DH294" s="42"/>
      <c r="DI294" s="42"/>
      <c r="DJ294" s="42"/>
      <c r="DK294" s="42"/>
      <c r="DL294" s="42"/>
      <c r="DM294" s="42"/>
      <c r="DN294" s="42"/>
      <c r="DO294" s="42"/>
      <c r="DP294" s="42"/>
      <c r="DQ294" s="42"/>
      <c r="DR294" s="42"/>
      <c r="DS294" s="42"/>
      <c r="DT294" s="42"/>
      <c r="DU294" s="42"/>
      <c r="DV294" s="42"/>
      <c r="DW294" s="42"/>
      <c r="DX294" s="42"/>
      <c r="DY294" s="42"/>
      <c r="DZ294" s="42"/>
      <c r="EA294" s="42"/>
      <c r="EB294" s="42"/>
      <c r="EC294" s="42"/>
      <c r="ED294" s="42"/>
      <c r="EE294" s="42"/>
      <c r="EF294" s="42"/>
      <c r="EG294" s="42"/>
      <c r="EH294" s="42"/>
      <c r="EI294" s="42"/>
      <c r="EJ294" s="42"/>
      <c r="EK294" s="42"/>
      <c r="EL294" s="42"/>
      <c r="EM294" s="42"/>
      <c r="EN294" s="42"/>
      <c r="EO294" s="42"/>
      <c r="EP294" s="42"/>
      <c r="EQ294" s="42"/>
      <c r="ER294" s="42"/>
      <c r="ES294" s="42"/>
      <c r="ET294" s="42"/>
      <c r="EU294" s="42"/>
      <c r="EV294" s="42"/>
      <c r="EW294" s="42"/>
      <c r="EX294" s="42"/>
      <c r="EY294" s="42"/>
      <c r="EZ294" s="42"/>
      <c r="FA294" s="42"/>
      <c r="FB294" s="42"/>
      <c r="FC294" s="42"/>
      <c r="FD294" s="42"/>
      <c r="FE294" s="42"/>
      <c r="FF294" s="42"/>
      <c r="FG294" s="42"/>
      <c r="FH294" s="42"/>
      <c r="FI294" s="42"/>
      <c r="FJ294" s="42"/>
      <c r="FK294" s="42"/>
      <c r="FL294" s="42"/>
      <c r="FM294" s="42"/>
      <c r="FN294" s="42"/>
      <c r="FO294" s="42"/>
      <c r="FP294" s="42"/>
      <c r="FQ294" s="42"/>
      <c r="FR294" s="42"/>
      <c r="FS294" s="42"/>
      <c r="FT294" s="42"/>
      <c r="FU294" s="42"/>
      <c r="FV294" s="42"/>
      <c r="FW294" s="42"/>
      <c r="FX294" s="42"/>
      <c r="FY294" s="42"/>
      <c r="FZ294" s="42"/>
      <c r="GA294" s="42"/>
      <c r="GB294" s="42"/>
      <c r="GC294" s="42"/>
      <c r="GD294" s="42"/>
      <c r="GE294" s="42"/>
      <c r="GF294" s="42"/>
      <c r="GG294" s="42"/>
      <c r="GH294" s="42"/>
      <c r="GI294" s="42"/>
      <c r="GJ294" s="42"/>
      <c r="GK294" s="42"/>
      <c r="GL294" s="42"/>
      <c r="GM294" s="42"/>
      <c r="GN294" s="42"/>
      <c r="GO294" s="42"/>
      <c r="GP294" s="42"/>
      <c r="GQ294" s="42"/>
      <c r="GR294" s="42"/>
      <c r="GS294" s="42"/>
      <c r="GT294" s="42"/>
      <c r="GU294" s="42"/>
      <c r="GV294" s="42"/>
      <c r="GW294" s="42"/>
      <c r="GX294" s="42"/>
      <c r="GY294" s="42"/>
      <c r="GZ294" s="42"/>
      <c r="HA294" s="42"/>
      <c r="HB294" s="42"/>
      <c r="HC294" s="42"/>
      <c r="HD294" s="42"/>
      <c r="HE294" s="42"/>
      <c r="HF294" s="42"/>
      <c r="HG294" s="42"/>
      <c r="HH294" s="42"/>
      <c r="HI294" s="42"/>
      <c r="HJ294" s="42"/>
      <c r="HK294" s="42"/>
      <c r="HL294" s="42"/>
      <c r="HM294" s="42"/>
      <c r="HN294" s="42"/>
      <c r="HO294" s="42"/>
      <c r="HP294" s="42"/>
      <c r="HQ294" s="42"/>
      <c r="HR294" s="42"/>
      <c r="HS294" s="42"/>
      <c r="HT294" s="42"/>
      <c r="HU294" s="42"/>
      <c r="HV294" s="42"/>
      <c r="HW294" s="42"/>
      <c r="HX294" s="42"/>
      <c r="HY294" s="42"/>
      <c r="HZ294" s="42"/>
      <c r="IA294" s="42"/>
      <c r="IB294" s="42"/>
      <c r="IC294" s="42"/>
      <c r="ID294" s="42"/>
      <c r="IE294" s="42"/>
      <c r="IF294" s="42"/>
    </row>
    <row r="295" spans="1:240" s="43" customFormat="1" ht="13" customHeight="1" x14ac:dyDescent="0.25">
      <c r="A295" s="177"/>
      <c r="B295" s="177"/>
      <c r="C295" s="212"/>
      <c r="D295" s="212"/>
      <c r="E295" s="212"/>
      <c r="F295" s="212"/>
      <c r="G295" s="126"/>
      <c r="H295" s="213"/>
      <c r="I295" s="214"/>
      <c r="J295" s="41"/>
      <c r="K295" s="42"/>
      <c r="L295" s="42"/>
      <c r="M295" s="42"/>
      <c r="N295" s="42"/>
      <c r="O295" s="42"/>
      <c r="P295" s="42"/>
      <c r="Q295" s="42"/>
      <c r="R295" s="42"/>
      <c r="S295" s="42"/>
      <c r="T295" s="42"/>
      <c r="U295" s="42"/>
      <c r="V295" s="42"/>
      <c r="W295" s="42"/>
      <c r="X295" s="42"/>
      <c r="Y295" s="42"/>
      <c r="Z295" s="42"/>
      <c r="AA295" s="42"/>
      <c r="AB295" s="42"/>
      <c r="AC295" s="42"/>
      <c r="AD295" s="42"/>
      <c r="AE295" s="42"/>
      <c r="AF295" s="42"/>
      <c r="AG295" s="42"/>
      <c r="AH295" s="42"/>
      <c r="AI295" s="42"/>
      <c r="AJ295" s="42"/>
      <c r="AK295" s="42"/>
      <c r="AL295" s="42"/>
      <c r="AM295" s="42"/>
      <c r="AN295" s="42"/>
      <c r="AO295" s="42"/>
      <c r="AP295" s="42"/>
      <c r="AQ295" s="42"/>
      <c r="AR295" s="42"/>
      <c r="AS295" s="42"/>
      <c r="AT295" s="42"/>
      <c r="AU295" s="42"/>
      <c r="AV295" s="42"/>
      <c r="AW295" s="42"/>
      <c r="AX295" s="42"/>
      <c r="AY295" s="42"/>
      <c r="AZ295" s="42"/>
      <c r="BA295" s="42"/>
      <c r="BB295" s="42"/>
      <c r="BC295" s="42"/>
      <c r="BD295" s="42"/>
      <c r="BE295" s="42"/>
      <c r="BF295" s="42"/>
      <c r="BG295" s="42"/>
      <c r="BH295" s="42"/>
      <c r="BI295" s="42"/>
      <c r="BJ295" s="42"/>
      <c r="BK295" s="42"/>
      <c r="BL295" s="42"/>
      <c r="BM295" s="42"/>
      <c r="BN295" s="42"/>
      <c r="BO295" s="42"/>
      <c r="BP295" s="42"/>
      <c r="BQ295" s="42"/>
      <c r="BR295" s="42"/>
      <c r="BS295" s="42"/>
      <c r="BT295" s="42"/>
      <c r="BU295" s="42"/>
      <c r="BV295" s="42"/>
      <c r="BW295" s="42"/>
      <c r="BX295" s="42"/>
      <c r="BY295" s="42"/>
      <c r="BZ295" s="42"/>
      <c r="CA295" s="42"/>
      <c r="CB295" s="42"/>
      <c r="CC295" s="42"/>
      <c r="CD295" s="42"/>
      <c r="CE295" s="42"/>
      <c r="CF295" s="42"/>
      <c r="CG295" s="42"/>
      <c r="CH295" s="42"/>
      <c r="CI295" s="42"/>
      <c r="CJ295" s="42"/>
      <c r="CK295" s="42"/>
      <c r="CL295" s="42"/>
      <c r="CM295" s="42"/>
      <c r="CN295" s="42"/>
      <c r="CO295" s="42"/>
      <c r="CP295" s="42"/>
      <c r="CQ295" s="42"/>
      <c r="CR295" s="42"/>
      <c r="CS295" s="42"/>
      <c r="CT295" s="42"/>
      <c r="CU295" s="42"/>
      <c r="CV295" s="42"/>
      <c r="CW295" s="42"/>
      <c r="CX295" s="42"/>
      <c r="CY295" s="42"/>
      <c r="CZ295" s="42"/>
      <c r="DA295" s="42"/>
      <c r="DB295" s="42"/>
      <c r="DC295" s="42"/>
      <c r="DD295" s="42"/>
      <c r="DE295" s="42"/>
      <c r="DF295" s="42"/>
      <c r="DG295" s="42"/>
      <c r="DH295" s="42"/>
      <c r="DI295" s="42"/>
      <c r="DJ295" s="42"/>
      <c r="DK295" s="42"/>
      <c r="DL295" s="42"/>
      <c r="DM295" s="42"/>
      <c r="DN295" s="42"/>
      <c r="DO295" s="42"/>
      <c r="DP295" s="42"/>
      <c r="DQ295" s="42"/>
      <c r="DR295" s="42"/>
      <c r="DS295" s="42"/>
      <c r="DT295" s="42"/>
      <c r="DU295" s="42"/>
      <c r="DV295" s="42"/>
      <c r="DW295" s="42"/>
      <c r="DX295" s="42"/>
      <c r="DY295" s="42"/>
      <c r="DZ295" s="42"/>
      <c r="EA295" s="42"/>
      <c r="EB295" s="42"/>
      <c r="EC295" s="42"/>
      <c r="ED295" s="42"/>
      <c r="EE295" s="42"/>
      <c r="EF295" s="42"/>
      <c r="EG295" s="42"/>
      <c r="EH295" s="42"/>
      <c r="EI295" s="42"/>
      <c r="EJ295" s="42"/>
      <c r="EK295" s="42"/>
      <c r="EL295" s="42"/>
      <c r="EM295" s="42"/>
      <c r="EN295" s="42"/>
      <c r="EO295" s="42"/>
      <c r="EP295" s="42"/>
      <c r="EQ295" s="42"/>
      <c r="ER295" s="42"/>
      <c r="ES295" s="42"/>
      <c r="ET295" s="42"/>
      <c r="EU295" s="42"/>
      <c r="EV295" s="42"/>
      <c r="EW295" s="42"/>
      <c r="EX295" s="42"/>
      <c r="EY295" s="42"/>
      <c r="EZ295" s="42"/>
      <c r="FA295" s="42"/>
      <c r="FB295" s="42"/>
      <c r="FC295" s="42"/>
      <c r="FD295" s="42"/>
      <c r="FE295" s="42"/>
      <c r="FF295" s="42"/>
      <c r="FG295" s="42"/>
      <c r="FH295" s="42"/>
      <c r="FI295" s="42"/>
      <c r="FJ295" s="42"/>
      <c r="FK295" s="42"/>
      <c r="FL295" s="42"/>
      <c r="FM295" s="42"/>
      <c r="FN295" s="42"/>
      <c r="FO295" s="42"/>
      <c r="FP295" s="42"/>
      <c r="FQ295" s="42"/>
      <c r="FR295" s="42"/>
      <c r="FS295" s="42"/>
      <c r="FT295" s="42"/>
      <c r="FU295" s="42"/>
      <c r="FV295" s="42"/>
      <c r="FW295" s="42"/>
      <c r="FX295" s="42"/>
      <c r="FY295" s="42"/>
      <c r="FZ295" s="42"/>
      <c r="GA295" s="42"/>
      <c r="GB295" s="42"/>
      <c r="GC295" s="42"/>
      <c r="GD295" s="42"/>
      <c r="GE295" s="42"/>
      <c r="GF295" s="42"/>
      <c r="GG295" s="42"/>
      <c r="GH295" s="42"/>
      <c r="GI295" s="42"/>
      <c r="GJ295" s="42"/>
      <c r="GK295" s="42"/>
      <c r="GL295" s="42"/>
      <c r="GM295" s="42"/>
      <c r="GN295" s="42"/>
      <c r="GO295" s="42"/>
      <c r="GP295" s="42"/>
      <c r="GQ295" s="42"/>
      <c r="GR295" s="42"/>
      <c r="GS295" s="42"/>
      <c r="GT295" s="42"/>
      <c r="GU295" s="42"/>
      <c r="GV295" s="42"/>
      <c r="GW295" s="42"/>
      <c r="GX295" s="42"/>
      <c r="GY295" s="42"/>
      <c r="GZ295" s="42"/>
      <c r="HA295" s="42"/>
      <c r="HB295" s="42"/>
      <c r="HC295" s="42"/>
      <c r="HD295" s="42"/>
      <c r="HE295" s="42"/>
      <c r="HF295" s="42"/>
      <c r="HG295" s="42"/>
      <c r="HH295" s="42"/>
      <c r="HI295" s="42"/>
      <c r="HJ295" s="42"/>
      <c r="HK295" s="42"/>
      <c r="HL295" s="42"/>
      <c r="HM295" s="42"/>
      <c r="HN295" s="42"/>
      <c r="HO295" s="42"/>
      <c r="HP295" s="42"/>
      <c r="HQ295" s="42"/>
      <c r="HR295" s="42"/>
      <c r="HS295" s="42"/>
      <c r="HT295" s="42"/>
      <c r="HU295" s="42"/>
      <c r="HV295" s="42"/>
      <c r="HW295" s="42"/>
      <c r="HX295" s="42"/>
      <c r="HY295" s="42"/>
      <c r="HZ295" s="42"/>
      <c r="IA295" s="42"/>
      <c r="IB295" s="42"/>
      <c r="IC295" s="42"/>
      <c r="ID295" s="42"/>
      <c r="IE295" s="42"/>
      <c r="IF295" s="42"/>
    </row>
    <row r="296" spans="1:240" s="79" customFormat="1" ht="13" customHeight="1" x14ac:dyDescent="0.25">
      <c r="A296" s="71"/>
      <c r="B296" s="71"/>
      <c r="C296" s="106" t="s">
        <v>28</v>
      </c>
      <c r="D296" s="294" t="s">
        <v>26</v>
      </c>
      <c r="E296" s="267"/>
      <c r="F296" s="277"/>
      <c r="G296" s="109"/>
      <c r="H296" s="295"/>
      <c r="I296" s="296"/>
      <c r="J296" s="158"/>
      <c r="K296" s="42"/>
      <c r="L296" s="42"/>
      <c r="M296" s="42"/>
      <c r="N296" s="42"/>
      <c r="O296" s="42"/>
      <c r="P296" s="42"/>
      <c r="Q296" s="42"/>
      <c r="R296" s="42"/>
      <c r="S296" s="42"/>
      <c r="T296" s="42"/>
      <c r="U296" s="42"/>
      <c r="V296" s="42"/>
      <c r="W296" s="42"/>
      <c r="X296" s="42"/>
      <c r="Y296" s="42"/>
      <c r="Z296" s="42"/>
      <c r="AA296" s="42"/>
      <c r="AB296" s="42"/>
      <c r="AC296" s="42"/>
      <c r="AD296" s="42"/>
      <c r="AE296" s="42"/>
      <c r="AF296" s="42"/>
      <c r="AG296" s="42"/>
      <c r="AH296" s="42"/>
      <c r="AI296" s="42"/>
      <c r="AJ296" s="42"/>
      <c r="AK296" s="42"/>
      <c r="AL296" s="42"/>
      <c r="AM296" s="42"/>
      <c r="AN296" s="42"/>
      <c r="AO296" s="42"/>
      <c r="AP296" s="42"/>
      <c r="AQ296" s="42"/>
      <c r="AR296" s="42"/>
      <c r="AS296" s="42"/>
      <c r="AT296" s="42"/>
      <c r="AU296" s="42"/>
      <c r="AV296" s="42"/>
      <c r="AW296" s="42"/>
      <c r="AX296" s="42"/>
      <c r="AY296" s="42"/>
      <c r="AZ296" s="42"/>
      <c r="BA296" s="42"/>
      <c r="BB296" s="42"/>
      <c r="BC296" s="42"/>
      <c r="BD296" s="42"/>
      <c r="BE296" s="42"/>
      <c r="BF296" s="42"/>
      <c r="BG296" s="42"/>
      <c r="BH296" s="42"/>
      <c r="BI296" s="42"/>
      <c r="BJ296" s="42"/>
      <c r="BK296" s="42"/>
      <c r="BL296" s="42"/>
      <c r="BM296" s="42"/>
      <c r="BN296" s="42"/>
      <c r="BO296" s="42"/>
      <c r="BP296" s="42"/>
      <c r="BQ296" s="42"/>
      <c r="BR296" s="42"/>
      <c r="BS296" s="42"/>
      <c r="BT296" s="42"/>
      <c r="BU296" s="42"/>
      <c r="BV296" s="42"/>
      <c r="BW296" s="42"/>
      <c r="BX296" s="42"/>
      <c r="BY296" s="42"/>
      <c r="BZ296" s="42"/>
      <c r="CA296" s="42"/>
      <c r="CB296" s="42"/>
      <c r="CC296" s="42"/>
      <c r="CD296" s="42"/>
      <c r="CE296" s="42"/>
      <c r="CF296" s="42"/>
      <c r="CG296" s="42"/>
      <c r="CH296" s="42"/>
      <c r="CI296" s="42"/>
      <c r="CJ296" s="42"/>
      <c r="CK296" s="42"/>
      <c r="CL296" s="42"/>
      <c r="CM296" s="42"/>
      <c r="CN296" s="42"/>
      <c r="CO296" s="42"/>
      <c r="CP296" s="42"/>
      <c r="CQ296" s="42"/>
      <c r="CR296" s="42"/>
      <c r="CS296" s="42"/>
      <c r="CT296" s="42"/>
      <c r="CU296" s="42"/>
      <c r="CV296" s="42"/>
      <c r="CW296" s="42"/>
      <c r="CX296" s="42"/>
      <c r="CY296" s="42"/>
      <c r="CZ296" s="42"/>
      <c r="DA296" s="42"/>
      <c r="DB296" s="42"/>
      <c r="DC296" s="42"/>
      <c r="DD296" s="42"/>
      <c r="DE296" s="42"/>
      <c r="DF296" s="42"/>
      <c r="DG296" s="42"/>
      <c r="DH296" s="42"/>
      <c r="DI296" s="42"/>
      <c r="DJ296" s="42"/>
      <c r="DK296" s="42"/>
      <c r="DL296" s="42"/>
      <c r="DM296" s="42"/>
      <c r="DN296" s="42"/>
      <c r="DO296" s="42"/>
      <c r="DP296" s="42"/>
      <c r="DQ296" s="42"/>
      <c r="DR296" s="42"/>
      <c r="DS296" s="42"/>
      <c r="DT296" s="42"/>
      <c r="DU296" s="42"/>
      <c r="DV296" s="42"/>
      <c r="DW296" s="42"/>
      <c r="DX296" s="42"/>
      <c r="DY296" s="42"/>
      <c r="DZ296" s="42"/>
      <c r="EA296" s="42"/>
      <c r="EB296" s="42"/>
      <c r="EC296" s="42"/>
      <c r="ED296" s="42"/>
      <c r="EE296" s="42"/>
      <c r="EF296" s="42"/>
      <c r="EG296" s="42"/>
      <c r="EH296" s="42"/>
      <c r="EI296" s="42"/>
      <c r="EJ296" s="42"/>
      <c r="EK296" s="42"/>
      <c r="EL296" s="42"/>
      <c r="EM296" s="42"/>
      <c r="EN296" s="42"/>
      <c r="EO296" s="42"/>
      <c r="EP296" s="42"/>
      <c r="EQ296" s="42"/>
      <c r="ER296" s="42"/>
      <c r="ES296" s="42"/>
      <c r="ET296" s="42"/>
      <c r="EU296" s="42"/>
      <c r="EV296" s="42"/>
      <c r="EW296" s="42"/>
      <c r="EX296" s="42"/>
      <c r="EY296" s="42"/>
      <c r="EZ296" s="42"/>
      <c r="FA296" s="42"/>
      <c r="FB296" s="42"/>
      <c r="FC296" s="42"/>
      <c r="FD296" s="42"/>
      <c r="FE296" s="42"/>
      <c r="FF296" s="42"/>
      <c r="FG296" s="42"/>
      <c r="FH296" s="42"/>
      <c r="FI296" s="42"/>
      <c r="FJ296" s="42"/>
      <c r="FK296" s="42"/>
      <c r="FL296" s="42"/>
      <c r="FM296" s="42"/>
      <c r="FN296" s="42"/>
      <c r="FO296" s="42"/>
      <c r="FP296" s="42"/>
      <c r="FQ296" s="42"/>
      <c r="FR296" s="42"/>
      <c r="FS296" s="42"/>
      <c r="FT296" s="42"/>
      <c r="FU296" s="42"/>
      <c r="FV296" s="42"/>
      <c r="FW296" s="42"/>
      <c r="FX296" s="42"/>
      <c r="FY296" s="42"/>
      <c r="FZ296" s="42"/>
      <c r="GA296" s="42"/>
      <c r="GB296" s="42"/>
      <c r="GC296" s="42"/>
      <c r="GD296" s="42"/>
      <c r="GE296" s="42"/>
      <c r="GF296" s="42"/>
      <c r="GG296" s="42"/>
      <c r="GH296" s="42"/>
      <c r="GI296" s="42"/>
      <c r="GJ296" s="42"/>
      <c r="GK296" s="42"/>
      <c r="GL296" s="42"/>
      <c r="GM296" s="42"/>
      <c r="GN296" s="42"/>
      <c r="GO296" s="42"/>
      <c r="GP296" s="42"/>
      <c r="GQ296" s="42"/>
      <c r="GR296" s="42"/>
      <c r="GS296" s="42"/>
      <c r="GT296" s="42"/>
      <c r="GU296" s="42"/>
      <c r="GV296" s="42"/>
      <c r="GW296" s="42"/>
      <c r="GX296" s="42"/>
      <c r="GY296" s="42"/>
      <c r="GZ296" s="42"/>
      <c r="HA296" s="42"/>
      <c r="HB296" s="42"/>
      <c r="HC296" s="42"/>
      <c r="HD296" s="42"/>
      <c r="HE296" s="42"/>
      <c r="HF296" s="42"/>
      <c r="HG296" s="42"/>
      <c r="HH296" s="42"/>
      <c r="HI296" s="42"/>
      <c r="HJ296" s="42"/>
      <c r="HK296" s="42"/>
      <c r="HL296" s="42"/>
      <c r="HM296" s="42"/>
      <c r="HN296" s="42"/>
      <c r="HO296" s="42"/>
      <c r="HP296" s="42"/>
      <c r="HQ296" s="42"/>
      <c r="HR296" s="42"/>
      <c r="HS296" s="42"/>
      <c r="HT296" s="42"/>
      <c r="HU296" s="42"/>
      <c r="HV296" s="42"/>
      <c r="HW296" s="42"/>
      <c r="HX296" s="42"/>
      <c r="HY296" s="42"/>
      <c r="HZ296" s="42"/>
      <c r="IA296" s="42"/>
      <c r="IB296" s="42"/>
      <c r="IC296" s="42"/>
      <c r="ID296" s="42"/>
      <c r="IE296" s="42"/>
      <c r="IF296" s="42"/>
    </row>
    <row r="297" spans="1:240" s="42" customFormat="1" ht="13" customHeight="1" x14ac:dyDescent="0.25">
      <c r="A297" s="35"/>
      <c r="B297" s="35"/>
      <c r="C297" s="278"/>
      <c r="D297" s="297"/>
      <c r="E297" s="280"/>
      <c r="F297" s="82"/>
      <c r="G297" s="155"/>
      <c r="H297" s="245"/>
      <c r="I297" s="157"/>
      <c r="J297" s="158"/>
    </row>
    <row r="298" spans="1:240" s="42" customFormat="1" ht="13" customHeight="1" x14ac:dyDescent="0.3">
      <c r="A298" s="35" t="s">
        <v>28</v>
      </c>
      <c r="B298" s="35">
        <f>B295+1</f>
        <v>1</v>
      </c>
      <c r="C298" s="80" t="str">
        <f>A298&amp;"."&amp;B298</f>
        <v>I.1</v>
      </c>
      <c r="D298" s="201" t="s">
        <v>106</v>
      </c>
      <c r="E298" s="291" t="s">
        <v>229</v>
      </c>
      <c r="F298" s="82" t="s">
        <v>12</v>
      </c>
      <c r="G298" s="155">
        <v>6</v>
      </c>
      <c r="H298" s="388"/>
      <c r="I298" s="15">
        <f t="shared" ref="I298" si="45">G298*H298</f>
        <v>0</v>
      </c>
      <c r="J298" s="158"/>
    </row>
    <row r="299" spans="1:240" s="42" customFormat="1" ht="13" customHeight="1" x14ac:dyDescent="0.25">
      <c r="A299" s="35"/>
      <c r="B299" s="35"/>
      <c r="C299" s="278"/>
      <c r="D299" s="298"/>
      <c r="E299" s="280"/>
      <c r="F299" s="82"/>
      <c r="G299" s="155"/>
      <c r="H299" s="245"/>
      <c r="I299" s="157"/>
      <c r="J299" s="158"/>
    </row>
    <row r="300" spans="1:240" s="42" customFormat="1" ht="13" customHeight="1" x14ac:dyDescent="0.3">
      <c r="A300" s="35" t="s">
        <v>28</v>
      </c>
      <c r="B300" s="35">
        <f>B298+1</f>
        <v>2</v>
      </c>
      <c r="C300" s="80" t="str">
        <f>A300&amp;"."&amp;B300</f>
        <v>I.2</v>
      </c>
      <c r="D300" s="153" t="s">
        <v>107</v>
      </c>
      <c r="E300" s="291" t="s">
        <v>57</v>
      </c>
      <c r="F300" s="82"/>
      <c r="G300" s="155"/>
      <c r="H300" s="245"/>
      <c r="I300" s="157"/>
      <c r="J300" s="158"/>
    </row>
    <row r="301" spans="1:240" s="42" customFormat="1" ht="13" customHeight="1" x14ac:dyDescent="0.25">
      <c r="A301" s="35"/>
      <c r="B301" s="35"/>
      <c r="C301" s="85" t="s">
        <v>9</v>
      </c>
      <c r="D301" s="149" t="s">
        <v>108</v>
      </c>
      <c r="E301" s="280"/>
      <c r="F301" s="82" t="s">
        <v>12</v>
      </c>
      <c r="G301" s="155">
        <v>1</v>
      </c>
      <c r="H301" s="388"/>
      <c r="I301" s="15">
        <f t="shared" ref="I301:I375" si="46">G301*H301</f>
        <v>0</v>
      </c>
      <c r="J301" s="158"/>
    </row>
    <row r="302" spans="1:240" s="42" customFormat="1" ht="13" customHeight="1" x14ac:dyDescent="0.25">
      <c r="A302" s="35"/>
      <c r="B302" s="35"/>
      <c r="C302" s="85" t="s">
        <v>11</v>
      </c>
      <c r="D302" s="149" t="s">
        <v>109</v>
      </c>
      <c r="E302" s="280"/>
      <c r="F302" s="82" t="s">
        <v>12</v>
      </c>
      <c r="G302" s="155">
        <v>1</v>
      </c>
      <c r="H302" s="388"/>
      <c r="I302" s="15">
        <f t="shared" si="46"/>
        <v>0</v>
      </c>
      <c r="J302" s="158"/>
    </row>
    <row r="303" spans="1:240" s="42" customFormat="1" ht="13" customHeight="1" x14ac:dyDescent="0.25">
      <c r="A303" s="35"/>
      <c r="B303" s="35"/>
      <c r="C303" s="85" t="s">
        <v>5</v>
      </c>
      <c r="D303" s="149" t="s">
        <v>110</v>
      </c>
      <c r="E303" s="280"/>
      <c r="F303" s="82" t="s">
        <v>12</v>
      </c>
      <c r="G303" s="155">
        <v>1</v>
      </c>
      <c r="H303" s="388"/>
      <c r="I303" s="15">
        <f t="shared" si="46"/>
        <v>0</v>
      </c>
      <c r="J303" s="158"/>
    </row>
    <row r="304" spans="1:240" s="42" customFormat="1" ht="13" customHeight="1" x14ac:dyDescent="0.25">
      <c r="A304" s="35"/>
      <c r="B304" s="35"/>
      <c r="C304" s="278"/>
      <c r="D304" s="298"/>
      <c r="E304" s="280"/>
      <c r="F304" s="82"/>
      <c r="G304" s="155"/>
      <c r="H304" s="245"/>
      <c r="I304" s="15"/>
      <c r="J304" s="158"/>
    </row>
    <row r="305" spans="1:10" s="42" customFormat="1" ht="13" customHeight="1" x14ac:dyDescent="0.3">
      <c r="A305" s="35" t="s">
        <v>28</v>
      </c>
      <c r="B305" s="35">
        <f>B300+1</f>
        <v>3</v>
      </c>
      <c r="C305" s="80" t="str">
        <f>A305&amp;"."&amp;B305</f>
        <v>I.3</v>
      </c>
      <c r="D305" s="299" t="s">
        <v>111</v>
      </c>
      <c r="E305" s="291" t="s">
        <v>57</v>
      </c>
      <c r="F305" s="82"/>
      <c r="G305" s="155"/>
      <c r="H305" s="245"/>
      <c r="I305" s="15"/>
      <c r="J305" s="158"/>
    </row>
    <row r="306" spans="1:10" s="42" customFormat="1" ht="13" customHeight="1" x14ac:dyDescent="0.25">
      <c r="A306" s="35"/>
      <c r="B306" s="35"/>
      <c r="C306" s="85" t="s">
        <v>9</v>
      </c>
      <c r="D306" s="300" t="s">
        <v>112</v>
      </c>
      <c r="E306" s="280"/>
      <c r="F306" s="82" t="s">
        <v>12</v>
      </c>
      <c r="G306" s="155">
        <v>2</v>
      </c>
      <c r="H306" s="388"/>
      <c r="I306" s="15">
        <f t="shared" si="46"/>
        <v>0</v>
      </c>
      <c r="J306" s="158"/>
    </row>
    <row r="307" spans="1:10" s="42" customFormat="1" ht="13" customHeight="1" x14ac:dyDescent="0.25">
      <c r="A307" s="35"/>
      <c r="B307" s="35"/>
      <c r="C307" s="85" t="s">
        <v>11</v>
      </c>
      <c r="D307" s="300" t="s">
        <v>113</v>
      </c>
      <c r="E307" s="280"/>
      <c r="F307" s="82" t="s">
        <v>12</v>
      </c>
      <c r="G307" s="155">
        <v>2</v>
      </c>
      <c r="H307" s="388"/>
      <c r="I307" s="15">
        <f t="shared" si="46"/>
        <v>0</v>
      </c>
      <c r="J307" s="158"/>
    </row>
    <row r="308" spans="1:10" s="42" customFormat="1" ht="13" customHeight="1" x14ac:dyDescent="0.25">
      <c r="A308" s="35"/>
      <c r="B308" s="35"/>
      <c r="C308" s="85" t="s">
        <v>5</v>
      </c>
      <c r="D308" s="300" t="s">
        <v>114</v>
      </c>
      <c r="E308" s="280"/>
      <c r="F308" s="82" t="s">
        <v>12</v>
      </c>
      <c r="G308" s="155">
        <v>1</v>
      </c>
      <c r="H308" s="388"/>
      <c r="I308" s="15">
        <f t="shared" si="46"/>
        <v>0</v>
      </c>
      <c r="J308" s="158"/>
    </row>
    <row r="309" spans="1:10" s="42" customFormat="1" ht="13" customHeight="1" x14ac:dyDescent="0.25">
      <c r="A309" s="35"/>
      <c r="B309" s="35"/>
      <c r="C309" s="278"/>
      <c r="D309" s="298"/>
      <c r="E309" s="280"/>
      <c r="F309" s="82"/>
      <c r="G309" s="155"/>
      <c r="H309" s="245"/>
      <c r="I309" s="15"/>
      <c r="J309" s="158"/>
    </row>
    <row r="310" spans="1:10" s="42" customFormat="1" ht="13" customHeight="1" x14ac:dyDescent="0.3">
      <c r="A310" s="35" t="s">
        <v>28</v>
      </c>
      <c r="B310" s="35">
        <f>B305+1</f>
        <v>4</v>
      </c>
      <c r="C310" s="80" t="str">
        <f>A310&amp;"."&amp;B310</f>
        <v>I.4</v>
      </c>
      <c r="D310" s="153" t="s">
        <v>115</v>
      </c>
      <c r="E310" s="291" t="s">
        <v>57</v>
      </c>
      <c r="F310" s="82"/>
      <c r="G310" s="155"/>
      <c r="H310" s="245"/>
      <c r="I310" s="15"/>
      <c r="J310" s="158"/>
    </row>
    <row r="311" spans="1:10" s="42" customFormat="1" ht="13" customHeight="1" x14ac:dyDescent="0.25">
      <c r="A311" s="35"/>
      <c r="B311" s="35"/>
      <c r="C311" s="85" t="s">
        <v>9</v>
      </c>
      <c r="D311" s="149" t="s">
        <v>116</v>
      </c>
      <c r="E311" s="280"/>
      <c r="F311" s="82" t="s">
        <v>12</v>
      </c>
      <c r="G311" s="155">
        <v>3</v>
      </c>
      <c r="H311" s="388"/>
      <c r="I311" s="15">
        <f t="shared" si="46"/>
        <v>0</v>
      </c>
      <c r="J311" s="158"/>
    </row>
    <row r="312" spans="1:10" s="42" customFormat="1" ht="13" customHeight="1" x14ac:dyDescent="0.25">
      <c r="A312" s="35"/>
      <c r="B312" s="35"/>
      <c r="C312" s="85" t="s">
        <v>11</v>
      </c>
      <c r="D312" s="149" t="s">
        <v>117</v>
      </c>
      <c r="E312" s="280"/>
      <c r="F312" s="82" t="s">
        <v>12</v>
      </c>
      <c r="G312" s="155">
        <v>3</v>
      </c>
      <c r="H312" s="388"/>
      <c r="I312" s="15">
        <f t="shared" si="46"/>
        <v>0</v>
      </c>
      <c r="J312" s="158"/>
    </row>
    <row r="313" spans="1:10" s="42" customFormat="1" ht="13" customHeight="1" x14ac:dyDescent="0.25">
      <c r="A313" s="35"/>
      <c r="B313" s="35"/>
      <c r="C313" s="278"/>
      <c r="D313" s="298"/>
      <c r="E313" s="280"/>
      <c r="F313" s="82"/>
      <c r="G313" s="155"/>
      <c r="H313" s="245"/>
      <c r="I313" s="15"/>
      <c r="J313" s="158"/>
    </row>
    <row r="314" spans="1:10" s="42" customFormat="1" ht="13" customHeight="1" x14ac:dyDescent="0.3">
      <c r="A314" s="35" t="s">
        <v>28</v>
      </c>
      <c r="B314" s="35">
        <f>B310+1</f>
        <v>5</v>
      </c>
      <c r="C314" s="80" t="str">
        <f>A314&amp;"."&amp;B314</f>
        <v>I.5</v>
      </c>
      <c r="D314" s="153" t="s">
        <v>118</v>
      </c>
      <c r="E314" s="291" t="s">
        <v>57</v>
      </c>
      <c r="F314" s="82"/>
      <c r="G314" s="155"/>
      <c r="H314" s="245"/>
      <c r="I314" s="15"/>
      <c r="J314" s="158"/>
    </row>
    <row r="315" spans="1:10" s="42" customFormat="1" ht="13" customHeight="1" x14ac:dyDescent="0.25">
      <c r="A315" s="35"/>
      <c r="B315" s="35"/>
      <c r="C315" s="85" t="s">
        <v>9</v>
      </c>
      <c r="D315" s="149" t="s">
        <v>120</v>
      </c>
      <c r="E315" s="280"/>
      <c r="F315" s="82" t="s">
        <v>12</v>
      </c>
      <c r="G315" s="155">
        <v>2</v>
      </c>
      <c r="H315" s="388"/>
      <c r="I315" s="15">
        <f t="shared" si="46"/>
        <v>0</v>
      </c>
      <c r="J315" s="158"/>
    </row>
    <row r="316" spans="1:10" s="42" customFormat="1" ht="13" customHeight="1" x14ac:dyDescent="0.25">
      <c r="A316" s="35"/>
      <c r="B316" s="35"/>
      <c r="C316" s="85" t="s">
        <v>11</v>
      </c>
      <c r="D316" s="149" t="s">
        <v>121</v>
      </c>
      <c r="E316" s="280"/>
      <c r="F316" s="82" t="s">
        <v>12</v>
      </c>
      <c r="G316" s="155">
        <v>2</v>
      </c>
      <c r="H316" s="388"/>
      <c r="I316" s="15">
        <f t="shared" si="46"/>
        <v>0</v>
      </c>
      <c r="J316" s="158"/>
    </row>
    <row r="317" spans="1:10" s="42" customFormat="1" ht="13" customHeight="1" x14ac:dyDescent="0.25">
      <c r="A317" s="35"/>
      <c r="B317" s="35"/>
      <c r="C317" s="85" t="s">
        <v>5</v>
      </c>
      <c r="D317" s="149" t="s">
        <v>122</v>
      </c>
      <c r="E317" s="280"/>
      <c r="F317" s="82" t="s">
        <v>12</v>
      </c>
      <c r="G317" s="155">
        <v>2</v>
      </c>
      <c r="H317" s="388"/>
      <c r="I317" s="15">
        <f t="shared" si="46"/>
        <v>0</v>
      </c>
      <c r="J317" s="158"/>
    </row>
    <row r="318" spans="1:10" s="42" customFormat="1" ht="13" customHeight="1" x14ac:dyDescent="0.25">
      <c r="A318" s="35"/>
      <c r="B318" s="35"/>
      <c r="C318" s="85" t="s">
        <v>14</v>
      </c>
      <c r="D318" s="149" t="s">
        <v>123</v>
      </c>
      <c r="E318" s="280"/>
      <c r="F318" s="82" t="s">
        <v>12</v>
      </c>
      <c r="G318" s="155">
        <v>2</v>
      </c>
      <c r="H318" s="388"/>
      <c r="I318" s="15">
        <f t="shared" si="46"/>
        <v>0</v>
      </c>
      <c r="J318" s="158"/>
    </row>
    <row r="319" spans="1:10" s="42" customFormat="1" ht="13" customHeight="1" x14ac:dyDescent="0.25">
      <c r="A319" s="35"/>
      <c r="B319" s="35"/>
      <c r="C319" s="85" t="s">
        <v>6</v>
      </c>
      <c r="D319" s="149" t="s">
        <v>124</v>
      </c>
      <c r="E319" s="280"/>
      <c r="F319" s="82" t="s">
        <v>12</v>
      </c>
      <c r="G319" s="155">
        <v>2</v>
      </c>
      <c r="H319" s="388"/>
      <c r="I319" s="15">
        <f t="shared" si="46"/>
        <v>0</v>
      </c>
      <c r="J319" s="158"/>
    </row>
    <row r="320" spans="1:10" s="42" customFormat="1" ht="13" customHeight="1" x14ac:dyDescent="0.25">
      <c r="A320" s="35"/>
      <c r="B320" s="35"/>
      <c r="C320" s="85" t="s">
        <v>7</v>
      </c>
      <c r="D320" s="149" t="s">
        <v>119</v>
      </c>
      <c r="E320" s="280"/>
      <c r="F320" s="82" t="s">
        <v>12</v>
      </c>
      <c r="G320" s="155">
        <v>2</v>
      </c>
      <c r="H320" s="388"/>
      <c r="I320" s="15">
        <f t="shared" si="46"/>
        <v>0</v>
      </c>
      <c r="J320" s="158"/>
    </row>
    <row r="321" spans="1:10" s="42" customFormat="1" ht="13" customHeight="1" x14ac:dyDescent="0.25">
      <c r="A321" s="35"/>
      <c r="B321" s="35"/>
      <c r="C321" s="278"/>
      <c r="D321" s="298"/>
      <c r="E321" s="280"/>
      <c r="F321" s="82"/>
      <c r="G321" s="155"/>
      <c r="H321" s="245"/>
      <c r="I321" s="15"/>
      <c r="J321" s="158"/>
    </row>
    <row r="322" spans="1:10" s="42" customFormat="1" ht="13" customHeight="1" x14ac:dyDescent="0.3">
      <c r="A322" s="35" t="s">
        <v>28</v>
      </c>
      <c r="B322" s="35">
        <f>B314+1</f>
        <v>6</v>
      </c>
      <c r="C322" s="80" t="str">
        <f>A322&amp;"."&amp;B322</f>
        <v>I.6</v>
      </c>
      <c r="D322" s="153" t="s">
        <v>125</v>
      </c>
      <c r="E322" s="291" t="s">
        <v>57</v>
      </c>
      <c r="F322" s="82" t="s">
        <v>12</v>
      </c>
      <c r="G322" s="155">
        <v>3</v>
      </c>
      <c r="H322" s="388"/>
      <c r="I322" s="15">
        <f t="shared" si="46"/>
        <v>0</v>
      </c>
      <c r="J322" s="158"/>
    </row>
    <row r="323" spans="1:10" s="42" customFormat="1" ht="13" customHeight="1" x14ac:dyDescent="0.3">
      <c r="A323" s="35"/>
      <c r="B323" s="35"/>
      <c r="C323" s="278"/>
      <c r="D323" s="153"/>
      <c r="E323" s="280"/>
      <c r="F323" s="82"/>
      <c r="G323" s="155"/>
      <c r="H323" s="245"/>
      <c r="I323" s="15"/>
      <c r="J323" s="158"/>
    </row>
    <row r="324" spans="1:10" s="42" customFormat="1" ht="13" customHeight="1" x14ac:dyDescent="0.3">
      <c r="A324" s="35" t="s">
        <v>28</v>
      </c>
      <c r="B324" s="35">
        <f>B322+1</f>
        <v>7</v>
      </c>
      <c r="C324" s="80" t="str">
        <f>A324&amp;"."&amp;B324</f>
        <v>I.7</v>
      </c>
      <c r="D324" s="153" t="s">
        <v>126</v>
      </c>
      <c r="E324" s="291" t="s">
        <v>57</v>
      </c>
      <c r="F324" s="82" t="s">
        <v>12</v>
      </c>
      <c r="G324" s="155">
        <v>3</v>
      </c>
      <c r="H324" s="388"/>
      <c r="I324" s="15">
        <f t="shared" si="46"/>
        <v>0</v>
      </c>
      <c r="J324" s="158"/>
    </row>
    <row r="325" spans="1:10" s="42" customFormat="1" ht="13" customHeight="1" x14ac:dyDescent="0.3">
      <c r="A325" s="35"/>
      <c r="B325" s="35"/>
      <c r="C325" s="278"/>
      <c r="D325" s="153"/>
      <c r="E325" s="280"/>
      <c r="F325" s="82"/>
      <c r="G325" s="155"/>
      <c r="H325" s="245"/>
      <c r="I325" s="15"/>
      <c r="J325" s="158"/>
    </row>
    <row r="326" spans="1:10" s="42" customFormat="1" ht="13" customHeight="1" x14ac:dyDescent="0.3">
      <c r="A326" s="35" t="s">
        <v>28</v>
      </c>
      <c r="B326" s="35">
        <f>B324+1</f>
        <v>8</v>
      </c>
      <c r="C326" s="80" t="str">
        <f>A326&amp;"."&amp;B326</f>
        <v>I.8</v>
      </c>
      <c r="D326" s="153" t="s">
        <v>127</v>
      </c>
      <c r="E326" s="291" t="s">
        <v>57</v>
      </c>
      <c r="F326" s="82" t="s">
        <v>12</v>
      </c>
      <c r="G326" s="155">
        <v>1</v>
      </c>
      <c r="H326" s="388"/>
      <c r="I326" s="15">
        <f t="shared" si="46"/>
        <v>0</v>
      </c>
      <c r="J326" s="158"/>
    </row>
    <row r="327" spans="1:10" s="42" customFormat="1" ht="13" customHeight="1" x14ac:dyDescent="0.25">
      <c r="A327" s="35"/>
      <c r="B327" s="35"/>
      <c r="C327" s="278"/>
      <c r="D327" s="298"/>
      <c r="E327" s="280"/>
      <c r="F327" s="82"/>
      <c r="G327" s="155"/>
      <c r="H327" s="245"/>
      <c r="I327" s="15"/>
      <c r="J327" s="158"/>
    </row>
    <row r="328" spans="1:10" s="42" customFormat="1" ht="13" customHeight="1" x14ac:dyDescent="0.3">
      <c r="A328" s="35" t="s">
        <v>28</v>
      </c>
      <c r="B328" s="35">
        <f>B326+1</f>
        <v>9</v>
      </c>
      <c r="C328" s="80" t="str">
        <f>A328&amp;"."&amp;B328</f>
        <v>I.9</v>
      </c>
      <c r="D328" s="153" t="s">
        <v>319</v>
      </c>
      <c r="E328" s="291" t="s">
        <v>307</v>
      </c>
      <c r="F328" s="82"/>
      <c r="G328" s="155"/>
      <c r="H328" s="245"/>
      <c r="I328" s="15"/>
      <c r="J328" s="158"/>
    </row>
    <row r="329" spans="1:10" s="42" customFormat="1" ht="13" customHeight="1" x14ac:dyDescent="0.25">
      <c r="A329" s="35"/>
      <c r="B329" s="35"/>
      <c r="C329" s="301" t="s">
        <v>2</v>
      </c>
      <c r="D329" s="149" t="s">
        <v>128</v>
      </c>
      <c r="E329" s="280"/>
      <c r="F329" s="82"/>
      <c r="G329" s="155"/>
      <c r="H329" s="245"/>
      <c r="I329" s="15"/>
      <c r="J329" s="158"/>
    </row>
    <row r="330" spans="1:10" s="42" customFormat="1" ht="13" customHeight="1" x14ac:dyDescent="0.25">
      <c r="A330" s="35"/>
      <c r="B330" s="35"/>
      <c r="C330" s="302" t="s">
        <v>10</v>
      </c>
      <c r="D330" s="303">
        <v>100</v>
      </c>
      <c r="E330" s="280"/>
      <c r="F330" s="82" t="s">
        <v>12</v>
      </c>
      <c r="G330" s="155">
        <v>5</v>
      </c>
      <c r="H330" s="388"/>
      <c r="I330" s="15">
        <f t="shared" si="46"/>
        <v>0</v>
      </c>
      <c r="J330" s="158"/>
    </row>
    <row r="331" spans="1:10" s="42" customFormat="1" ht="13" customHeight="1" x14ac:dyDescent="0.25">
      <c r="A331" s="35"/>
      <c r="B331" s="35"/>
      <c r="C331" s="302" t="s">
        <v>20</v>
      </c>
      <c r="D331" s="303">
        <v>150</v>
      </c>
      <c r="E331" s="280"/>
      <c r="F331" s="82" t="s">
        <v>12</v>
      </c>
      <c r="G331" s="155">
        <v>5</v>
      </c>
      <c r="H331" s="388"/>
      <c r="I331" s="15">
        <f t="shared" si="46"/>
        <v>0</v>
      </c>
      <c r="J331" s="158"/>
    </row>
    <row r="332" spans="1:10" s="42" customFormat="1" ht="13" customHeight="1" x14ac:dyDescent="0.25">
      <c r="A332" s="35"/>
      <c r="B332" s="35"/>
      <c r="C332" s="302" t="s">
        <v>21</v>
      </c>
      <c r="D332" s="303">
        <v>200</v>
      </c>
      <c r="E332" s="280"/>
      <c r="F332" s="82" t="s">
        <v>12</v>
      </c>
      <c r="G332" s="155">
        <v>5</v>
      </c>
      <c r="H332" s="388"/>
      <c r="I332" s="15">
        <f t="shared" si="46"/>
        <v>0</v>
      </c>
      <c r="J332" s="158"/>
    </row>
    <row r="333" spans="1:10" s="42" customFormat="1" ht="13" customHeight="1" x14ac:dyDescent="0.25">
      <c r="A333" s="35"/>
      <c r="B333" s="35"/>
      <c r="C333" s="302" t="s">
        <v>27</v>
      </c>
      <c r="D333" s="303">
        <v>250</v>
      </c>
      <c r="E333" s="280"/>
      <c r="F333" s="82" t="s">
        <v>12</v>
      </c>
      <c r="G333" s="155">
        <v>3</v>
      </c>
      <c r="H333" s="388"/>
      <c r="I333" s="15">
        <f t="shared" si="46"/>
        <v>0</v>
      </c>
      <c r="J333" s="158"/>
    </row>
    <row r="334" spans="1:10" s="42" customFormat="1" ht="13" customHeight="1" x14ac:dyDescent="0.25">
      <c r="A334" s="35"/>
      <c r="B334" s="35"/>
      <c r="C334" s="302" t="s">
        <v>130</v>
      </c>
      <c r="D334" s="303">
        <v>300</v>
      </c>
      <c r="E334" s="280"/>
      <c r="F334" s="82" t="s">
        <v>12</v>
      </c>
      <c r="G334" s="155">
        <v>3</v>
      </c>
      <c r="H334" s="388"/>
      <c r="I334" s="157">
        <f t="shared" si="46"/>
        <v>0</v>
      </c>
      <c r="J334" s="158"/>
    </row>
    <row r="335" spans="1:10" s="42" customFormat="1" ht="13" customHeight="1" x14ac:dyDescent="0.25">
      <c r="A335" s="35"/>
      <c r="B335" s="35"/>
      <c r="C335" s="278"/>
      <c r="D335" s="149"/>
      <c r="E335" s="280"/>
      <c r="F335" s="82"/>
      <c r="G335" s="155"/>
      <c r="H335" s="245"/>
      <c r="I335" s="157"/>
      <c r="J335" s="158"/>
    </row>
    <row r="336" spans="1:10" s="42" customFormat="1" ht="13" customHeight="1" x14ac:dyDescent="0.25">
      <c r="A336" s="35"/>
      <c r="B336" s="35"/>
      <c r="C336" s="301" t="s">
        <v>11</v>
      </c>
      <c r="D336" s="149" t="s">
        <v>129</v>
      </c>
      <c r="E336" s="280"/>
      <c r="F336" s="82"/>
      <c r="G336" s="155"/>
      <c r="H336" s="245"/>
      <c r="I336" s="157"/>
      <c r="J336" s="158"/>
    </row>
    <row r="337" spans="1:240" s="42" customFormat="1" ht="13" customHeight="1" x14ac:dyDescent="0.25">
      <c r="A337" s="35"/>
      <c r="B337" s="35"/>
      <c r="C337" s="302" t="s">
        <v>10</v>
      </c>
      <c r="D337" s="303">
        <v>100</v>
      </c>
      <c r="E337" s="280"/>
      <c r="F337" s="82" t="s">
        <v>4</v>
      </c>
      <c r="G337" s="155">
        <v>10</v>
      </c>
      <c r="H337" s="388"/>
      <c r="I337" s="157">
        <f t="shared" si="46"/>
        <v>0</v>
      </c>
      <c r="J337" s="158"/>
    </row>
    <row r="338" spans="1:240" s="42" customFormat="1" ht="13" customHeight="1" x14ac:dyDescent="0.25">
      <c r="A338" s="35"/>
      <c r="B338" s="35"/>
      <c r="C338" s="302" t="s">
        <v>20</v>
      </c>
      <c r="D338" s="303">
        <v>150</v>
      </c>
      <c r="E338" s="280"/>
      <c r="F338" s="82" t="s">
        <v>4</v>
      </c>
      <c r="G338" s="155">
        <v>10</v>
      </c>
      <c r="H338" s="388"/>
      <c r="I338" s="157">
        <f t="shared" si="46"/>
        <v>0</v>
      </c>
      <c r="J338" s="158"/>
    </row>
    <row r="339" spans="1:240" s="42" customFormat="1" ht="13" customHeight="1" x14ac:dyDescent="0.25">
      <c r="A339" s="35"/>
      <c r="B339" s="35"/>
      <c r="C339" s="302" t="s">
        <v>21</v>
      </c>
      <c r="D339" s="303">
        <v>200</v>
      </c>
      <c r="E339" s="280"/>
      <c r="F339" s="82" t="s">
        <v>4</v>
      </c>
      <c r="G339" s="155">
        <v>10</v>
      </c>
      <c r="H339" s="388"/>
      <c r="I339" s="157">
        <f t="shared" si="46"/>
        <v>0</v>
      </c>
      <c r="J339" s="158"/>
    </row>
    <row r="340" spans="1:240" s="42" customFormat="1" ht="13" customHeight="1" x14ac:dyDescent="0.25">
      <c r="A340" s="35"/>
      <c r="B340" s="35"/>
      <c r="C340" s="302" t="s">
        <v>27</v>
      </c>
      <c r="D340" s="303">
        <v>250</v>
      </c>
      <c r="E340" s="280"/>
      <c r="F340" s="82" t="s">
        <v>4</v>
      </c>
      <c r="G340" s="155">
        <v>10</v>
      </c>
      <c r="H340" s="388"/>
      <c r="I340" s="157">
        <f t="shared" si="46"/>
        <v>0</v>
      </c>
      <c r="J340" s="158"/>
    </row>
    <row r="341" spans="1:240" s="42" customFormat="1" ht="13" customHeight="1" x14ac:dyDescent="0.25">
      <c r="A341" s="35"/>
      <c r="B341" s="35"/>
      <c r="C341" s="302" t="s">
        <v>130</v>
      </c>
      <c r="D341" s="303">
        <v>300</v>
      </c>
      <c r="E341" s="280"/>
      <c r="F341" s="82" t="s">
        <v>4</v>
      </c>
      <c r="G341" s="155">
        <v>10</v>
      </c>
      <c r="H341" s="388"/>
      <c r="I341" s="157">
        <f t="shared" si="46"/>
        <v>0</v>
      </c>
      <c r="J341" s="158"/>
    </row>
    <row r="342" spans="1:240" s="42" customFormat="1" ht="13" customHeight="1" x14ac:dyDescent="0.25">
      <c r="A342" s="35"/>
      <c r="B342" s="35"/>
      <c r="C342" s="278"/>
      <c r="D342" s="298"/>
      <c r="E342" s="280"/>
      <c r="F342" s="82"/>
      <c r="G342" s="155"/>
      <c r="H342" s="245"/>
      <c r="I342" s="157"/>
      <c r="J342" s="158"/>
    </row>
    <row r="343" spans="1:240" s="42" customFormat="1" ht="13" customHeight="1" x14ac:dyDescent="0.3">
      <c r="A343" s="35" t="s">
        <v>28</v>
      </c>
      <c r="B343" s="35">
        <f>B328+1</f>
        <v>10</v>
      </c>
      <c r="C343" s="80" t="str">
        <f>A343&amp;"."&amp;B343</f>
        <v>I.10</v>
      </c>
      <c r="D343" s="153" t="s">
        <v>131</v>
      </c>
      <c r="E343" s="304" t="s">
        <v>307</v>
      </c>
      <c r="F343" s="82"/>
      <c r="G343" s="155"/>
      <c r="H343" s="245"/>
      <c r="I343" s="157"/>
      <c r="J343" s="158"/>
    </row>
    <row r="344" spans="1:240" s="42" customFormat="1" ht="13" customHeight="1" x14ac:dyDescent="0.25">
      <c r="A344" s="35"/>
      <c r="B344" s="35"/>
      <c r="C344" s="301" t="s">
        <v>2</v>
      </c>
      <c r="D344" s="303" t="s">
        <v>31</v>
      </c>
      <c r="E344" s="280"/>
      <c r="F344" s="82" t="s">
        <v>12</v>
      </c>
      <c r="G344" s="155">
        <v>1</v>
      </c>
      <c r="H344" s="388"/>
      <c r="I344" s="157">
        <f t="shared" si="46"/>
        <v>0</v>
      </c>
      <c r="J344" s="158"/>
    </row>
    <row r="345" spans="1:240" s="148" customFormat="1" ht="13" customHeight="1" x14ac:dyDescent="0.3">
      <c r="A345" s="31" t="s">
        <v>28</v>
      </c>
      <c r="B345" s="31">
        <f>B343+1</f>
        <v>11</v>
      </c>
      <c r="C345" s="211" t="str">
        <f>A345&amp;"."&amp;B345</f>
        <v>I.11</v>
      </c>
      <c r="D345" s="305" t="s">
        <v>63</v>
      </c>
      <c r="E345" s="304" t="s">
        <v>307</v>
      </c>
      <c r="F345" s="306"/>
      <c r="G345" s="192"/>
      <c r="H345" s="307"/>
      <c r="I345" s="130"/>
      <c r="J345" s="131"/>
      <c r="K345" s="62"/>
      <c r="L345" s="62"/>
      <c r="M345" s="62"/>
      <c r="N345" s="62"/>
      <c r="O345" s="62"/>
      <c r="P345" s="62"/>
      <c r="Q345" s="62"/>
      <c r="R345" s="62"/>
      <c r="S345" s="62"/>
      <c r="T345" s="62"/>
      <c r="U345" s="62"/>
      <c r="V345" s="62"/>
      <c r="W345" s="62"/>
      <c r="X345" s="62"/>
      <c r="Y345" s="62"/>
      <c r="Z345" s="62"/>
      <c r="AA345" s="62"/>
      <c r="AB345" s="62"/>
      <c r="AC345" s="62"/>
      <c r="AD345" s="62"/>
      <c r="AE345" s="62"/>
      <c r="AF345" s="62"/>
      <c r="AG345" s="62"/>
      <c r="AH345" s="62"/>
      <c r="AI345" s="62"/>
      <c r="AJ345" s="62"/>
      <c r="AK345" s="62"/>
      <c r="AL345" s="62"/>
      <c r="AM345" s="62"/>
      <c r="AN345" s="62"/>
      <c r="AO345" s="62"/>
      <c r="AP345" s="62"/>
      <c r="AQ345" s="62"/>
      <c r="AR345" s="62"/>
      <c r="AS345" s="62"/>
      <c r="AT345" s="62"/>
      <c r="AU345" s="62"/>
      <c r="AV345" s="62"/>
      <c r="AW345" s="62"/>
      <c r="AX345" s="62"/>
      <c r="AY345" s="62"/>
      <c r="AZ345" s="62"/>
      <c r="BA345" s="62"/>
      <c r="BB345" s="62"/>
      <c r="BC345" s="62"/>
      <c r="BD345" s="62"/>
      <c r="BE345" s="62"/>
      <c r="BF345" s="62"/>
      <c r="BG345" s="62"/>
      <c r="BH345" s="62"/>
      <c r="BI345" s="62"/>
      <c r="BJ345" s="62"/>
      <c r="BK345" s="62"/>
      <c r="BL345" s="62"/>
      <c r="BM345" s="62"/>
      <c r="BN345" s="62"/>
      <c r="BO345" s="62"/>
      <c r="BP345" s="62"/>
      <c r="BQ345" s="62"/>
      <c r="BR345" s="62"/>
      <c r="BS345" s="62"/>
      <c r="BT345" s="62"/>
      <c r="BU345" s="62"/>
      <c r="BV345" s="62"/>
      <c r="BW345" s="62"/>
      <c r="BX345" s="62"/>
      <c r="BY345" s="62"/>
      <c r="BZ345" s="62"/>
      <c r="CA345" s="62"/>
      <c r="CB345" s="62"/>
      <c r="CC345" s="62"/>
      <c r="CD345" s="62"/>
      <c r="CE345" s="62"/>
      <c r="CF345" s="62"/>
      <c r="CG345" s="62"/>
      <c r="CH345" s="62"/>
      <c r="CI345" s="62"/>
      <c r="CJ345" s="62"/>
      <c r="CK345" s="62"/>
      <c r="CL345" s="62"/>
      <c r="CM345" s="62"/>
      <c r="CN345" s="62"/>
      <c r="CO345" s="62"/>
      <c r="CP345" s="62"/>
      <c r="CQ345" s="62"/>
      <c r="CR345" s="62"/>
      <c r="CS345" s="62"/>
      <c r="CT345" s="62"/>
      <c r="CU345" s="62"/>
      <c r="CV345" s="62"/>
      <c r="CW345" s="62"/>
      <c r="CX345" s="62"/>
      <c r="CY345" s="62"/>
      <c r="CZ345" s="62"/>
      <c r="DA345" s="62"/>
      <c r="DB345" s="62"/>
      <c r="DC345" s="62"/>
      <c r="DD345" s="62"/>
      <c r="DE345" s="62"/>
      <c r="DF345" s="62"/>
      <c r="DG345" s="62"/>
      <c r="DH345" s="62"/>
      <c r="DI345" s="62"/>
      <c r="DJ345" s="62"/>
      <c r="DK345" s="62"/>
      <c r="DL345" s="62"/>
      <c r="DM345" s="62"/>
      <c r="DN345" s="62"/>
      <c r="DO345" s="62"/>
      <c r="DP345" s="62"/>
      <c r="DQ345" s="62"/>
      <c r="DR345" s="62"/>
      <c r="DS345" s="62"/>
      <c r="DT345" s="62"/>
      <c r="DU345" s="62"/>
      <c r="DV345" s="62"/>
      <c r="DW345" s="62"/>
      <c r="DX345" s="62"/>
      <c r="DY345" s="62"/>
      <c r="DZ345" s="62"/>
      <c r="EA345" s="62"/>
      <c r="EB345" s="62"/>
      <c r="EC345" s="62"/>
      <c r="ED345" s="62"/>
      <c r="EE345" s="62"/>
      <c r="EF345" s="62"/>
      <c r="EG345" s="62"/>
      <c r="EH345" s="62"/>
      <c r="EI345" s="62"/>
      <c r="EJ345" s="62"/>
      <c r="EK345" s="62"/>
      <c r="EL345" s="62"/>
      <c r="EM345" s="62"/>
      <c r="EN345" s="62"/>
      <c r="EO345" s="62"/>
      <c r="EP345" s="62"/>
      <c r="EQ345" s="62"/>
      <c r="ER345" s="62"/>
      <c r="ES345" s="62"/>
      <c r="ET345" s="62"/>
      <c r="EU345" s="62"/>
      <c r="EV345" s="62"/>
      <c r="EW345" s="62"/>
      <c r="EX345" s="62"/>
      <c r="EY345" s="62"/>
      <c r="EZ345" s="62"/>
      <c r="FA345" s="62"/>
      <c r="FB345" s="62"/>
      <c r="FC345" s="62"/>
      <c r="FD345" s="62"/>
      <c r="FE345" s="62"/>
      <c r="FF345" s="62"/>
      <c r="FG345" s="62"/>
      <c r="FH345" s="62"/>
      <c r="FI345" s="62"/>
      <c r="FJ345" s="62"/>
      <c r="FK345" s="62"/>
      <c r="FL345" s="62"/>
      <c r="FM345" s="62"/>
      <c r="FN345" s="62"/>
      <c r="FO345" s="62"/>
      <c r="FP345" s="62"/>
      <c r="FQ345" s="62"/>
      <c r="FR345" s="62"/>
      <c r="FS345" s="62"/>
      <c r="FT345" s="62"/>
      <c r="FU345" s="62"/>
      <c r="FV345" s="62"/>
      <c r="FW345" s="62"/>
      <c r="FX345" s="62"/>
      <c r="FY345" s="62"/>
      <c r="FZ345" s="62"/>
      <c r="GA345" s="62"/>
      <c r="GB345" s="62"/>
      <c r="GC345" s="62"/>
      <c r="GD345" s="62"/>
      <c r="GE345" s="62"/>
      <c r="GF345" s="62"/>
      <c r="GG345" s="62"/>
      <c r="GH345" s="62"/>
      <c r="GI345" s="62"/>
      <c r="GJ345" s="62"/>
      <c r="GK345" s="62"/>
      <c r="GL345" s="62"/>
      <c r="GM345" s="62"/>
      <c r="GN345" s="62"/>
      <c r="GO345" s="62"/>
      <c r="GP345" s="62"/>
      <c r="GQ345" s="62"/>
      <c r="GR345" s="62"/>
      <c r="GS345" s="62"/>
      <c r="GT345" s="62"/>
      <c r="GU345" s="62"/>
      <c r="GV345" s="62"/>
      <c r="GW345" s="62"/>
      <c r="GX345" s="62"/>
      <c r="GY345" s="62"/>
      <c r="GZ345" s="62"/>
      <c r="HA345" s="62"/>
      <c r="HB345" s="62"/>
      <c r="HC345" s="62"/>
      <c r="HD345" s="62"/>
      <c r="HE345" s="62"/>
      <c r="HF345" s="62"/>
      <c r="HG345" s="62"/>
      <c r="HH345" s="62"/>
      <c r="HI345" s="62"/>
      <c r="HJ345" s="62"/>
      <c r="HK345" s="62"/>
      <c r="HL345" s="62"/>
      <c r="HM345" s="62"/>
      <c r="HN345" s="62"/>
      <c r="HO345" s="62"/>
      <c r="HP345" s="62"/>
      <c r="HQ345" s="62"/>
      <c r="HR345" s="62"/>
      <c r="HS345" s="62"/>
      <c r="HT345" s="62"/>
      <c r="HU345" s="62"/>
      <c r="HV345" s="62"/>
      <c r="HW345" s="62"/>
      <c r="HX345" s="62"/>
      <c r="HY345" s="62"/>
      <c r="HZ345" s="62"/>
      <c r="IA345" s="62"/>
      <c r="IB345" s="62"/>
      <c r="IC345" s="62"/>
      <c r="ID345" s="62"/>
      <c r="IE345" s="62"/>
      <c r="IF345" s="62"/>
    </row>
    <row r="346" spans="1:240" s="148" customFormat="1" ht="13" customHeight="1" x14ac:dyDescent="0.25">
      <c r="A346" s="31"/>
      <c r="B346" s="31"/>
      <c r="C346" s="126" t="s">
        <v>9</v>
      </c>
      <c r="D346" s="149" t="s">
        <v>65</v>
      </c>
      <c r="E346" s="165"/>
      <c r="F346" s="308" t="s">
        <v>217</v>
      </c>
      <c r="G346" s="12">
        <v>1</v>
      </c>
      <c r="H346" s="10"/>
      <c r="I346" s="130">
        <f t="shared" ref="I346" si="47">ROUND(G346*H346,2)</f>
        <v>0</v>
      </c>
      <c r="J346" s="131"/>
      <c r="K346" s="62"/>
      <c r="L346" s="62"/>
      <c r="M346" s="62"/>
      <c r="N346" s="62"/>
      <c r="O346" s="62"/>
      <c r="P346" s="62"/>
      <c r="Q346" s="62"/>
      <c r="R346" s="62"/>
      <c r="S346" s="62"/>
      <c r="T346" s="62"/>
      <c r="U346" s="62"/>
      <c r="V346" s="62"/>
      <c r="W346" s="62"/>
      <c r="X346" s="62"/>
      <c r="Y346" s="62"/>
      <c r="Z346" s="62"/>
      <c r="AA346" s="62"/>
      <c r="AB346" s="62"/>
      <c r="AC346" s="62"/>
      <c r="AD346" s="62"/>
      <c r="AE346" s="62"/>
      <c r="AF346" s="62"/>
      <c r="AG346" s="62"/>
      <c r="AH346" s="62"/>
      <c r="AI346" s="62"/>
      <c r="AJ346" s="62"/>
      <c r="AK346" s="62"/>
      <c r="AL346" s="62"/>
      <c r="AM346" s="62"/>
      <c r="AN346" s="62"/>
      <c r="AO346" s="62"/>
      <c r="AP346" s="62"/>
      <c r="AQ346" s="62"/>
      <c r="AR346" s="62"/>
      <c r="AS346" s="62"/>
      <c r="AT346" s="62"/>
      <c r="AU346" s="62"/>
      <c r="AV346" s="62"/>
      <c r="AW346" s="62"/>
      <c r="AX346" s="62"/>
      <c r="AY346" s="62"/>
      <c r="AZ346" s="62"/>
      <c r="BA346" s="62"/>
      <c r="BB346" s="62"/>
      <c r="BC346" s="62"/>
      <c r="BD346" s="62"/>
      <c r="BE346" s="62"/>
      <c r="BF346" s="62"/>
      <c r="BG346" s="62"/>
      <c r="BH346" s="62"/>
      <c r="BI346" s="62"/>
      <c r="BJ346" s="62"/>
      <c r="BK346" s="62"/>
      <c r="BL346" s="62"/>
      <c r="BM346" s="62"/>
      <c r="BN346" s="62"/>
      <c r="BO346" s="62"/>
      <c r="BP346" s="62"/>
      <c r="BQ346" s="62"/>
      <c r="BR346" s="62"/>
      <c r="BS346" s="62"/>
      <c r="BT346" s="62"/>
      <c r="BU346" s="62"/>
      <c r="BV346" s="62"/>
      <c r="BW346" s="62"/>
      <c r="BX346" s="62"/>
      <c r="BY346" s="62"/>
      <c r="BZ346" s="62"/>
      <c r="CA346" s="62"/>
      <c r="CB346" s="62"/>
      <c r="CC346" s="62"/>
      <c r="CD346" s="62"/>
      <c r="CE346" s="62"/>
      <c r="CF346" s="62"/>
      <c r="CG346" s="62"/>
      <c r="CH346" s="62"/>
      <c r="CI346" s="62"/>
      <c r="CJ346" s="62"/>
      <c r="CK346" s="62"/>
      <c r="CL346" s="62"/>
      <c r="CM346" s="62"/>
      <c r="CN346" s="62"/>
      <c r="CO346" s="62"/>
      <c r="CP346" s="62"/>
      <c r="CQ346" s="62"/>
      <c r="CR346" s="62"/>
      <c r="CS346" s="62"/>
      <c r="CT346" s="62"/>
      <c r="CU346" s="62"/>
      <c r="CV346" s="62"/>
      <c r="CW346" s="62"/>
      <c r="CX346" s="62"/>
      <c r="CY346" s="62"/>
      <c r="CZ346" s="62"/>
      <c r="DA346" s="62"/>
      <c r="DB346" s="62"/>
      <c r="DC346" s="62"/>
      <c r="DD346" s="62"/>
      <c r="DE346" s="62"/>
      <c r="DF346" s="62"/>
      <c r="DG346" s="62"/>
      <c r="DH346" s="62"/>
      <c r="DI346" s="62"/>
      <c r="DJ346" s="62"/>
      <c r="DK346" s="62"/>
      <c r="DL346" s="62"/>
      <c r="DM346" s="62"/>
      <c r="DN346" s="62"/>
      <c r="DO346" s="62"/>
      <c r="DP346" s="62"/>
      <c r="DQ346" s="62"/>
      <c r="DR346" s="62"/>
      <c r="DS346" s="62"/>
      <c r="DT346" s="62"/>
      <c r="DU346" s="62"/>
      <c r="DV346" s="62"/>
      <c r="DW346" s="62"/>
      <c r="DX346" s="62"/>
      <c r="DY346" s="62"/>
      <c r="DZ346" s="62"/>
      <c r="EA346" s="62"/>
      <c r="EB346" s="62"/>
      <c r="EC346" s="62"/>
      <c r="ED346" s="62"/>
      <c r="EE346" s="62"/>
      <c r="EF346" s="62"/>
      <c r="EG346" s="62"/>
      <c r="EH346" s="62"/>
      <c r="EI346" s="62"/>
      <c r="EJ346" s="62"/>
      <c r="EK346" s="62"/>
      <c r="EL346" s="62"/>
      <c r="EM346" s="62"/>
      <c r="EN346" s="62"/>
      <c r="EO346" s="62"/>
      <c r="EP346" s="62"/>
      <c r="EQ346" s="62"/>
      <c r="ER346" s="62"/>
      <c r="ES346" s="62"/>
      <c r="ET346" s="62"/>
      <c r="EU346" s="62"/>
      <c r="EV346" s="62"/>
      <c r="EW346" s="62"/>
      <c r="EX346" s="62"/>
      <c r="EY346" s="62"/>
      <c r="EZ346" s="62"/>
      <c r="FA346" s="62"/>
      <c r="FB346" s="62"/>
      <c r="FC346" s="62"/>
      <c r="FD346" s="62"/>
      <c r="FE346" s="62"/>
      <c r="FF346" s="62"/>
      <c r="FG346" s="62"/>
      <c r="FH346" s="62"/>
      <c r="FI346" s="62"/>
      <c r="FJ346" s="62"/>
      <c r="FK346" s="62"/>
      <c r="FL346" s="62"/>
      <c r="FM346" s="62"/>
      <c r="FN346" s="62"/>
      <c r="FO346" s="62"/>
      <c r="FP346" s="62"/>
      <c r="FQ346" s="62"/>
      <c r="FR346" s="62"/>
      <c r="FS346" s="62"/>
      <c r="FT346" s="62"/>
      <c r="FU346" s="62"/>
      <c r="FV346" s="62"/>
      <c r="FW346" s="62"/>
      <c r="FX346" s="62"/>
      <c r="FY346" s="62"/>
      <c r="FZ346" s="62"/>
      <c r="GA346" s="62"/>
      <c r="GB346" s="62"/>
      <c r="GC346" s="62"/>
      <c r="GD346" s="62"/>
      <c r="GE346" s="62"/>
      <c r="GF346" s="62"/>
      <c r="GG346" s="62"/>
      <c r="GH346" s="62"/>
      <c r="GI346" s="62"/>
      <c r="GJ346" s="62"/>
      <c r="GK346" s="62"/>
      <c r="GL346" s="62"/>
      <c r="GM346" s="62"/>
      <c r="GN346" s="62"/>
      <c r="GO346" s="62"/>
      <c r="GP346" s="62"/>
      <c r="GQ346" s="62"/>
      <c r="GR346" s="62"/>
      <c r="GS346" s="62"/>
      <c r="GT346" s="62"/>
      <c r="GU346" s="62"/>
      <c r="GV346" s="62"/>
      <c r="GW346" s="62"/>
      <c r="GX346" s="62"/>
      <c r="GY346" s="62"/>
      <c r="GZ346" s="62"/>
      <c r="HA346" s="62"/>
      <c r="HB346" s="62"/>
      <c r="HC346" s="62"/>
      <c r="HD346" s="62"/>
      <c r="HE346" s="62"/>
      <c r="HF346" s="62"/>
      <c r="HG346" s="62"/>
      <c r="HH346" s="62"/>
      <c r="HI346" s="62"/>
      <c r="HJ346" s="62"/>
      <c r="HK346" s="62"/>
      <c r="HL346" s="62"/>
      <c r="HM346" s="62"/>
      <c r="HN346" s="62"/>
      <c r="HO346" s="62"/>
      <c r="HP346" s="62"/>
      <c r="HQ346" s="62"/>
      <c r="HR346" s="62"/>
      <c r="HS346" s="62"/>
      <c r="HT346" s="62"/>
      <c r="HU346" s="62"/>
      <c r="HV346" s="62"/>
      <c r="HW346" s="62"/>
      <c r="HX346" s="62"/>
      <c r="HY346" s="62"/>
      <c r="HZ346" s="62"/>
      <c r="IA346" s="62"/>
      <c r="IB346" s="62"/>
      <c r="IC346" s="62"/>
      <c r="ID346" s="62"/>
      <c r="IE346" s="62"/>
      <c r="IF346" s="62"/>
    </row>
    <row r="347" spans="1:240" s="148" customFormat="1" ht="13" customHeight="1" x14ac:dyDescent="0.25">
      <c r="A347" s="31"/>
      <c r="B347" s="31"/>
      <c r="C347" s="126"/>
      <c r="D347" s="149"/>
      <c r="E347" s="165"/>
      <c r="F347" s="308"/>
      <c r="G347" s="12"/>
      <c r="H347" s="309"/>
      <c r="I347" s="310"/>
      <c r="J347" s="131"/>
      <c r="K347" s="62"/>
      <c r="L347" s="62"/>
      <c r="M347" s="62"/>
      <c r="N347" s="62"/>
      <c r="O347" s="62"/>
      <c r="P347" s="62"/>
      <c r="Q347" s="62"/>
      <c r="R347" s="62"/>
      <c r="S347" s="62"/>
      <c r="T347" s="62"/>
      <c r="U347" s="62"/>
      <c r="V347" s="62"/>
      <c r="W347" s="62"/>
      <c r="X347" s="62"/>
      <c r="Y347" s="62"/>
      <c r="Z347" s="62"/>
      <c r="AA347" s="62"/>
      <c r="AB347" s="62"/>
      <c r="AC347" s="62"/>
      <c r="AD347" s="62"/>
      <c r="AE347" s="62"/>
      <c r="AF347" s="62"/>
      <c r="AG347" s="62"/>
      <c r="AH347" s="62"/>
      <c r="AI347" s="62"/>
      <c r="AJ347" s="62"/>
      <c r="AK347" s="62"/>
      <c r="AL347" s="62"/>
      <c r="AM347" s="62"/>
      <c r="AN347" s="62"/>
      <c r="AO347" s="62"/>
      <c r="AP347" s="62"/>
      <c r="AQ347" s="62"/>
      <c r="AR347" s="62"/>
      <c r="AS347" s="62"/>
      <c r="AT347" s="62"/>
      <c r="AU347" s="62"/>
      <c r="AV347" s="62"/>
      <c r="AW347" s="62"/>
      <c r="AX347" s="62"/>
      <c r="AY347" s="62"/>
      <c r="AZ347" s="62"/>
      <c r="BA347" s="62"/>
      <c r="BB347" s="62"/>
      <c r="BC347" s="62"/>
      <c r="BD347" s="62"/>
      <c r="BE347" s="62"/>
      <c r="BF347" s="62"/>
      <c r="BG347" s="62"/>
      <c r="BH347" s="62"/>
      <c r="BI347" s="62"/>
      <c r="BJ347" s="62"/>
      <c r="BK347" s="62"/>
      <c r="BL347" s="62"/>
      <c r="BM347" s="62"/>
      <c r="BN347" s="62"/>
      <c r="BO347" s="62"/>
      <c r="BP347" s="62"/>
      <c r="BQ347" s="62"/>
      <c r="BR347" s="62"/>
      <c r="BS347" s="62"/>
      <c r="BT347" s="62"/>
      <c r="BU347" s="62"/>
      <c r="BV347" s="62"/>
      <c r="BW347" s="62"/>
      <c r="BX347" s="62"/>
      <c r="BY347" s="62"/>
      <c r="BZ347" s="62"/>
      <c r="CA347" s="62"/>
      <c r="CB347" s="62"/>
      <c r="CC347" s="62"/>
      <c r="CD347" s="62"/>
      <c r="CE347" s="62"/>
      <c r="CF347" s="62"/>
      <c r="CG347" s="62"/>
      <c r="CH347" s="62"/>
      <c r="CI347" s="62"/>
      <c r="CJ347" s="62"/>
      <c r="CK347" s="62"/>
      <c r="CL347" s="62"/>
      <c r="CM347" s="62"/>
      <c r="CN347" s="62"/>
      <c r="CO347" s="62"/>
      <c r="CP347" s="62"/>
      <c r="CQ347" s="62"/>
      <c r="CR347" s="62"/>
      <c r="CS347" s="62"/>
      <c r="CT347" s="62"/>
      <c r="CU347" s="62"/>
      <c r="CV347" s="62"/>
      <c r="CW347" s="62"/>
      <c r="CX347" s="62"/>
      <c r="CY347" s="62"/>
      <c r="CZ347" s="62"/>
      <c r="DA347" s="62"/>
      <c r="DB347" s="62"/>
      <c r="DC347" s="62"/>
      <c r="DD347" s="62"/>
      <c r="DE347" s="62"/>
      <c r="DF347" s="62"/>
      <c r="DG347" s="62"/>
      <c r="DH347" s="62"/>
      <c r="DI347" s="62"/>
      <c r="DJ347" s="62"/>
      <c r="DK347" s="62"/>
      <c r="DL347" s="62"/>
      <c r="DM347" s="62"/>
      <c r="DN347" s="62"/>
      <c r="DO347" s="62"/>
      <c r="DP347" s="62"/>
      <c r="DQ347" s="62"/>
      <c r="DR347" s="62"/>
      <c r="DS347" s="62"/>
      <c r="DT347" s="62"/>
      <c r="DU347" s="62"/>
      <c r="DV347" s="62"/>
      <c r="DW347" s="62"/>
      <c r="DX347" s="62"/>
      <c r="DY347" s="62"/>
      <c r="DZ347" s="62"/>
      <c r="EA347" s="62"/>
      <c r="EB347" s="62"/>
      <c r="EC347" s="62"/>
      <c r="ED347" s="62"/>
      <c r="EE347" s="62"/>
      <c r="EF347" s="62"/>
      <c r="EG347" s="62"/>
      <c r="EH347" s="62"/>
      <c r="EI347" s="62"/>
      <c r="EJ347" s="62"/>
      <c r="EK347" s="62"/>
      <c r="EL347" s="62"/>
      <c r="EM347" s="62"/>
      <c r="EN347" s="62"/>
      <c r="EO347" s="62"/>
      <c r="EP347" s="62"/>
      <c r="EQ347" s="62"/>
      <c r="ER347" s="62"/>
      <c r="ES347" s="62"/>
      <c r="ET347" s="62"/>
      <c r="EU347" s="62"/>
      <c r="EV347" s="62"/>
      <c r="EW347" s="62"/>
      <c r="EX347" s="62"/>
      <c r="EY347" s="62"/>
      <c r="EZ347" s="62"/>
      <c r="FA347" s="62"/>
      <c r="FB347" s="62"/>
      <c r="FC347" s="62"/>
      <c r="FD347" s="62"/>
      <c r="FE347" s="62"/>
      <c r="FF347" s="62"/>
      <c r="FG347" s="62"/>
      <c r="FH347" s="62"/>
      <c r="FI347" s="62"/>
      <c r="FJ347" s="62"/>
      <c r="FK347" s="62"/>
      <c r="FL347" s="62"/>
      <c r="FM347" s="62"/>
      <c r="FN347" s="62"/>
      <c r="FO347" s="62"/>
      <c r="FP347" s="62"/>
      <c r="FQ347" s="62"/>
      <c r="FR347" s="62"/>
      <c r="FS347" s="62"/>
      <c r="FT347" s="62"/>
      <c r="FU347" s="62"/>
      <c r="FV347" s="62"/>
      <c r="FW347" s="62"/>
      <c r="FX347" s="62"/>
      <c r="FY347" s="62"/>
      <c r="FZ347" s="62"/>
      <c r="GA347" s="62"/>
      <c r="GB347" s="62"/>
      <c r="GC347" s="62"/>
      <c r="GD347" s="62"/>
      <c r="GE347" s="62"/>
      <c r="GF347" s="62"/>
      <c r="GG347" s="62"/>
      <c r="GH347" s="62"/>
      <c r="GI347" s="62"/>
      <c r="GJ347" s="62"/>
      <c r="GK347" s="62"/>
      <c r="GL347" s="62"/>
      <c r="GM347" s="62"/>
      <c r="GN347" s="62"/>
      <c r="GO347" s="62"/>
      <c r="GP347" s="62"/>
      <c r="GQ347" s="62"/>
      <c r="GR347" s="62"/>
      <c r="GS347" s="62"/>
      <c r="GT347" s="62"/>
      <c r="GU347" s="62"/>
      <c r="GV347" s="62"/>
      <c r="GW347" s="62"/>
      <c r="GX347" s="62"/>
      <c r="GY347" s="62"/>
      <c r="GZ347" s="62"/>
      <c r="HA347" s="62"/>
      <c r="HB347" s="62"/>
      <c r="HC347" s="62"/>
      <c r="HD347" s="62"/>
      <c r="HE347" s="62"/>
      <c r="HF347" s="62"/>
      <c r="HG347" s="62"/>
      <c r="HH347" s="62"/>
      <c r="HI347" s="62"/>
      <c r="HJ347" s="62"/>
      <c r="HK347" s="62"/>
      <c r="HL347" s="62"/>
      <c r="HM347" s="62"/>
      <c r="HN347" s="62"/>
      <c r="HO347" s="62"/>
      <c r="HP347" s="62"/>
      <c r="HQ347" s="62"/>
      <c r="HR347" s="62"/>
      <c r="HS347" s="62"/>
      <c r="HT347" s="62"/>
      <c r="HU347" s="62"/>
      <c r="HV347" s="62"/>
      <c r="HW347" s="62"/>
      <c r="HX347" s="62"/>
      <c r="HY347" s="62"/>
      <c r="HZ347" s="62"/>
      <c r="IA347" s="62"/>
      <c r="IB347" s="62"/>
      <c r="IC347" s="62"/>
      <c r="ID347" s="62"/>
      <c r="IE347" s="62"/>
      <c r="IF347" s="62"/>
    </row>
    <row r="348" spans="1:240" s="43" customFormat="1" ht="13" customHeight="1" x14ac:dyDescent="0.3">
      <c r="A348" s="35" t="s">
        <v>28</v>
      </c>
      <c r="B348" s="35">
        <f>B345+1</f>
        <v>12</v>
      </c>
      <c r="C348" s="80" t="str">
        <f>A348&amp;"."&amp;B348</f>
        <v>I.12</v>
      </c>
      <c r="D348" s="81" t="s">
        <v>310</v>
      </c>
      <c r="E348" s="82" t="s">
        <v>307</v>
      </c>
      <c r="F348" s="82"/>
      <c r="G348" s="12"/>
      <c r="H348" s="104"/>
      <c r="I348" s="84"/>
      <c r="J348" s="41"/>
      <c r="K348" s="42"/>
      <c r="L348" s="42"/>
      <c r="M348" s="42"/>
      <c r="N348" s="42"/>
      <c r="O348" s="42"/>
      <c r="P348" s="42"/>
      <c r="Q348" s="42"/>
      <c r="R348" s="42"/>
      <c r="S348" s="42"/>
      <c r="T348" s="42"/>
      <c r="U348" s="42"/>
      <c r="V348" s="42"/>
      <c r="W348" s="42"/>
      <c r="X348" s="42"/>
      <c r="Y348" s="42"/>
      <c r="Z348" s="42"/>
      <c r="AA348" s="42"/>
      <c r="AB348" s="42"/>
      <c r="AC348" s="42"/>
      <c r="AD348" s="42"/>
      <c r="AE348" s="42"/>
      <c r="AF348" s="42"/>
      <c r="AG348" s="42"/>
      <c r="AH348" s="42"/>
      <c r="AI348" s="42"/>
      <c r="AJ348" s="42"/>
      <c r="AK348" s="42"/>
      <c r="AL348" s="42"/>
      <c r="AM348" s="42"/>
      <c r="AN348" s="42"/>
      <c r="AO348" s="42"/>
      <c r="AP348" s="42"/>
      <c r="AQ348" s="42"/>
      <c r="AR348" s="42"/>
      <c r="AS348" s="42"/>
      <c r="AT348" s="42"/>
      <c r="AU348" s="42"/>
      <c r="AV348" s="42"/>
      <c r="AW348" s="42"/>
      <c r="AX348" s="42"/>
      <c r="AY348" s="42"/>
      <c r="AZ348" s="42"/>
      <c r="BA348" s="42"/>
      <c r="BB348" s="42"/>
      <c r="BC348" s="42"/>
      <c r="BD348" s="42"/>
      <c r="BE348" s="42"/>
      <c r="BF348" s="42"/>
      <c r="BG348" s="42"/>
      <c r="BH348" s="42"/>
      <c r="BI348" s="42"/>
      <c r="BJ348" s="42"/>
      <c r="BK348" s="42"/>
      <c r="BL348" s="42"/>
      <c r="BM348" s="42"/>
      <c r="BN348" s="42"/>
      <c r="BO348" s="42"/>
      <c r="BP348" s="42"/>
      <c r="BQ348" s="42"/>
      <c r="BR348" s="42"/>
      <c r="BS348" s="42"/>
      <c r="BT348" s="42"/>
      <c r="BU348" s="42"/>
      <c r="BV348" s="42"/>
      <c r="BW348" s="42"/>
      <c r="BX348" s="42"/>
      <c r="BY348" s="42"/>
      <c r="BZ348" s="42"/>
      <c r="CA348" s="42"/>
      <c r="CB348" s="42"/>
      <c r="CC348" s="42"/>
      <c r="CD348" s="42"/>
      <c r="CE348" s="42"/>
      <c r="CF348" s="42"/>
      <c r="CG348" s="42"/>
      <c r="CH348" s="42"/>
      <c r="CI348" s="42"/>
      <c r="CJ348" s="42"/>
      <c r="CK348" s="42"/>
      <c r="CL348" s="42"/>
      <c r="CM348" s="42"/>
      <c r="CN348" s="42"/>
      <c r="CO348" s="42"/>
      <c r="CP348" s="42"/>
      <c r="CQ348" s="42"/>
      <c r="CR348" s="42"/>
      <c r="CS348" s="42"/>
      <c r="CT348" s="42"/>
      <c r="CU348" s="42"/>
      <c r="CV348" s="42"/>
      <c r="CW348" s="42"/>
      <c r="CX348" s="42"/>
      <c r="CY348" s="42"/>
      <c r="CZ348" s="42"/>
      <c r="DA348" s="42"/>
      <c r="DB348" s="42"/>
      <c r="DC348" s="42"/>
      <c r="DD348" s="42"/>
      <c r="DE348" s="42"/>
      <c r="DF348" s="42"/>
      <c r="DG348" s="42"/>
      <c r="DH348" s="42"/>
      <c r="DI348" s="42"/>
      <c r="DJ348" s="42"/>
      <c r="DK348" s="42"/>
      <c r="DL348" s="42"/>
      <c r="DM348" s="42"/>
      <c r="DN348" s="42"/>
      <c r="DO348" s="42"/>
      <c r="DP348" s="42"/>
      <c r="DQ348" s="42"/>
      <c r="DR348" s="42"/>
      <c r="DS348" s="42"/>
      <c r="DT348" s="42"/>
      <c r="DU348" s="42"/>
      <c r="DV348" s="42"/>
      <c r="DW348" s="42"/>
      <c r="DX348" s="42"/>
      <c r="DY348" s="42"/>
      <c r="DZ348" s="42"/>
      <c r="EA348" s="42"/>
      <c r="EB348" s="42"/>
      <c r="EC348" s="42"/>
      <c r="ED348" s="42"/>
      <c r="EE348" s="42"/>
      <c r="EF348" s="42"/>
      <c r="EG348" s="42"/>
      <c r="EH348" s="42"/>
      <c r="EI348" s="42"/>
      <c r="EJ348" s="42"/>
      <c r="EK348" s="42"/>
      <c r="EL348" s="42"/>
      <c r="EM348" s="42"/>
      <c r="EN348" s="42"/>
      <c r="EO348" s="42"/>
      <c r="EP348" s="42"/>
      <c r="EQ348" s="42"/>
      <c r="ER348" s="42"/>
      <c r="ES348" s="42"/>
      <c r="ET348" s="42"/>
      <c r="EU348" s="42"/>
      <c r="EV348" s="42"/>
      <c r="EW348" s="42"/>
      <c r="EX348" s="42"/>
      <c r="EY348" s="42"/>
      <c r="EZ348" s="42"/>
      <c r="FA348" s="42"/>
      <c r="FB348" s="42"/>
      <c r="FC348" s="42"/>
      <c r="FD348" s="42"/>
      <c r="FE348" s="42"/>
      <c r="FF348" s="42"/>
      <c r="FG348" s="42"/>
      <c r="FH348" s="42"/>
      <c r="FI348" s="42"/>
      <c r="FJ348" s="42"/>
      <c r="FK348" s="42"/>
      <c r="FL348" s="42"/>
      <c r="FM348" s="42"/>
      <c r="FN348" s="42"/>
      <c r="FO348" s="42"/>
      <c r="FP348" s="42"/>
      <c r="FQ348" s="42"/>
      <c r="FR348" s="42"/>
      <c r="FS348" s="42"/>
      <c r="FT348" s="42"/>
      <c r="FU348" s="42"/>
      <c r="FV348" s="42"/>
      <c r="FW348" s="42"/>
      <c r="FX348" s="42"/>
      <c r="FY348" s="42"/>
      <c r="FZ348" s="42"/>
      <c r="GA348" s="42"/>
      <c r="GB348" s="42"/>
      <c r="GC348" s="42"/>
      <c r="GD348" s="42"/>
      <c r="GE348" s="42"/>
      <c r="GF348" s="42"/>
      <c r="GG348" s="42"/>
      <c r="GH348" s="42"/>
      <c r="GI348" s="42"/>
      <c r="GJ348" s="42"/>
      <c r="GK348" s="42"/>
      <c r="GL348" s="42"/>
      <c r="GM348" s="42"/>
      <c r="GN348" s="42"/>
      <c r="GO348" s="42"/>
      <c r="GP348" s="42"/>
      <c r="GQ348" s="42"/>
      <c r="GR348" s="42"/>
      <c r="GS348" s="42"/>
      <c r="GT348" s="42"/>
      <c r="GU348" s="42"/>
      <c r="GV348" s="42"/>
      <c r="GW348" s="42"/>
      <c r="GX348" s="42"/>
      <c r="GY348" s="42"/>
      <c r="GZ348" s="42"/>
      <c r="HA348" s="42"/>
      <c r="HB348" s="42"/>
      <c r="HC348" s="42"/>
      <c r="HD348" s="42"/>
      <c r="HE348" s="42"/>
      <c r="HF348" s="42"/>
      <c r="HG348" s="42"/>
      <c r="HH348" s="42"/>
      <c r="HI348" s="42"/>
      <c r="HJ348" s="42"/>
      <c r="HK348" s="42"/>
      <c r="HL348" s="42"/>
      <c r="HM348" s="42"/>
      <c r="HN348" s="42"/>
      <c r="HO348" s="42"/>
      <c r="HP348" s="42"/>
      <c r="HQ348" s="42"/>
      <c r="HR348" s="42"/>
      <c r="HS348" s="42"/>
      <c r="HT348" s="42"/>
      <c r="HU348" s="42"/>
      <c r="HV348" s="42"/>
      <c r="HW348" s="42"/>
      <c r="HX348" s="42"/>
      <c r="HY348" s="42"/>
      <c r="HZ348" s="42"/>
      <c r="IA348" s="42"/>
      <c r="IB348" s="42"/>
      <c r="IC348" s="42"/>
      <c r="ID348" s="42"/>
      <c r="IE348" s="42"/>
      <c r="IF348" s="42"/>
    </row>
    <row r="349" spans="1:240" s="148" customFormat="1" ht="13" customHeight="1" x14ac:dyDescent="0.25">
      <c r="A349" s="31"/>
      <c r="B349" s="31"/>
      <c r="C349" s="126" t="s">
        <v>9</v>
      </c>
      <c r="D349" s="149" t="s">
        <v>31</v>
      </c>
      <c r="E349" s="165"/>
      <c r="F349" s="82" t="s">
        <v>12</v>
      </c>
      <c r="G349" s="12">
        <v>1</v>
      </c>
      <c r="H349" s="5"/>
      <c r="I349" s="84">
        <f t="shared" ref="I349" si="48">ROUND(G349*H349,2)</f>
        <v>0</v>
      </c>
      <c r="J349" s="41"/>
      <c r="K349" s="62"/>
      <c r="L349" s="62"/>
      <c r="M349" s="62"/>
      <c r="N349" s="62"/>
      <c r="O349" s="62"/>
      <c r="P349" s="62"/>
      <c r="Q349" s="62"/>
      <c r="R349" s="62"/>
      <c r="S349" s="62"/>
      <c r="T349" s="62"/>
      <c r="U349" s="62"/>
      <c r="V349" s="62"/>
      <c r="W349" s="62"/>
      <c r="X349" s="62"/>
      <c r="Y349" s="62"/>
      <c r="Z349" s="62"/>
      <c r="AA349" s="62"/>
      <c r="AB349" s="62"/>
      <c r="AC349" s="62"/>
      <c r="AD349" s="62"/>
      <c r="AE349" s="62"/>
      <c r="AF349" s="62"/>
      <c r="AG349" s="62"/>
      <c r="AH349" s="62"/>
      <c r="AI349" s="62"/>
      <c r="AJ349" s="62"/>
      <c r="AK349" s="62"/>
      <c r="AL349" s="62"/>
      <c r="AM349" s="62"/>
      <c r="AN349" s="62"/>
      <c r="AO349" s="62"/>
      <c r="AP349" s="62"/>
      <c r="AQ349" s="62"/>
      <c r="AR349" s="62"/>
      <c r="AS349" s="62"/>
      <c r="AT349" s="62"/>
      <c r="AU349" s="62"/>
      <c r="AV349" s="62"/>
      <c r="AW349" s="62"/>
      <c r="AX349" s="62"/>
      <c r="AY349" s="62"/>
      <c r="AZ349" s="62"/>
      <c r="BA349" s="62"/>
      <c r="BB349" s="62"/>
      <c r="BC349" s="62"/>
      <c r="BD349" s="62"/>
      <c r="BE349" s="62"/>
      <c r="BF349" s="62"/>
      <c r="BG349" s="62"/>
      <c r="BH349" s="62"/>
      <c r="BI349" s="62"/>
      <c r="BJ349" s="62"/>
      <c r="BK349" s="62"/>
      <c r="BL349" s="62"/>
      <c r="BM349" s="62"/>
      <c r="BN349" s="62"/>
      <c r="BO349" s="62"/>
      <c r="BP349" s="62"/>
      <c r="BQ349" s="62"/>
      <c r="BR349" s="62"/>
      <c r="BS349" s="62"/>
      <c r="BT349" s="62"/>
      <c r="BU349" s="62"/>
      <c r="BV349" s="62"/>
      <c r="BW349" s="62"/>
      <c r="BX349" s="62"/>
      <c r="BY349" s="62"/>
      <c r="BZ349" s="62"/>
      <c r="CA349" s="62"/>
      <c r="CB349" s="62"/>
      <c r="CC349" s="62"/>
      <c r="CD349" s="62"/>
      <c r="CE349" s="62"/>
      <c r="CF349" s="62"/>
      <c r="CG349" s="62"/>
      <c r="CH349" s="62"/>
      <c r="CI349" s="62"/>
      <c r="CJ349" s="62"/>
      <c r="CK349" s="62"/>
      <c r="CL349" s="62"/>
      <c r="CM349" s="62"/>
      <c r="CN349" s="62"/>
      <c r="CO349" s="62"/>
      <c r="CP349" s="62"/>
      <c r="CQ349" s="62"/>
      <c r="CR349" s="62"/>
      <c r="CS349" s="62"/>
      <c r="CT349" s="62"/>
      <c r="CU349" s="62"/>
      <c r="CV349" s="62"/>
      <c r="CW349" s="62"/>
      <c r="CX349" s="62"/>
      <c r="CY349" s="62"/>
      <c r="CZ349" s="62"/>
      <c r="DA349" s="62"/>
      <c r="DB349" s="62"/>
      <c r="DC349" s="62"/>
      <c r="DD349" s="62"/>
      <c r="DE349" s="62"/>
      <c r="DF349" s="62"/>
      <c r="DG349" s="62"/>
      <c r="DH349" s="62"/>
      <c r="DI349" s="62"/>
      <c r="DJ349" s="62"/>
      <c r="DK349" s="62"/>
      <c r="DL349" s="62"/>
      <c r="DM349" s="62"/>
      <c r="DN349" s="62"/>
      <c r="DO349" s="62"/>
      <c r="DP349" s="62"/>
      <c r="DQ349" s="62"/>
      <c r="DR349" s="62"/>
      <c r="DS349" s="62"/>
      <c r="DT349" s="62"/>
      <c r="DU349" s="62"/>
      <c r="DV349" s="62"/>
      <c r="DW349" s="62"/>
      <c r="DX349" s="62"/>
      <c r="DY349" s="62"/>
      <c r="DZ349" s="62"/>
      <c r="EA349" s="62"/>
      <c r="EB349" s="62"/>
      <c r="EC349" s="62"/>
      <c r="ED349" s="62"/>
      <c r="EE349" s="62"/>
      <c r="EF349" s="62"/>
      <c r="EG349" s="62"/>
      <c r="EH349" s="62"/>
      <c r="EI349" s="62"/>
      <c r="EJ349" s="62"/>
      <c r="EK349" s="62"/>
      <c r="EL349" s="62"/>
      <c r="EM349" s="62"/>
      <c r="EN349" s="62"/>
      <c r="EO349" s="62"/>
      <c r="EP349" s="62"/>
      <c r="EQ349" s="62"/>
      <c r="ER349" s="62"/>
      <c r="ES349" s="62"/>
      <c r="ET349" s="62"/>
      <c r="EU349" s="62"/>
      <c r="EV349" s="62"/>
      <c r="EW349" s="62"/>
      <c r="EX349" s="62"/>
      <c r="EY349" s="62"/>
      <c r="EZ349" s="62"/>
      <c r="FA349" s="62"/>
      <c r="FB349" s="62"/>
      <c r="FC349" s="62"/>
      <c r="FD349" s="62"/>
      <c r="FE349" s="62"/>
      <c r="FF349" s="62"/>
      <c r="FG349" s="62"/>
      <c r="FH349" s="62"/>
      <c r="FI349" s="62"/>
      <c r="FJ349" s="62"/>
      <c r="FK349" s="62"/>
      <c r="FL349" s="62"/>
      <c r="FM349" s="62"/>
      <c r="FN349" s="62"/>
      <c r="FO349" s="62"/>
      <c r="FP349" s="62"/>
      <c r="FQ349" s="62"/>
      <c r="FR349" s="62"/>
      <c r="FS349" s="62"/>
      <c r="FT349" s="62"/>
      <c r="FU349" s="62"/>
      <c r="FV349" s="62"/>
      <c r="FW349" s="62"/>
      <c r="FX349" s="62"/>
      <c r="FY349" s="62"/>
      <c r="FZ349" s="62"/>
      <c r="GA349" s="62"/>
      <c r="GB349" s="62"/>
      <c r="GC349" s="62"/>
      <c r="GD349" s="62"/>
      <c r="GE349" s="62"/>
      <c r="GF349" s="62"/>
      <c r="GG349" s="62"/>
      <c r="GH349" s="62"/>
      <c r="GI349" s="62"/>
      <c r="GJ349" s="62"/>
      <c r="GK349" s="62"/>
      <c r="GL349" s="62"/>
      <c r="GM349" s="62"/>
      <c r="GN349" s="62"/>
      <c r="GO349" s="62"/>
      <c r="GP349" s="62"/>
      <c r="GQ349" s="62"/>
      <c r="GR349" s="62"/>
      <c r="GS349" s="62"/>
      <c r="GT349" s="62"/>
      <c r="GU349" s="62"/>
      <c r="GV349" s="62"/>
      <c r="GW349" s="62"/>
      <c r="GX349" s="62"/>
      <c r="GY349" s="62"/>
      <c r="GZ349" s="62"/>
      <c r="HA349" s="62"/>
      <c r="HB349" s="62"/>
      <c r="HC349" s="62"/>
      <c r="HD349" s="62"/>
      <c r="HE349" s="62"/>
      <c r="HF349" s="62"/>
      <c r="HG349" s="62"/>
      <c r="HH349" s="62"/>
      <c r="HI349" s="62"/>
      <c r="HJ349" s="62"/>
      <c r="HK349" s="62"/>
      <c r="HL349" s="62"/>
      <c r="HM349" s="62"/>
      <c r="HN349" s="62"/>
      <c r="HO349" s="62"/>
      <c r="HP349" s="62"/>
      <c r="HQ349" s="62"/>
      <c r="HR349" s="62"/>
      <c r="HS349" s="62"/>
      <c r="HT349" s="62"/>
      <c r="HU349" s="62"/>
      <c r="HV349" s="62"/>
      <c r="HW349" s="62"/>
      <c r="HX349" s="62"/>
      <c r="HY349" s="62"/>
      <c r="HZ349" s="62"/>
      <c r="IA349" s="62"/>
      <c r="IB349" s="62"/>
      <c r="IC349" s="62"/>
      <c r="ID349" s="62"/>
      <c r="IE349" s="62"/>
      <c r="IF349" s="62"/>
    </row>
    <row r="350" spans="1:240" s="148" customFormat="1" ht="13" customHeight="1" x14ac:dyDescent="0.25">
      <c r="A350" s="31"/>
      <c r="B350" s="31"/>
      <c r="C350" s="126"/>
      <c r="D350" s="149"/>
      <c r="E350" s="165"/>
      <c r="F350" s="308"/>
      <c r="G350" s="12"/>
      <c r="H350" s="227"/>
      <c r="I350" s="140"/>
      <c r="J350" s="41"/>
      <c r="K350" s="62"/>
      <c r="L350" s="62"/>
      <c r="M350" s="62"/>
      <c r="N350" s="62"/>
      <c r="O350" s="62"/>
      <c r="P350" s="62"/>
      <c r="Q350" s="62"/>
      <c r="R350" s="62"/>
      <c r="S350" s="62"/>
      <c r="T350" s="62"/>
      <c r="U350" s="62"/>
      <c r="V350" s="62"/>
      <c r="W350" s="62"/>
      <c r="X350" s="62"/>
      <c r="Y350" s="62"/>
      <c r="Z350" s="62"/>
      <c r="AA350" s="62"/>
      <c r="AB350" s="62"/>
      <c r="AC350" s="62"/>
      <c r="AD350" s="62"/>
      <c r="AE350" s="62"/>
      <c r="AF350" s="62"/>
      <c r="AG350" s="62"/>
      <c r="AH350" s="62"/>
      <c r="AI350" s="62"/>
      <c r="AJ350" s="62"/>
      <c r="AK350" s="62"/>
      <c r="AL350" s="62"/>
      <c r="AM350" s="62"/>
      <c r="AN350" s="62"/>
      <c r="AO350" s="62"/>
      <c r="AP350" s="62"/>
      <c r="AQ350" s="62"/>
      <c r="AR350" s="62"/>
      <c r="AS350" s="62"/>
      <c r="AT350" s="62"/>
      <c r="AU350" s="62"/>
      <c r="AV350" s="62"/>
      <c r="AW350" s="62"/>
      <c r="AX350" s="62"/>
      <c r="AY350" s="62"/>
      <c r="AZ350" s="62"/>
      <c r="BA350" s="62"/>
      <c r="BB350" s="62"/>
      <c r="BC350" s="62"/>
      <c r="BD350" s="62"/>
      <c r="BE350" s="62"/>
      <c r="BF350" s="62"/>
      <c r="BG350" s="62"/>
      <c r="BH350" s="62"/>
      <c r="BI350" s="62"/>
      <c r="BJ350" s="62"/>
      <c r="BK350" s="62"/>
      <c r="BL350" s="62"/>
      <c r="BM350" s="62"/>
      <c r="BN350" s="62"/>
      <c r="BO350" s="62"/>
      <c r="BP350" s="62"/>
      <c r="BQ350" s="62"/>
      <c r="BR350" s="62"/>
      <c r="BS350" s="62"/>
      <c r="BT350" s="62"/>
      <c r="BU350" s="62"/>
      <c r="BV350" s="62"/>
      <c r="BW350" s="62"/>
      <c r="BX350" s="62"/>
      <c r="BY350" s="62"/>
      <c r="BZ350" s="62"/>
      <c r="CA350" s="62"/>
      <c r="CB350" s="62"/>
      <c r="CC350" s="62"/>
      <c r="CD350" s="62"/>
      <c r="CE350" s="62"/>
      <c r="CF350" s="62"/>
      <c r="CG350" s="62"/>
      <c r="CH350" s="62"/>
      <c r="CI350" s="62"/>
      <c r="CJ350" s="62"/>
      <c r="CK350" s="62"/>
      <c r="CL350" s="62"/>
      <c r="CM350" s="62"/>
      <c r="CN350" s="62"/>
      <c r="CO350" s="62"/>
      <c r="CP350" s="62"/>
      <c r="CQ350" s="62"/>
      <c r="CR350" s="62"/>
      <c r="CS350" s="62"/>
      <c r="CT350" s="62"/>
      <c r="CU350" s="62"/>
      <c r="CV350" s="62"/>
      <c r="CW350" s="62"/>
      <c r="CX350" s="62"/>
      <c r="CY350" s="62"/>
      <c r="CZ350" s="62"/>
      <c r="DA350" s="62"/>
      <c r="DB350" s="62"/>
      <c r="DC350" s="62"/>
      <c r="DD350" s="62"/>
      <c r="DE350" s="62"/>
      <c r="DF350" s="62"/>
      <c r="DG350" s="62"/>
      <c r="DH350" s="62"/>
      <c r="DI350" s="62"/>
      <c r="DJ350" s="62"/>
      <c r="DK350" s="62"/>
      <c r="DL350" s="62"/>
      <c r="DM350" s="62"/>
      <c r="DN350" s="62"/>
      <c r="DO350" s="62"/>
      <c r="DP350" s="62"/>
      <c r="DQ350" s="62"/>
      <c r="DR350" s="62"/>
      <c r="DS350" s="62"/>
      <c r="DT350" s="62"/>
      <c r="DU350" s="62"/>
      <c r="DV350" s="62"/>
      <c r="DW350" s="62"/>
      <c r="DX350" s="62"/>
      <c r="DY350" s="62"/>
      <c r="DZ350" s="62"/>
      <c r="EA350" s="62"/>
      <c r="EB350" s="62"/>
      <c r="EC350" s="62"/>
      <c r="ED350" s="62"/>
      <c r="EE350" s="62"/>
      <c r="EF350" s="62"/>
      <c r="EG350" s="62"/>
      <c r="EH350" s="62"/>
      <c r="EI350" s="62"/>
      <c r="EJ350" s="62"/>
      <c r="EK350" s="62"/>
      <c r="EL350" s="62"/>
      <c r="EM350" s="62"/>
      <c r="EN350" s="62"/>
      <c r="EO350" s="62"/>
      <c r="EP350" s="62"/>
      <c r="EQ350" s="62"/>
      <c r="ER350" s="62"/>
      <c r="ES350" s="62"/>
      <c r="ET350" s="62"/>
      <c r="EU350" s="62"/>
      <c r="EV350" s="62"/>
      <c r="EW350" s="62"/>
      <c r="EX350" s="62"/>
      <c r="EY350" s="62"/>
      <c r="EZ350" s="62"/>
      <c r="FA350" s="62"/>
      <c r="FB350" s="62"/>
      <c r="FC350" s="62"/>
      <c r="FD350" s="62"/>
      <c r="FE350" s="62"/>
      <c r="FF350" s="62"/>
      <c r="FG350" s="62"/>
      <c r="FH350" s="62"/>
      <c r="FI350" s="62"/>
      <c r="FJ350" s="62"/>
      <c r="FK350" s="62"/>
      <c r="FL350" s="62"/>
      <c r="FM350" s="62"/>
      <c r="FN350" s="62"/>
      <c r="FO350" s="62"/>
      <c r="FP350" s="62"/>
      <c r="FQ350" s="62"/>
      <c r="FR350" s="62"/>
      <c r="FS350" s="62"/>
      <c r="FT350" s="62"/>
      <c r="FU350" s="62"/>
      <c r="FV350" s="62"/>
      <c r="FW350" s="62"/>
      <c r="FX350" s="62"/>
      <c r="FY350" s="62"/>
      <c r="FZ350" s="62"/>
      <c r="GA350" s="62"/>
      <c r="GB350" s="62"/>
      <c r="GC350" s="62"/>
      <c r="GD350" s="62"/>
      <c r="GE350" s="62"/>
      <c r="GF350" s="62"/>
      <c r="GG350" s="62"/>
      <c r="GH350" s="62"/>
      <c r="GI350" s="62"/>
      <c r="GJ350" s="62"/>
      <c r="GK350" s="62"/>
      <c r="GL350" s="62"/>
      <c r="GM350" s="62"/>
      <c r="GN350" s="62"/>
      <c r="GO350" s="62"/>
      <c r="GP350" s="62"/>
      <c r="GQ350" s="62"/>
      <c r="GR350" s="62"/>
      <c r="GS350" s="62"/>
      <c r="GT350" s="62"/>
      <c r="GU350" s="62"/>
      <c r="GV350" s="62"/>
      <c r="GW350" s="62"/>
      <c r="GX350" s="62"/>
      <c r="GY350" s="62"/>
      <c r="GZ350" s="62"/>
      <c r="HA350" s="62"/>
      <c r="HB350" s="62"/>
      <c r="HC350" s="62"/>
      <c r="HD350" s="62"/>
      <c r="HE350" s="62"/>
      <c r="HF350" s="62"/>
      <c r="HG350" s="62"/>
      <c r="HH350" s="62"/>
      <c r="HI350" s="62"/>
      <c r="HJ350" s="62"/>
      <c r="HK350" s="62"/>
      <c r="HL350" s="62"/>
      <c r="HM350" s="62"/>
      <c r="HN350" s="62"/>
      <c r="HO350" s="62"/>
      <c r="HP350" s="62"/>
      <c r="HQ350" s="62"/>
      <c r="HR350" s="62"/>
      <c r="HS350" s="62"/>
      <c r="HT350" s="62"/>
      <c r="HU350" s="62"/>
      <c r="HV350" s="62"/>
      <c r="HW350" s="62"/>
      <c r="HX350" s="62"/>
      <c r="HY350" s="62"/>
      <c r="HZ350" s="62"/>
      <c r="IA350" s="62"/>
      <c r="IB350" s="62"/>
      <c r="IC350" s="62"/>
      <c r="ID350" s="62"/>
      <c r="IE350" s="62"/>
      <c r="IF350" s="62"/>
    </row>
    <row r="351" spans="1:240" s="62" customFormat="1" ht="13" customHeight="1" x14ac:dyDescent="0.3">
      <c r="A351" s="31" t="s">
        <v>28</v>
      </c>
      <c r="B351" s="31">
        <f>B348+1</f>
        <v>13</v>
      </c>
      <c r="C351" s="272" t="str">
        <f>A351&amp;"."&amp;B351</f>
        <v>I.13</v>
      </c>
      <c r="D351" s="153" t="s">
        <v>290</v>
      </c>
      <c r="E351" s="304" t="s">
        <v>236</v>
      </c>
      <c r="F351" s="165"/>
      <c r="G351" s="155"/>
      <c r="H351" s="311"/>
      <c r="I351" s="162"/>
      <c r="J351" s="163"/>
    </row>
    <row r="352" spans="1:240" s="62" customFormat="1" ht="13" customHeight="1" x14ac:dyDescent="0.25">
      <c r="A352" s="31"/>
      <c r="B352" s="31"/>
      <c r="C352" s="301" t="s">
        <v>2</v>
      </c>
      <c r="D352" s="303" t="s">
        <v>34</v>
      </c>
      <c r="E352" s="312"/>
      <c r="F352" s="165"/>
      <c r="G352" s="155"/>
      <c r="H352" s="311"/>
      <c r="I352" s="162"/>
      <c r="J352" s="163"/>
    </row>
    <row r="353" spans="1:10" s="62" customFormat="1" ht="13" customHeight="1" x14ac:dyDescent="0.25">
      <c r="A353" s="31"/>
      <c r="B353" s="31"/>
      <c r="C353" s="302" t="s">
        <v>10</v>
      </c>
      <c r="D353" s="303" t="s">
        <v>132</v>
      </c>
      <c r="E353" s="312"/>
      <c r="F353" s="165" t="s">
        <v>4</v>
      </c>
      <c r="G353" s="155">
        <v>5</v>
      </c>
      <c r="H353" s="391"/>
      <c r="I353" s="162">
        <f t="shared" si="46"/>
        <v>0</v>
      </c>
      <c r="J353" s="163"/>
    </row>
    <row r="354" spans="1:10" s="62" customFormat="1" ht="13" customHeight="1" x14ac:dyDescent="0.3">
      <c r="A354" s="31"/>
      <c r="B354" s="31"/>
      <c r="C354" s="302" t="s">
        <v>20</v>
      </c>
      <c r="D354" s="303" t="s">
        <v>277</v>
      </c>
      <c r="E354" s="313"/>
      <c r="F354" s="165" t="s">
        <v>4</v>
      </c>
      <c r="G354" s="314">
        <v>5</v>
      </c>
      <c r="H354" s="392"/>
      <c r="I354" s="315">
        <f t="shared" si="46"/>
        <v>0</v>
      </c>
      <c r="J354" s="163"/>
    </row>
    <row r="355" spans="1:10" s="62" customFormat="1" ht="13" customHeight="1" x14ac:dyDescent="0.25">
      <c r="A355" s="31"/>
      <c r="B355" s="31"/>
      <c r="C355" s="302" t="s">
        <v>20</v>
      </c>
      <c r="D355" s="303" t="s">
        <v>133</v>
      </c>
      <c r="E355" s="312"/>
      <c r="F355" s="165" t="s">
        <v>4</v>
      </c>
      <c r="G355" s="155">
        <v>5</v>
      </c>
      <c r="H355" s="391"/>
      <c r="I355" s="162">
        <f t="shared" si="46"/>
        <v>0</v>
      </c>
      <c r="J355" s="163"/>
    </row>
    <row r="356" spans="1:10" s="62" customFormat="1" ht="13" customHeight="1" x14ac:dyDescent="0.25">
      <c r="A356" s="31"/>
      <c r="B356" s="31"/>
      <c r="C356" s="302"/>
      <c r="D356" s="303"/>
      <c r="E356" s="312"/>
      <c r="F356" s="165"/>
      <c r="G356" s="155"/>
      <c r="H356" s="311"/>
      <c r="I356" s="162"/>
      <c r="J356" s="163"/>
    </row>
    <row r="357" spans="1:10" s="62" customFormat="1" ht="13" customHeight="1" x14ac:dyDescent="0.25">
      <c r="A357" s="31"/>
      <c r="B357" s="31"/>
      <c r="C357" s="301" t="s">
        <v>134</v>
      </c>
      <c r="D357" s="303" t="s">
        <v>35</v>
      </c>
      <c r="E357" s="312"/>
      <c r="F357" s="165"/>
      <c r="G357" s="155"/>
      <c r="H357" s="311"/>
      <c r="I357" s="162"/>
      <c r="J357" s="163"/>
    </row>
    <row r="358" spans="1:10" s="62" customFormat="1" ht="13" customHeight="1" x14ac:dyDescent="0.25">
      <c r="A358" s="31"/>
      <c r="B358" s="31"/>
      <c r="C358" s="302" t="s">
        <v>10</v>
      </c>
      <c r="D358" s="303" t="s">
        <v>132</v>
      </c>
      <c r="E358" s="312"/>
      <c r="F358" s="165" t="s">
        <v>4</v>
      </c>
      <c r="G358" s="155">
        <v>5</v>
      </c>
      <c r="H358" s="391"/>
      <c r="I358" s="162">
        <f t="shared" si="46"/>
        <v>0</v>
      </c>
      <c r="J358" s="163"/>
    </row>
    <row r="359" spans="1:10" s="62" customFormat="1" ht="13" customHeight="1" x14ac:dyDescent="0.25">
      <c r="A359" s="31"/>
      <c r="B359" s="31"/>
      <c r="C359" s="302" t="s">
        <v>20</v>
      </c>
      <c r="D359" s="303" t="s">
        <v>277</v>
      </c>
      <c r="E359" s="312"/>
      <c r="F359" s="165" t="s">
        <v>4</v>
      </c>
      <c r="G359" s="155">
        <v>5</v>
      </c>
      <c r="H359" s="391"/>
      <c r="I359" s="162">
        <f t="shared" si="46"/>
        <v>0</v>
      </c>
      <c r="J359" s="163"/>
    </row>
    <row r="360" spans="1:10" s="62" customFormat="1" ht="13" customHeight="1" x14ac:dyDescent="0.25">
      <c r="A360" s="31"/>
      <c r="B360" s="31"/>
      <c r="C360" s="302" t="s">
        <v>21</v>
      </c>
      <c r="D360" s="303" t="s">
        <v>133</v>
      </c>
      <c r="E360" s="312"/>
      <c r="F360" s="165" t="s">
        <v>4</v>
      </c>
      <c r="G360" s="155">
        <v>5</v>
      </c>
      <c r="H360" s="391"/>
      <c r="I360" s="162">
        <f t="shared" si="46"/>
        <v>0</v>
      </c>
      <c r="J360" s="163"/>
    </row>
    <row r="361" spans="1:10" s="62" customFormat="1" ht="13" customHeight="1" x14ac:dyDescent="0.25">
      <c r="A361" s="31"/>
      <c r="B361" s="31"/>
      <c r="C361" s="302" t="s">
        <v>27</v>
      </c>
      <c r="D361" s="303" t="s">
        <v>169</v>
      </c>
      <c r="E361" s="312"/>
      <c r="F361" s="165" t="s">
        <v>4</v>
      </c>
      <c r="G361" s="155">
        <v>5</v>
      </c>
      <c r="H361" s="391"/>
      <c r="I361" s="162">
        <f t="shared" si="46"/>
        <v>0</v>
      </c>
      <c r="J361" s="163"/>
    </row>
    <row r="362" spans="1:10" s="62" customFormat="1" ht="13" customHeight="1" x14ac:dyDescent="0.25">
      <c r="A362" s="31"/>
      <c r="B362" s="31"/>
      <c r="C362" s="302"/>
      <c r="D362" s="303"/>
      <c r="E362" s="312"/>
      <c r="F362" s="165"/>
      <c r="G362" s="155"/>
      <c r="H362" s="311"/>
      <c r="I362" s="162"/>
      <c r="J362" s="163"/>
    </row>
    <row r="363" spans="1:10" s="62" customFormat="1" ht="13" customHeight="1" x14ac:dyDescent="0.25">
      <c r="A363" s="31"/>
      <c r="B363" s="31"/>
      <c r="C363" s="301" t="s">
        <v>135</v>
      </c>
      <c r="D363" s="303" t="s">
        <v>31</v>
      </c>
      <c r="E363" s="312"/>
      <c r="F363" s="165"/>
      <c r="G363" s="155"/>
      <c r="H363" s="311"/>
      <c r="I363" s="162"/>
      <c r="J363" s="163"/>
    </row>
    <row r="364" spans="1:10" s="62" customFormat="1" ht="13" customHeight="1" x14ac:dyDescent="0.25">
      <c r="A364" s="31"/>
      <c r="B364" s="31"/>
      <c r="C364" s="302" t="s">
        <v>10</v>
      </c>
      <c r="D364" s="303" t="s">
        <v>132</v>
      </c>
      <c r="E364" s="312"/>
      <c r="F364" s="165" t="s">
        <v>4</v>
      </c>
      <c r="G364" s="155">
        <v>5</v>
      </c>
      <c r="H364" s="391"/>
      <c r="I364" s="162">
        <f t="shared" si="46"/>
        <v>0</v>
      </c>
      <c r="J364" s="163"/>
    </row>
    <row r="365" spans="1:10" s="62" customFormat="1" ht="13" customHeight="1" x14ac:dyDescent="0.25">
      <c r="A365" s="31"/>
      <c r="B365" s="31"/>
      <c r="C365" s="302" t="s">
        <v>20</v>
      </c>
      <c r="D365" s="303" t="s">
        <v>277</v>
      </c>
      <c r="E365" s="312"/>
      <c r="F365" s="165" t="s">
        <v>4</v>
      </c>
      <c r="G365" s="155">
        <v>5</v>
      </c>
      <c r="H365" s="391"/>
      <c r="I365" s="162">
        <f t="shared" si="46"/>
        <v>0</v>
      </c>
      <c r="J365" s="163"/>
    </row>
    <row r="366" spans="1:10" s="62" customFormat="1" ht="13" customHeight="1" x14ac:dyDescent="0.25">
      <c r="A366" s="31"/>
      <c r="B366" s="31"/>
      <c r="C366" s="302" t="s">
        <v>21</v>
      </c>
      <c r="D366" s="303" t="s">
        <v>133</v>
      </c>
      <c r="E366" s="312"/>
      <c r="F366" s="165" t="s">
        <v>4</v>
      </c>
      <c r="G366" s="155">
        <v>5</v>
      </c>
      <c r="H366" s="391"/>
      <c r="I366" s="162">
        <f t="shared" si="46"/>
        <v>0</v>
      </c>
      <c r="J366" s="163"/>
    </row>
    <row r="367" spans="1:10" s="62" customFormat="1" ht="13" customHeight="1" x14ac:dyDescent="0.25">
      <c r="A367" s="31"/>
      <c r="B367" s="31"/>
      <c r="C367" s="302"/>
      <c r="D367" s="303"/>
      <c r="E367" s="312"/>
      <c r="F367" s="165"/>
      <c r="G367" s="155"/>
      <c r="H367" s="311"/>
      <c r="I367" s="162"/>
      <c r="J367" s="163"/>
    </row>
    <row r="368" spans="1:10" s="62" customFormat="1" ht="13" customHeight="1" x14ac:dyDescent="0.25">
      <c r="A368" s="31"/>
      <c r="B368" s="31"/>
      <c r="C368" s="301" t="s">
        <v>136</v>
      </c>
      <c r="D368" s="303" t="s">
        <v>32</v>
      </c>
      <c r="E368" s="312"/>
      <c r="F368" s="165"/>
      <c r="G368" s="155"/>
      <c r="H368" s="311"/>
      <c r="I368" s="162"/>
      <c r="J368" s="163"/>
    </row>
    <row r="369" spans="1:10" s="62" customFormat="1" ht="13" customHeight="1" x14ac:dyDescent="0.25">
      <c r="A369" s="31"/>
      <c r="B369" s="31"/>
      <c r="C369" s="302" t="s">
        <v>10</v>
      </c>
      <c r="D369" s="303" t="s">
        <v>132</v>
      </c>
      <c r="E369" s="312"/>
      <c r="F369" s="165" t="s">
        <v>4</v>
      </c>
      <c r="G369" s="155">
        <v>5</v>
      </c>
      <c r="H369" s="391"/>
      <c r="I369" s="162">
        <f t="shared" si="46"/>
        <v>0</v>
      </c>
      <c r="J369" s="163"/>
    </row>
    <row r="370" spans="1:10" s="62" customFormat="1" ht="13" customHeight="1" x14ac:dyDescent="0.25">
      <c r="A370" s="31"/>
      <c r="B370" s="31"/>
      <c r="C370" s="302" t="s">
        <v>20</v>
      </c>
      <c r="D370" s="303" t="s">
        <v>277</v>
      </c>
      <c r="E370" s="312"/>
      <c r="F370" s="165" t="s">
        <v>4</v>
      </c>
      <c r="G370" s="155">
        <v>5</v>
      </c>
      <c r="H370" s="391"/>
      <c r="I370" s="162">
        <f t="shared" si="46"/>
        <v>0</v>
      </c>
      <c r="J370" s="163"/>
    </row>
    <row r="371" spans="1:10" s="62" customFormat="1" ht="13" customHeight="1" x14ac:dyDescent="0.25">
      <c r="A371" s="31"/>
      <c r="B371" s="31"/>
      <c r="C371" s="302" t="s">
        <v>21</v>
      </c>
      <c r="D371" s="303" t="s">
        <v>133</v>
      </c>
      <c r="E371" s="312"/>
      <c r="F371" s="165" t="s">
        <v>4</v>
      </c>
      <c r="G371" s="155">
        <v>5</v>
      </c>
      <c r="H371" s="391"/>
      <c r="I371" s="162">
        <f t="shared" si="46"/>
        <v>0</v>
      </c>
      <c r="J371" s="163"/>
    </row>
    <row r="372" spans="1:10" s="62" customFormat="1" ht="13" customHeight="1" x14ac:dyDescent="0.25">
      <c r="A372" s="31"/>
      <c r="B372" s="31"/>
      <c r="C372" s="302" t="s">
        <v>27</v>
      </c>
      <c r="D372" s="303" t="s">
        <v>169</v>
      </c>
      <c r="E372" s="312"/>
      <c r="F372" s="165" t="s">
        <v>4</v>
      </c>
      <c r="G372" s="155">
        <v>5</v>
      </c>
      <c r="H372" s="391"/>
      <c r="I372" s="162">
        <f t="shared" si="46"/>
        <v>0</v>
      </c>
      <c r="J372" s="163"/>
    </row>
    <row r="373" spans="1:10" s="62" customFormat="1" ht="13" customHeight="1" x14ac:dyDescent="0.25">
      <c r="A373" s="31"/>
      <c r="B373" s="31"/>
      <c r="C373" s="302"/>
      <c r="D373" s="303"/>
      <c r="E373" s="312"/>
      <c r="F373" s="165"/>
      <c r="G373" s="155"/>
      <c r="H373" s="311"/>
      <c r="I373" s="162"/>
      <c r="J373" s="163"/>
    </row>
    <row r="374" spans="1:10" s="62" customFormat="1" ht="13" customHeight="1" x14ac:dyDescent="0.25">
      <c r="A374" s="31"/>
      <c r="B374" s="31"/>
      <c r="C374" s="301" t="s">
        <v>137</v>
      </c>
      <c r="D374" s="303" t="s">
        <v>76</v>
      </c>
      <c r="E374" s="312"/>
      <c r="F374" s="165"/>
      <c r="G374" s="155"/>
      <c r="H374" s="311"/>
      <c r="I374" s="162"/>
      <c r="J374" s="163"/>
    </row>
    <row r="375" spans="1:10" s="62" customFormat="1" ht="13" customHeight="1" x14ac:dyDescent="0.25">
      <c r="A375" s="31"/>
      <c r="B375" s="31"/>
      <c r="C375" s="302" t="s">
        <v>10</v>
      </c>
      <c r="D375" s="303" t="s">
        <v>132</v>
      </c>
      <c r="E375" s="312"/>
      <c r="F375" s="165" t="s">
        <v>4</v>
      </c>
      <c r="G375" s="155">
        <v>5</v>
      </c>
      <c r="H375" s="391"/>
      <c r="I375" s="162">
        <f t="shared" si="46"/>
        <v>0</v>
      </c>
      <c r="J375" s="163"/>
    </row>
    <row r="376" spans="1:10" s="62" customFormat="1" ht="13" customHeight="1" x14ac:dyDescent="0.25">
      <c r="A376" s="31"/>
      <c r="B376" s="31"/>
      <c r="C376" s="302" t="s">
        <v>20</v>
      </c>
      <c r="D376" s="303" t="s">
        <v>277</v>
      </c>
      <c r="E376" s="312"/>
      <c r="F376" s="165" t="s">
        <v>4</v>
      </c>
      <c r="G376" s="155">
        <v>5</v>
      </c>
      <c r="H376" s="391"/>
      <c r="I376" s="162">
        <f t="shared" ref="I376:I439" si="49">G376*H376</f>
        <v>0</v>
      </c>
      <c r="J376" s="163"/>
    </row>
    <row r="377" spans="1:10" s="62" customFormat="1" ht="13" customHeight="1" x14ac:dyDescent="0.25">
      <c r="A377" s="31"/>
      <c r="B377" s="31"/>
      <c r="C377" s="302" t="s">
        <v>20</v>
      </c>
      <c r="D377" s="303" t="s">
        <v>133</v>
      </c>
      <c r="E377" s="312"/>
      <c r="F377" s="165" t="s">
        <v>4</v>
      </c>
      <c r="G377" s="155">
        <v>5</v>
      </c>
      <c r="H377" s="391"/>
      <c r="I377" s="162">
        <f t="shared" si="49"/>
        <v>0</v>
      </c>
      <c r="J377" s="163"/>
    </row>
    <row r="378" spans="1:10" s="62" customFormat="1" ht="13" customHeight="1" x14ac:dyDescent="0.25">
      <c r="A378" s="31"/>
      <c r="B378" s="31"/>
      <c r="C378" s="302" t="s">
        <v>21</v>
      </c>
      <c r="D378" s="303" t="s">
        <v>169</v>
      </c>
      <c r="E378" s="312"/>
      <c r="F378" s="165" t="s">
        <v>4</v>
      </c>
      <c r="G378" s="155">
        <v>5</v>
      </c>
      <c r="H378" s="391"/>
      <c r="I378" s="162">
        <f t="shared" si="49"/>
        <v>0</v>
      </c>
      <c r="J378" s="163"/>
    </row>
    <row r="379" spans="1:10" s="62" customFormat="1" ht="13" customHeight="1" x14ac:dyDescent="0.25">
      <c r="A379" s="31"/>
      <c r="B379" s="31"/>
      <c r="C379" s="302"/>
      <c r="D379" s="303"/>
      <c r="E379" s="312"/>
      <c r="F379" s="165"/>
      <c r="G379" s="155"/>
      <c r="H379" s="311"/>
      <c r="I379" s="162"/>
      <c r="J379" s="163"/>
    </row>
    <row r="380" spans="1:10" s="62" customFormat="1" ht="13" customHeight="1" x14ac:dyDescent="0.25">
      <c r="A380" s="31"/>
      <c r="B380" s="31"/>
      <c r="C380" s="301" t="s">
        <v>138</v>
      </c>
      <c r="D380" s="303" t="s">
        <v>139</v>
      </c>
      <c r="E380" s="312"/>
      <c r="F380" s="165"/>
      <c r="G380" s="155"/>
      <c r="H380" s="311"/>
      <c r="I380" s="162"/>
      <c r="J380" s="163"/>
    </row>
    <row r="381" spans="1:10" s="62" customFormat="1" ht="13" customHeight="1" x14ac:dyDescent="0.25">
      <c r="A381" s="31"/>
      <c r="B381" s="31"/>
      <c r="C381" s="302" t="s">
        <v>10</v>
      </c>
      <c r="D381" s="303" t="s">
        <v>132</v>
      </c>
      <c r="E381" s="312"/>
      <c r="F381" s="165" t="s">
        <v>4</v>
      </c>
      <c r="G381" s="155">
        <v>3</v>
      </c>
      <c r="H381" s="391"/>
      <c r="I381" s="162">
        <f t="shared" si="49"/>
        <v>0</v>
      </c>
      <c r="J381" s="163"/>
    </row>
    <row r="382" spans="1:10" s="62" customFormat="1" ht="13" customHeight="1" x14ac:dyDescent="0.25">
      <c r="A382" s="31"/>
      <c r="B382" s="31"/>
      <c r="C382" s="302" t="s">
        <v>20</v>
      </c>
      <c r="D382" s="303" t="s">
        <v>277</v>
      </c>
      <c r="E382" s="312"/>
      <c r="F382" s="165" t="s">
        <v>4</v>
      </c>
      <c r="G382" s="155">
        <v>3</v>
      </c>
      <c r="H382" s="391"/>
      <c r="I382" s="162">
        <f t="shared" si="49"/>
        <v>0</v>
      </c>
      <c r="J382" s="163"/>
    </row>
    <row r="383" spans="1:10" s="62" customFormat="1" ht="13" customHeight="1" x14ac:dyDescent="0.25">
      <c r="A383" s="31"/>
      <c r="B383" s="31"/>
      <c r="C383" s="302" t="s">
        <v>21</v>
      </c>
      <c r="D383" s="303" t="s">
        <v>133</v>
      </c>
      <c r="E383" s="312"/>
      <c r="F383" s="165" t="s">
        <v>4</v>
      </c>
      <c r="G383" s="155">
        <v>3</v>
      </c>
      <c r="H383" s="391"/>
      <c r="I383" s="162">
        <f t="shared" si="49"/>
        <v>0</v>
      </c>
      <c r="J383" s="163"/>
    </row>
    <row r="384" spans="1:10" s="62" customFormat="1" ht="13" customHeight="1" x14ac:dyDescent="0.25">
      <c r="A384" s="31"/>
      <c r="B384" s="31"/>
      <c r="C384" s="302"/>
      <c r="D384" s="316"/>
      <c r="E384" s="312"/>
      <c r="F384" s="161"/>
      <c r="G384" s="155"/>
      <c r="H384" s="311"/>
      <c r="I384" s="162"/>
      <c r="J384" s="163"/>
    </row>
    <row r="385" spans="1:10" s="62" customFormat="1" ht="13" customHeight="1" x14ac:dyDescent="0.3">
      <c r="A385" s="31" t="s">
        <v>28</v>
      </c>
      <c r="B385" s="31">
        <f>B351+1</f>
        <v>14</v>
      </c>
      <c r="C385" s="272" t="str">
        <f>A385&amp;"."&amp;B385</f>
        <v>I.14</v>
      </c>
      <c r="D385" s="153" t="s">
        <v>322</v>
      </c>
      <c r="E385" s="304" t="s">
        <v>236</v>
      </c>
      <c r="F385" s="165" t="s">
        <v>12</v>
      </c>
      <c r="G385" s="155">
        <v>1</v>
      </c>
      <c r="H385" s="391"/>
      <c r="I385" s="162">
        <f t="shared" si="49"/>
        <v>0</v>
      </c>
      <c r="J385" s="163"/>
    </row>
    <row r="386" spans="1:10" s="62" customFormat="1" ht="13" customHeight="1" x14ac:dyDescent="0.25">
      <c r="A386" s="31"/>
      <c r="B386" s="31"/>
      <c r="C386" s="302"/>
      <c r="D386" s="316"/>
      <c r="E386" s="312"/>
      <c r="F386" s="161"/>
      <c r="G386" s="155"/>
      <c r="H386" s="311"/>
      <c r="I386" s="162"/>
      <c r="J386" s="163"/>
    </row>
    <row r="387" spans="1:10" s="62" customFormat="1" ht="13" x14ac:dyDescent="0.3">
      <c r="A387" s="31" t="s">
        <v>28</v>
      </c>
      <c r="B387" s="31">
        <f>B385+1</f>
        <v>15</v>
      </c>
      <c r="C387" s="272" t="str">
        <f>A387&amp;"."&amp;B387</f>
        <v>I.15</v>
      </c>
      <c r="D387" s="153" t="s">
        <v>292</v>
      </c>
      <c r="E387" s="304" t="s">
        <v>236</v>
      </c>
      <c r="F387" s="161"/>
      <c r="G387" s="155"/>
      <c r="H387" s="311"/>
      <c r="I387" s="162"/>
      <c r="J387" s="163"/>
    </row>
    <row r="388" spans="1:10" s="62" customFormat="1" ht="13" customHeight="1" x14ac:dyDescent="0.25">
      <c r="A388" s="31"/>
      <c r="B388" s="31"/>
      <c r="C388" s="301" t="s">
        <v>2</v>
      </c>
      <c r="D388" s="303" t="s">
        <v>34</v>
      </c>
      <c r="E388" s="304"/>
      <c r="F388" s="165" t="s">
        <v>12</v>
      </c>
      <c r="G388" s="155">
        <v>1</v>
      </c>
      <c r="H388" s="391"/>
      <c r="I388" s="162">
        <f t="shared" si="49"/>
        <v>0</v>
      </c>
      <c r="J388" s="163"/>
    </row>
    <row r="389" spans="1:10" s="62" customFormat="1" ht="13" customHeight="1" x14ac:dyDescent="0.25">
      <c r="A389" s="31"/>
      <c r="B389" s="31"/>
      <c r="C389" s="126" t="s">
        <v>11</v>
      </c>
      <c r="D389" s="303" t="s">
        <v>35</v>
      </c>
      <c r="E389" s="312"/>
      <c r="F389" s="165" t="s">
        <v>12</v>
      </c>
      <c r="G389" s="155">
        <v>1</v>
      </c>
      <c r="H389" s="391"/>
      <c r="I389" s="162">
        <f t="shared" si="49"/>
        <v>0</v>
      </c>
      <c r="J389" s="163"/>
    </row>
    <row r="390" spans="1:10" s="62" customFormat="1" ht="13" customHeight="1" x14ac:dyDescent="0.25">
      <c r="A390" s="31"/>
      <c r="B390" s="31"/>
      <c r="C390" s="126" t="s">
        <v>5</v>
      </c>
      <c r="D390" s="303" t="s">
        <v>31</v>
      </c>
      <c r="E390" s="312"/>
      <c r="F390" s="165" t="s">
        <v>12</v>
      </c>
      <c r="G390" s="155">
        <v>1</v>
      </c>
      <c r="H390" s="391"/>
      <c r="I390" s="162">
        <f t="shared" si="49"/>
        <v>0</v>
      </c>
      <c r="J390" s="163"/>
    </row>
    <row r="391" spans="1:10" s="62" customFormat="1" ht="13" customHeight="1" x14ac:dyDescent="0.25">
      <c r="A391" s="31"/>
      <c r="B391" s="31"/>
      <c r="C391" s="301" t="s">
        <v>6</v>
      </c>
      <c r="D391" s="303" t="s">
        <v>32</v>
      </c>
      <c r="E391" s="312"/>
      <c r="F391" s="165" t="s">
        <v>12</v>
      </c>
      <c r="G391" s="155">
        <v>1</v>
      </c>
      <c r="H391" s="391"/>
      <c r="I391" s="162">
        <f t="shared" si="49"/>
        <v>0</v>
      </c>
      <c r="J391" s="163"/>
    </row>
    <row r="392" spans="1:10" s="62" customFormat="1" ht="13" customHeight="1" x14ac:dyDescent="0.25">
      <c r="A392" s="31"/>
      <c r="B392" s="31"/>
      <c r="C392" s="301" t="s">
        <v>7</v>
      </c>
      <c r="D392" s="303" t="s">
        <v>140</v>
      </c>
      <c r="E392" s="312"/>
      <c r="F392" s="165" t="s">
        <v>12</v>
      </c>
      <c r="G392" s="155">
        <v>1</v>
      </c>
      <c r="H392" s="391"/>
      <c r="I392" s="162">
        <f t="shared" si="49"/>
        <v>0</v>
      </c>
      <c r="J392" s="163"/>
    </row>
    <row r="393" spans="1:10" s="62" customFormat="1" ht="13" customHeight="1" x14ac:dyDescent="0.25">
      <c r="A393" s="31"/>
      <c r="B393" s="31"/>
      <c r="C393" s="302"/>
      <c r="D393" s="316"/>
      <c r="E393" s="312"/>
      <c r="F393" s="161"/>
      <c r="G393" s="155"/>
      <c r="H393" s="311"/>
      <c r="I393" s="162"/>
      <c r="J393" s="163"/>
    </row>
    <row r="394" spans="1:10" s="62" customFormat="1" ht="13" customHeight="1" x14ac:dyDescent="0.3">
      <c r="A394" s="31" t="s">
        <v>28</v>
      </c>
      <c r="B394" s="31">
        <f>B387+1</f>
        <v>16</v>
      </c>
      <c r="C394" s="272" t="str">
        <f>A394&amp;"."&amp;B394</f>
        <v>I.16</v>
      </c>
      <c r="D394" s="195" t="s">
        <v>293</v>
      </c>
      <c r="E394" s="304" t="s">
        <v>236</v>
      </c>
      <c r="F394" s="161"/>
      <c r="G394" s="155"/>
      <c r="H394" s="311"/>
      <c r="I394" s="162"/>
      <c r="J394" s="163"/>
    </row>
    <row r="395" spans="1:10" s="62" customFormat="1" ht="13" customHeight="1" x14ac:dyDescent="0.25">
      <c r="A395" s="31"/>
      <c r="B395" s="31"/>
      <c r="C395" s="301" t="s">
        <v>2</v>
      </c>
      <c r="D395" s="303" t="s">
        <v>34</v>
      </c>
      <c r="E395" s="312"/>
      <c r="F395" s="165" t="s">
        <v>12</v>
      </c>
      <c r="G395" s="155">
        <v>1</v>
      </c>
      <c r="H395" s="391"/>
      <c r="I395" s="162">
        <f t="shared" si="49"/>
        <v>0</v>
      </c>
      <c r="J395" s="163"/>
    </row>
    <row r="396" spans="1:10" s="62" customFormat="1" ht="13" customHeight="1" x14ac:dyDescent="0.25">
      <c r="A396" s="31"/>
      <c r="B396" s="31"/>
      <c r="C396" s="126" t="s">
        <v>11</v>
      </c>
      <c r="D396" s="303" t="s">
        <v>35</v>
      </c>
      <c r="E396" s="312"/>
      <c r="F396" s="165" t="s">
        <v>12</v>
      </c>
      <c r="G396" s="155">
        <v>1</v>
      </c>
      <c r="H396" s="391"/>
      <c r="I396" s="162">
        <f t="shared" si="49"/>
        <v>0</v>
      </c>
      <c r="J396" s="163"/>
    </row>
    <row r="397" spans="1:10" s="62" customFormat="1" ht="13" customHeight="1" x14ac:dyDescent="0.25">
      <c r="A397" s="31"/>
      <c r="B397" s="31"/>
      <c r="C397" s="126" t="s">
        <v>5</v>
      </c>
      <c r="D397" s="303" t="s">
        <v>31</v>
      </c>
      <c r="E397" s="312"/>
      <c r="F397" s="165" t="s">
        <v>12</v>
      </c>
      <c r="G397" s="155">
        <v>1</v>
      </c>
      <c r="H397" s="391"/>
      <c r="I397" s="162">
        <f t="shared" si="49"/>
        <v>0</v>
      </c>
      <c r="J397" s="163"/>
    </row>
    <row r="398" spans="1:10" s="62" customFormat="1" ht="13" customHeight="1" x14ac:dyDescent="0.25">
      <c r="A398" s="31"/>
      <c r="B398" s="31"/>
      <c r="C398" s="317"/>
      <c r="D398" s="318"/>
      <c r="E398" s="160"/>
      <c r="F398" s="161"/>
      <c r="G398" s="155"/>
      <c r="H398" s="311"/>
      <c r="I398" s="162"/>
      <c r="J398" s="163"/>
    </row>
    <row r="399" spans="1:10" s="62" customFormat="1" ht="13" customHeight="1" x14ac:dyDescent="0.3">
      <c r="A399" s="31" t="s">
        <v>28</v>
      </c>
      <c r="B399" s="31">
        <f>B394+1</f>
        <v>17</v>
      </c>
      <c r="C399" s="272" t="str">
        <f>A399&amp;"."&amp;B399</f>
        <v>I.17</v>
      </c>
      <c r="D399" s="153" t="s">
        <v>141</v>
      </c>
      <c r="E399" s="319" t="s">
        <v>236</v>
      </c>
      <c r="F399" s="161"/>
      <c r="G399" s="155"/>
      <c r="H399" s="311"/>
      <c r="I399" s="162"/>
      <c r="J399" s="163"/>
    </row>
    <row r="400" spans="1:10" s="62" customFormat="1" ht="13" customHeight="1" x14ac:dyDescent="0.25">
      <c r="A400" s="31"/>
      <c r="B400" s="31"/>
      <c r="C400" s="301" t="s">
        <v>2</v>
      </c>
      <c r="D400" s="303" t="s">
        <v>142</v>
      </c>
      <c r="E400" s="160"/>
      <c r="F400" s="161"/>
      <c r="G400" s="155"/>
      <c r="H400" s="311"/>
      <c r="I400" s="162"/>
      <c r="J400" s="163"/>
    </row>
    <row r="401" spans="1:10" s="62" customFormat="1" ht="13" customHeight="1" x14ac:dyDescent="0.25">
      <c r="A401" s="31"/>
      <c r="B401" s="31"/>
      <c r="C401" s="302" t="s">
        <v>10</v>
      </c>
      <c r="D401" s="303" t="s">
        <v>143</v>
      </c>
      <c r="E401" s="160"/>
      <c r="F401" s="165" t="s">
        <v>12</v>
      </c>
      <c r="G401" s="155">
        <v>1</v>
      </c>
      <c r="H401" s="391"/>
      <c r="I401" s="162">
        <f t="shared" si="49"/>
        <v>0</v>
      </c>
      <c r="J401" s="163"/>
    </row>
    <row r="402" spans="1:10" s="62" customFormat="1" ht="13" customHeight="1" x14ac:dyDescent="0.25">
      <c r="A402" s="31"/>
      <c r="B402" s="31"/>
      <c r="C402" s="302" t="s">
        <v>20</v>
      </c>
      <c r="D402" s="303" t="s">
        <v>144</v>
      </c>
      <c r="E402" s="160"/>
      <c r="F402" s="165" t="s">
        <v>12</v>
      </c>
      <c r="G402" s="155">
        <v>1</v>
      </c>
      <c r="H402" s="391"/>
      <c r="I402" s="162">
        <f t="shared" si="49"/>
        <v>0</v>
      </c>
      <c r="J402" s="163"/>
    </row>
    <row r="403" spans="1:10" s="62" customFormat="1" ht="13" customHeight="1" x14ac:dyDescent="0.25">
      <c r="A403" s="31"/>
      <c r="B403" s="31"/>
      <c r="C403" s="302" t="s">
        <v>21</v>
      </c>
      <c r="D403" s="303" t="s">
        <v>145</v>
      </c>
      <c r="E403" s="160"/>
      <c r="F403" s="165" t="s">
        <v>12</v>
      </c>
      <c r="G403" s="155">
        <v>1</v>
      </c>
      <c r="H403" s="391"/>
      <c r="I403" s="162">
        <f t="shared" si="49"/>
        <v>0</v>
      </c>
      <c r="J403" s="163"/>
    </row>
    <row r="404" spans="1:10" s="62" customFormat="1" ht="13" customHeight="1" x14ac:dyDescent="0.25">
      <c r="A404" s="31"/>
      <c r="B404" s="31"/>
      <c r="C404" s="302" t="s">
        <v>27</v>
      </c>
      <c r="D404" s="303" t="s">
        <v>146</v>
      </c>
      <c r="E404" s="160"/>
      <c r="F404" s="165" t="s">
        <v>12</v>
      </c>
      <c r="G404" s="155">
        <v>1</v>
      </c>
      <c r="H404" s="391"/>
      <c r="I404" s="162">
        <f t="shared" si="49"/>
        <v>0</v>
      </c>
      <c r="J404" s="163"/>
    </row>
    <row r="405" spans="1:10" s="62" customFormat="1" ht="13" customHeight="1" x14ac:dyDescent="0.25">
      <c r="A405" s="31"/>
      <c r="B405" s="31"/>
      <c r="C405" s="302" t="s">
        <v>130</v>
      </c>
      <c r="D405" s="303" t="s">
        <v>147</v>
      </c>
      <c r="E405" s="160"/>
      <c r="F405" s="165" t="s">
        <v>12</v>
      </c>
      <c r="G405" s="155">
        <v>1</v>
      </c>
      <c r="H405" s="391"/>
      <c r="I405" s="162">
        <f t="shared" si="49"/>
        <v>0</v>
      </c>
      <c r="J405" s="163"/>
    </row>
    <row r="406" spans="1:10" s="62" customFormat="1" ht="13" customHeight="1" x14ac:dyDescent="0.25">
      <c r="A406" s="31"/>
      <c r="B406" s="31"/>
      <c r="C406" s="317" t="s">
        <v>70</v>
      </c>
      <c r="D406" s="303" t="s">
        <v>148</v>
      </c>
      <c r="E406" s="160"/>
      <c r="F406" s="165" t="s">
        <v>12</v>
      </c>
      <c r="G406" s="155">
        <v>1</v>
      </c>
      <c r="H406" s="391"/>
      <c r="I406" s="162">
        <f t="shared" si="49"/>
        <v>0</v>
      </c>
      <c r="J406" s="163"/>
    </row>
    <row r="407" spans="1:10" s="62" customFormat="1" ht="13" customHeight="1" x14ac:dyDescent="0.25">
      <c r="A407" s="31"/>
      <c r="B407" s="31"/>
      <c r="C407" s="317" t="s">
        <v>158</v>
      </c>
      <c r="D407" s="303" t="s">
        <v>149</v>
      </c>
      <c r="E407" s="160"/>
      <c r="F407" s="165" t="s">
        <v>12</v>
      </c>
      <c r="G407" s="155">
        <v>1</v>
      </c>
      <c r="H407" s="391"/>
      <c r="I407" s="162">
        <f t="shared" si="49"/>
        <v>0</v>
      </c>
      <c r="J407" s="163"/>
    </row>
    <row r="408" spans="1:10" s="62" customFormat="1" ht="13" customHeight="1" x14ac:dyDescent="0.25">
      <c r="A408" s="31"/>
      <c r="B408" s="31"/>
      <c r="C408" s="317" t="s">
        <v>159</v>
      </c>
      <c r="D408" s="303" t="s">
        <v>150</v>
      </c>
      <c r="E408" s="160"/>
      <c r="F408" s="165" t="s">
        <v>12</v>
      </c>
      <c r="G408" s="155">
        <v>1</v>
      </c>
      <c r="H408" s="391"/>
      <c r="I408" s="162">
        <f t="shared" si="49"/>
        <v>0</v>
      </c>
      <c r="J408" s="163"/>
    </row>
    <row r="409" spans="1:10" s="62" customFormat="1" ht="13" customHeight="1" x14ac:dyDescent="0.25">
      <c r="A409" s="31"/>
      <c r="B409" s="31"/>
      <c r="C409" s="317" t="s">
        <v>160</v>
      </c>
      <c r="D409" s="303" t="s">
        <v>151</v>
      </c>
      <c r="E409" s="160"/>
      <c r="F409" s="165" t="s">
        <v>12</v>
      </c>
      <c r="G409" s="155">
        <v>1</v>
      </c>
      <c r="H409" s="391"/>
      <c r="I409" s="162">
        <f t="shared" si="49"/>
        <v>0</v>
      </c>
      <c r="J409" s="163"/>
    </row>
    <row r="410" spans="1:10" s="62" customFormat="1" ht="13" customHeight="1" x14ac:dyDescent="0.25">
      <c r="A410" s="31"/>
      <c r="B410" s="31"/>
      <c r="C410" s="317" t="s">
        <v>161</v>
      </c>
      <c r="D410" s="303" t="s">
        <v>152</v>
      </c>
      <c r="E410" s="160"/>
      <c r="F410" s="165" t="s">
        <v>12</v>
      </c>
      <c r="G410" s="155">
        <v>1</v>
      </c>
      <c r="H410" s="391"/>
      <c r="I410" s="162">
        <f t="shared" si="49"/>
        <v>0</v>
      </c>
      <c r="J410" s="163"/>
    </row>
    <row r="411" spans="1:10" s="62" customFormat="1" ht="13" customHeight="1" x14ac:dyDescent="0.25">
      <c r="A411" s="31"/>
      <c r="B411" s="31"/>
      <c r="C411" s="317" t="s">
        <v>162</v>
      </c>
      <c r="D411" s="303" t="s">
        <v>153</v>
      </c>
      <c r="E411" s="160"/>
      <c r="F411" s="165" t="s">
        <v>12</v>
      </c>
      <c r="G411" s="155">
        <v>1</v>
      </c>
      <c r="H411" s="391"/>
      <c r="I411" s="162">
        <f t="shared" si="49"/>
        <v>0</v>
      </c>
      <c r="J411" s="163"/>
    </row>
    <row r="412" spans="1:10" s="62" customFormat="1" ht="13" customHeight="1" x14ac:dyDescent="0.25">
      <c r="A412" s="31"/>
      <c r="B412" s="31"/>
      <c r="C412" s="317" t="s">
        <v>163</v>
      </c>
      <c r="D412" s="303" t="s">
        <v>154</v>
      </c>
      <c r="E412" s="160"/>
      <c r="F412" s="165" t="s">
        <v>12</v>
      </c>
      <c r="G412" s="155">
        <v>1</v>
      </c>
      <c r="H412" s="391"/>
      <c r="I412" s="162">
        <f t="shared" si="49"/>
        <v>0</v>
      </c>
      <c r="J412" s="163"/>
    </row>
    <row r="413" spans="1:10" s="62" customFormat="1" ht="13" customHeight="1" x14ac:dyDescent="0.25">
      <c r="A413" s="31"/>
      <c r="B413" s="31"/>
      <c r="C413" s="302" t="s">
        <v>164</v>
      </c>
      <c r="D413" s="303" t="s">
        <v>155</v>
      </c>
      <c r="E413" s="160"/>
      <c r="F413" s="165" t="s">
        <v>12</v>
      </c>
      <c r="G413" s="155">
        <v>1</v>
      </c>
      <c r="H413" s="391"/>
      <c r="I413" s="162">
        <f t="shared" si="49"/>
        <v>0</v>
      </c>
      <c r="J413" s="163"/>
    </row>
    <row r="414" spans="1:10" s="62" customFormat="1" ht="13" customHeight="1" x14ac:dyDescent="0.25">
      <c r="A414" s="31"/>
      <c r="B414" s="31"/>
      <c r="C414" s="302" t="s">
        <v>165</v>
      </c>
      <c r="D414" s="303" t="s">
        <v>156</v>
      </c>
      <c r="E414" s="160"/>
      <c r="F414" s="165" t="s">
        <v>12</v>
      </c>
      <c r="G414" s="155">
        <v>1</v>
      </c>
      <c r="H414" s="391"/>
      <c r="I414" s="162">
        <f t="shared" si="49"/>
        <v>0</v>
      </c>
      <c r="J414" s="163"/>
    </row>
    <row r="415" spans="1:10" s="62" customFormat="1" ht="13" customHeight="1" x14ac:dyDescent="0.25">
      <c r="A415" s="31"/>
      <c r="B415" s="31"/>
      <c r="C415" s="302" t="s">
        <v>166</v>
      </c>
      <c r="D415" s="303" t="s">
        <v>157</v>
      </c>
      <c r="E415" s="160"/>
      <c r="F415" s="165" t="s">
        <v>12</v>
      </c>
      <c r="G415" s="155">
        <v>1</v>
      </c>
      <c r="H415" s="391"/>
      <c r="I415" s="162">
        <f t="shared" si="49"/>
        <v>0</v>
      </c>
      <c r="J415" s="163"/>
    </row>
    <row r="416" spans="1:10" s="62" customFormat="1" ht="13" customHeight="1" x14ac:dyDescent="0.25">
      <c r="A416" s="31"/>
      <c r="B416" s="31"/>
      <c r="C416" s="302"/>
      <c r="D416" s="303"/>
      <c r="E416" s="160"/>
      <c r="F416" s="161"/>
      <c r="G416" s="155"/>
      <c r="H416" s="311"/>
      <c r="I416" s="162"/>
      <c r="J416" s="163"/>
    </row>
    <row r="417" spans="1:10" s="62" customFormat="1" ht="13" customHeight="1" x14ac:dyDescent="0.25">
      <c r="A417" s="31"/>
      <c r="B417" s="31"/>
      <c r="C417" s="126" t="s">
        <v>11</v>
      </c>
      <c r="D417" s="303" t="s">
        <v>167</v>
      </c>
      <c r="E417" s="160"/>
      <c r="F417" s="161"/>
      <c r="G417" s="155"/>
      <c r="H417" s="311"/>
      <c r="I417" s="162"/>
      <c r="J417" s="163"/>
    </row>
    <row r="418" spans="1:10" s="62" customFormat="1" ht="13" customHeight="1" x14ac:dyDescent="0.25">
      <c r="A418" s="31"/>
      <c r="B418" s="31"/>
      <c r="C418" s="302" t="s">
        <v>10</v>
      </c>
      <c r="D418" s="303" t="s">
        <v>143</v>
      </c>
      <c r="E418" s="160"/>
      <c r="F418" s="165" t="s">
        <v>12</v>
      </c>
      <c r="G418" s="155">
        <v>1</v>
      </c>
      <c r="H418" s="391"/>
      <c r="I418" s="162">
        <f t="shared" si="49"/>
        <v>0</v>
      </c>
      <c r="J418" s="163"/>
    </row>
    <row r="419" spans="1:10" s="62" customFormat="1" ht="13" customHeight="1" x14ac:dyDescent="0.25">
      <c r="A419" s="31"/>
      <c r="B419" s="31"/>
      <c r="C419" s="302" t="s">
        <v>20</v>
      </c>
      <c r="D419" s="303" t="s">
        <v>144</v>
      </c>
      <c r="E419" s="160"/>
      <c r="F419" s="165" t="s">
        <v>12</v>
      </c>
      <c r="G419" s="155">
        <v>1</v>
      </c>
      <c r="H419" s="391"/>
      <c r="I419" s="162">
        <f t="shared" si="49"/>
        <v>0</v>
      </c>
      <c r="J419" s="163"/>
    </row>
    <row r="420" spans="1:10" s="62" customFormat="1" ht="13" customHeight="1" x14ac:dyDescent="0.25">
      <c r="A420" s="31"/>
      <c r="B420" s="31"/>
      <c r="C420" s="302" t="s">
        <v>21</v>
      </c>
      <c r="D420" s="303" t="s">
        <v>145</v>
      </c>
      <c r="E420" s="160"/>
      <c r="F420" s="165" t="s">
        <v>12</v>
      </c>
      <c r="G420" s="155">
        <v>1</v>
      </c>
      <c r="H420" s="391"/>
      <c r="I420" s="162">
        <f t="shared" si="49"/>
        <v>0</v>
      </c>
      <c r="J420" s="163"/>
    </row>
    <row r="421" spans="1:10" s="62" customFormat="1" ht="13" customHeight="1" x14ac:dyDescent="0.25">
      <c r="A421" s="31"/>
      <c r="B421" s="31"/>
      <c r="C421" s="302" t="s">
        <v>27</v>
      </c>
      <c r="D421" s="303" t="s">
        <v>146</v>
      </c>
      <c r="E421" s="160"/>
      <c r="F421" s="165" t="s">
        <v>12</v>
      </c>
      <c r="G421" s="155">
        <v>1</v>
      </c>
      <c r="H421" s="391"/>
      <c r="I421" s="162">
        <f t="shared" si="49"/>
        <v>0</v>
      </c>
      <c r="J421" s="163"/>
    </row>
    <row r="422" spans="1:10" s="62" customFormat="1" ht="13" customHeight="1" x14ac:dyDescent="0.25">
      <c r="A422" s="31"/>
      <c r="B422" s="31"/>
      <c r="C422" s="302" t="s">
        <v>130</v>
      </c>
      <c r="D422" s="303" t="s">
        <v>147</v>
      </c>
      <c r="E422" s="160"/>
      <c r="F422" s="165" t="s">
        <v>12</v>
      </c>
      <c r="G422" s="155">
        <v>1</v>
      </c>
      <c r="H422" s="391"/>
      <c r="I422" s="162">
        <f t="shared" si="49"/>
        <v>0</v>
      </c>
      <c r="J422" s="163"/>
    </row>
    <row r="423" spans="1:10" s="62" customFormat="1" ht="13" customHeight="1" x14ac:dyDescent="0.25">
      <c r="A423" s="31"/>
      <c r="B423" s="31"/>
      <c r="C423" s="317" t="s">
        <v>70</v>
      </c>
      <c r="D423" s="303" t="s">
        <v>148</v>
      </c>
      <c r="E423" s="160"/>
      <c r="F423" s="165" t="s">
        <v>12</v>
      </c>
      <c r="G423" s="155">
        <v>1</v>
      </c>
      <c r="H423" s="391"/>
      <c r="I423" s="162">
        <f t="shared" si="49"/>
        <v>0</v>
      </c>
      <c r="J423" s="163"/>
    </row>
    <row r="424" spans="1:10" s="62" customFormat="1" ht="13" customHeight="1" x14ac:dyDescent="0.25">
      <c r="A424" s="31"/>
      <c r="B424" s="31"/>
      <c r="C424" s="317" t="s">
        <v>158</v>
      </c>
      <c r="D424" s="303" t="s">
        <v>149</v>
      </c>
      <c r="E424" s="160"/>
      <c r="F424" s="165" t="s">
        <v>12</v>
      </c>
      <c r="G424" s="155">
        <v>1</v>
      </c>
      <c r="H424" s="391"/>
      <c r="I424" s="162">
        <f t="shared" si="49"/>
        <v>0</v>
      </c>
      <c r="J424" s="163"/>
    </row>
    <row r="425" spans="1:10" s="62" customFormat="1" ht="13" customHeight="1" x14ac:dyDescent="0.25">
      <c r="A425" s="31"/>
      <c r="B425" s="31"/>
      <c r="C425" s="317" t="s">
        <v>159</v>
      </c>
      <c r="D425" s="303" t="s">
        <v>150</v>
      </c>
      <c r="E425" s="160"/>
      <c r="F425" s="165" t="s">
        <v>12</v>
      </c>
      <c r="G425" s="155">
        <v>1</v>
      </c>
      <c r="H425" s="391"/>
      <c r="I425" s="162">
        <f t="shared" si="49"/>
        <v>0</v>
      </c>
      <c r="J425" s="163"/>
    </row>
    <row r="426" spans="1:10" s="62" customFormat="1" ht="13" customHeight="1" x14ac:dyDescent="0.25">
      <c r="A426" s="31"/>
      <c r="B426" s="31"/>
      <c r="C426" s="317" t="s">
        <v>160</v>
      </c>
      <c r="D426" s="303" t="s">
        <v>151</v>
      </c>
      <c r="E426" s="160"/>
      <c r="F426" s="165" t="s">
        <v>12</v>
      </c>
      <c r="G426" s="155">
        <v>1</v>
      </c>
      <c r="H426" s="391"/>
      <c r="I426" s="162">
        <f t="shared" si="49"/>
        <v>0</v>
      </c>
      <c r="J426" s="163"/>
    </row>
    <row r="427" spans="1:10" s="62" customFormat="1" ht="13" customHeight="1" x14ac:dyDescent="0.25">
      <c r="A427" s="31"/>
      <c r="B427" s="31"/>
      <c r="C427" s="317" t="s">
        <v>161</v>
      </c>
      <c r="D427" s="303" t="s">
        <v>152</v>
      </c>
      <c r="E427" s="160"/>
      <c r="F427" s="165" t="s">
        <v>12</v>
      </c>
      <c r="G427" s="155">
        <v>1</v>
      </c>
      <c r="H427" s="391"/>
      <c r="I427" s="162">
        <f t="shared" si="49"/>
        <v>0</v>
      </c>
      <c r="J427" s="163"/>
    </row>
    <row r="428" spans="1:10" s="62" customFormat="1" ht="13" customHeight="1" x14ac:dyDescent="0.25">
      <c r="A428" s="31"/>
      <c r="B428" s="31"/>
      <c r="C428" s="317" t="s">
        <v>162</v>
      </c>
      <c r="D428" s="303" t="s">
        <v>153</v>
      </c>
      <c r="E428" s="160"/>
      <c r="F428" s="165" t="s">
        <v>12</v>
      </c>
      <c r="G428" s="155">
        <v>1</v>
      </c>
      <c r="H428" s="391"/>
      <c r="I428" s="162">
        <f t="shared" si="49"/>
        <v>0</v>
      </c>
      <c r="J428" s="163"/>
    </row>
    <row r="429" spans="1:10" s="62" customFormat="1" ht="13" customHeight="1" x14ac:dyDescent="0.25">
      <c r="A429" s="31"/>
      <c r="B429" s="31"/>
      <c r="C429" s="317" t="s">
        <v>163</v>
      </c>
      <c r="D429" s="303" t="s">
        <v>154</v>
      </c>
      <c r="E429" s="160"/>
      <c r="F429" s="165" t="s">
        <v>12</v>
      </c>
      <c r="G429" s="155">
        <v>1</v>
      </c>
      <c r="H429" s="391"/>
      <c r="I429" s="162">
        <f t="shared" si="49"/>
        <v>0</v>
      </c>
      <c r="J429" s="163"/>
    </row>
    <row r="430" spans="1:10" s="62" customFormat="1" ht="13" customHeight="1" x14ac:dyDescent="0.25">
      <c r="A430" s="31"/>
      <c r="B430" s="31"/>
      <c r="C430" s="302" t="s">
        <v>164</v>
      </c>
      <c r="D430" s="303" t="s">
        <v>155</v>
      </c>
      <c r="E430" s="160"/>
      <c r="F430" s="165" t="s">
        <v>12</v>
      </c>
      <c r="G430" s="155">
        <v>1</v>
      </c>
      <c r="H430" s="391"/>
      <c r="I430" s="162">
        <f t="shared" si="49"/>
        <v>0</v>
      </c>
      <c r="J430" s="163"/>
    </row>
    <row r="431" spans="1:10" s="62" customFormat="1" ht="13" customHeight="1" x14ac:dyDescent="0.25">
      <c r="A431" s="31"/>
      <c r="B431" s="31"/>
      <c r="C431" s="302" t="s">
        <v>165</v>
      </c>
      <c r="D431" s="303" t="s">
        <v>156</v>
      </c>
      <c r="E431" s="160"/>
      <c r="F431" s="165" t="s">
        <v>12</v>
      </c>
      <c r="G431" s="155">
        <v>1</v>
      </c>
      <c r="H431" s="391"/>
      <c r="I431" s="162">
        <f t="shared" si="49"/>
        <v>0</v>
      </c>
      <c r="J431" s="163"/>
    </row>
    <row r="432" spans="1:10" s="62" customFormat="1" ht="13" customHeight="1" x14ac:dyDescent="0.25">
      <c r="A432" s="31"/>
      <c r="B432" s="31"/>
      <c r="C432" s="302" t="s">
        <v>166</v>
      </c>
      <c r="D432" s="303" t="s">
        <v>157</v>
      </c>
      <c r="E432" s="160"/>
      <c r="F432" s="165" t="s">
        <v>12</v>
      </c>
      <c r="G432" s="155">
        <v>1</v>
      </c>
      <c r="H432" s="391"/>
      <c r="I432" s="162">
        <f t="shared" si="49"/>
        <v>0</v>
      </c>
      <c r="J432" s="163"/>
    </row>
    <row r="433" spans="1:10" s="62" customFormat="1" ht="13" customHeight="1" x14ac:dyDescent="0.25">
      <c r="A433" s="31"/>
      <c r="B433" s="31"/>
      <c r="C433" s="302"/>
      <c r="D433" s="303"/>
      <c r="E433" s="160"/>
      <c r="F433" s="161"/>
      <c r="G433" s="155"/>
      <c r="H433" s="311"/>
      <c r="I433" s="162"/>
      <c r="J433" s="163"/>
    </row>
    <row r="434" spans="1:10" s="62" customFormat="1" ht="13" customHeight="1" x14ac:dyDescent="0.25">
      <c r="A434" s="31"/>
      <c r="B434" s="31"/>
      <c r="C434" s="126" t="s">
        <v>5</v>
      </c>
      <c r="D434" s="303" t="s">
        <v>276</v>
      </c>
      <c r="E434" s="160"/>
      <c r="F434" s="161"/>
      <c r="G434" s="155"/>
      <c r="H434" s="311"/>
      <c r="I434" s="162"/>
      <c r="J434" s="163"/>
    </row>
    <row r="435" spans="1:10" s="62" customFormat="1" ht="13" customHeight="1" x14ac:dyDescent="0.25">
      <c r="A435" s="31"/>
      <c r="B435" s="31"/>
      <c r="C435" s="302" t="s">
        <v>10</v>
      </c>
      <c r="D435" s="303" t="s">
        <v>34</v>
      </c>
      <c r="E435" s="160"/>
      <c r="F435" s="165" t="s">
        <v>12</v>
      </c>
      <c r="G435" s="155">
        <v>6</v>
      </c>
      <c r="H435" s="391"/>
      <c r="I435" s="162">
        <f t="shared" si="49"/>
        <v>0</v>
      </c>
      <c r="J435" s="163"/>
    </row>
    <row r="436" spans="1:10" s="62" customFormat="1" ht="13" customHeight="1" x14ac:dyDescent="0.25">
      <c r="A436" s="31"/>
      <c r="B436" s="31"/>
      <c r="C436" s="302" t="s">
        <v>20</v>
      </c>
      <c r="D436" s="303" t="s">
        <v>35</v>
      </c>
      <c r="E436" s="160"/>
      <c r="F436" s="165" t="s">
        <v>12</v>
      </c>
      <c r="G436" s="155">
        <v>6</v>
      </c>
      <c r="H436" s="391"/>
      <c r="I436" s="162">
        <f t="shared" si="49"/>
        <v>0</v>
      </c>
      <c r="J436" s="163"/>
    </row>
    <row r="437" spans="1:10" s="62" customFormat="1" ht="13" customHeight="1" x14ac:dyDescent="0.25">
      <c r="A437" s="31"/>
      <c r="B437" s="31"/>
      <c r="C437" s="302" t="s">
        <v>21</v>
      </c>
      <c r="D437" s="303" t="s">
        <v>31</v>
      </c>
      <c r="E437" s="160"/>
      <c r="F437" s="165" t="s">
        <v>12</v>
      </c>
      <c r="G437" s="155">
        <v>6</v>
      </c>
      <c r="H437" s="391"/>
      <c r="I437" s="162">
        <f t="shared" si="49"/>
        <v>0</v>
      </c>
      <c r="J437" s="163"/>
    </row>
    <row r="438" spans="1:10" s="62" customFormat="1" ht="13" customHeight="1" x14ac:dyDescent="0.25">
      <c r="A438" s="31"/>
      <c r="B438" s="31"/>
      <c r="C438" s="302" t="s">
        <v>27</v>
      </c>
      <c r="D438" s="303" t="s">
        <v>32</v>
      </c>
      <c r="E438" s="160"/>
      <c r="F438" s="165" t="s">
        <v>12</v>
      </c>
      <c r="G438" s="155">
        <v>6</v>
      </c>
      <c r="H438" s="391"/>
      <c r="I438" s="162">
        <f t="shared" si="49"/>
        <v>0</v>
      </c>
      <c r="J438" s="163"/>
    </row>
    <row r="439" spans="1:10" s="62" customFormat="1" ht="13" customHeight="1" x14ac:dyDescent="0.25">
      <c r="A439" s="31"/>
      <c r="B439" s="31"/>
      <c r="C439" s="302" t="s">
        <v>130</v>
      </c>
      <c r="D439" s="316" t="s">
        <v>76</v>
      </c>
      <c r="E439" s="160"/>
      <c r="F439" s="165" t="s">
        <v>12</v>
      </c>
      <c r="G439" s="155">
        <v>6</v>
      </c>
      <c r="H439" s="391"/>
      <c r="I439" s="162">
        <f t="shared" si="49"/>
        <v>0</v>
      </c>
      <c r="J439" s="163"/>
    </row>
    <row r="440" spans="1:10" s="62" customFormat="1" ht="12.75" customHeight="1" x14ac:dyDescent="0.25">
      <c r="A440" s="31"/>
      <c r="B440" s="31"/>
      <c r="C440" s="302"/>
      <c r="D440" s="316"/>
      <c r="E440" s="312"/>
      <c r="F440" s="165"/>
      <c r="G440" s="155"/>
      <c r="H440" s="396"/>
      <c r="I440" s="397"/>
      <c r="J440" s="163"/>
    </row>
    <row r="441" spans="1:10" s="62" customFormat="1" ht="13" customHeight="1" x14ac:dyDescent="0.3">
      <c r="A441" s="31" t="s">
        <v>28</v>
      </c>
      <c r="B441" s="31">
        <f>B399+1</f>
        <v>18</v>
      </c>
      <c r="C441" s="272" t="str">
        <f>A441&amp;"."&amp;B441</f>
        <v>I.18</v>
      </c>
      <c r="D441" s="195" t="s">
        <v>320</v>
      </c>
      <c r="E441" s="274" t="s">
        <v>236</v>
      </c>
      <c r="F441" s="165"/>
      <c r="G441" s="155"/>
      <c r="H441" s="396"/>
      <c r="I441" s="397"/>
      <c r="J441" s="163"/>
    </row>
    <row r="442" spans="1:10" s="62" customFormat="1" ht="13" customHeight="1" x14ac:dyDescent="0.25">
      <c r="A442" s="31"/>
      <c r="B442" s="31"/>
      <c r="C442" s="301" t="s">
        <v>2</v>
      </c>
      <c r="D442" s="303" t="s">
        <v>168</v>
      </c>
      <c r="E442" s="160"/>
      <c r="F442" s="161"/>
      <c r="G442" s="155"/>
      <c r="H442" s="311"/>
      <c r="I442" s="162"/>
      <c r="J442" s="163"/>
    </row>
    <row r="443" spans="1:10" s="62" customFormat="1" ht="13" customHeight="1" x14ac:dyDescent="0.25">
      <c r="A443" s="31"/>
      <c r="B443" s="31"/>
      <c r="C443" s="302"/>
      <c r="D443" s="303" t="s">
        <v>132</v>
      </c>
      <c r="E443" s="160"/>
      <c r="F443" s="165" t="s">
        <v>4</v>
      </c>
      <c r="G443" s="155">
        <v>5</v>
      </c>
      <c r="H443" s="391"/>
      <c r="I443" s="162">
        <f t="shared" ref="I443:I505" si="50">G443*H443</f>
        <v>0</v>
      </c>
      <c r="J443" s="163"/>
    </row>
    <row r="444" spans="1:10" s="62" customFormat="1" ht="13" customHeight="1" x14ac:dyDescent="0.25">
      <c r="A444" s="31"/>
      <c r="B444" s="31"/>
      <c r="C444" s="302"/>
      <c r="D444" s="303" t="s">
        <v>277</v>
      </c>
      <c r="E444" s="160"/>
      <c r="F444" s="165" t="s">
        <v>4</v>
      </c>
      <c r="G444" s="155">
        <v>5</v>
      </c>
      <c r="H444" s="391"/>
      <c r="I444" s="162">
        <f t="shared" si="50"/>
        <v>0</v>
      </c>
      <c r="J444" s="163"/>
    </row>
    <row r="445" spans="1:10" s="62" customFormat="1" ht="13" customHeight="1" x14ac:dyDescent="0.25">
      <c r="A445" s="31"/>
      <c r="B445" s="31"/>
      <c r="C445" s="302"/>
      <c r="D445" s="303" t="s">
        <v>133</v>
      </c>
      <c r="E445" s="160"/>
      <c r="F445" s="165" t="s">
        <v>4</v>
      </c>
      <c r="G445" s="155">
        <v>5</v>
      </c>
      <c r="H445" s="391"/>
      <c r="I445" s="162">
        <f t="shared" si="50"/>
        <v>0</v>
      </c>
      <c r="J445" s="163"/>
    </row>
    <row r="446" spans="1:10" s="62" customFormat="1" ht="13" customHeight="1" x14ac:dyDescent="0.25">
      <c r="A446" s="31"/>
      <c r="B446" s="31"/>
      <c r="C446" s="302"/>
      <c r="D446" s="303" t="s">
        <v>169</v>
      </c>
      <c r="E446" s="160"/>
      <c r="F446" s="165" t="s">
        <v>4</v>
      </c>
      <c r="G446" s="155">
        <v>5</v>
      </c>
      <c r="H446" s="391"/>
      <c r="I446" s="162">
        <f t="shared" si="50"/>
        <v>0</v>
      </c>
      <c r="J446" s="163"/>
    </row>
    <row r="447" spans="1:10" s="62" customFormat="1" ht="13" customHeight="1" x14ac:dyDescent="0.25">
      <c r="A447" s="31"/>
      <c r="B447" s="31"/>
      <c r="C447" s="301" t="s">
        <v>11</v>
      </c>
      <c r="D447" s="303" t="s">
        <v>170</v>
      </c>
      <c r="E447" s="160"/>
      <c r="F447" s="165"/>
      <c r="G447" s="155"/>
      <c r="H447" s="311"/>
      <c r="I447" s="162"/>
      <c r="J447" s="163"/>
    </row>
    <row r="448" spans="1:10" s="62" customFormat="1" ht="13" customHeight="1" x14ac:dyDescent="0.25">
      <c r="A448" s="31"/>
      <c r="B448" s="31"/>
      <c r="C448" s="302"/>
      <c r="D448" s="303" t="s">
        <v>132</v>
      </c>
      <c r="E448" s="160"/>
      <c r="F448" s="165" t="s">
        <v>4</v>
      </c>
      <c r="G448" s="155">
        <v>5</v>
      </c>
      <c r="H448" s="391"/>
      <c r="I448" s="162">
        <f t="shared" si="50"/>
        <v>0</v>
      </c>
      <c r="J448" s="163"/>
    </row>
    <row r="449" spans="1:10" s="62" customFormat="1" ht="13" customHeight="1" x14ac:dyDescent="0.25">
      <c r="A449" s="31"/>
      <c r="B449" s="31"/>
      <c r="C449" s="302"/>
      <c r="D449" s="303" t="s">
        <v>277</v>
      </c>
      <c r="E449" s="160"/>
      <c r="F449" s="165" t="s">
        <v>4</v>
      </c>
      <c r="G449" s="155">
        <v>5</v>
      </c>
      <c r="H449" s="391"/>
      <c r="I449" s="162">
        <f t="shared" si="50"/>
        <v>0</v>
      </c>
      <c r="J449" s="163"/>
    </row>
    <row r="450" spans="1:10" s="62" customFormat="1" ht="13" customHeight="1" x14ac:dyDescent="0.25">
      <c r="A450" s="31"/>
      <c r="B450" s="31"/>
      <c r="C450" s="302"/>
      <c r="D450" s="303" t="s">
        <v>133</v>
      </c>
      <c r="E450" s="160"/>
      <c r="F450" s="165" t="s">
        <v>4</v>
      </c>
      <c r="G450" s="155">
        <v>5</v>
      </c>
      <c r="H450" s="391"/>
      <c r="I450" s="162">
        <f t="shared" si="50"/>
        <v>0</v>
      </c>
      <c r="J450" s="163"/>
    </row>
    <row r="451" spans="1:10" s="62" customFormat="1" ht="13" customHeight="1" x14ac:dyDescent="0.25">
      <c r="A451" s="31"/>
      <c r="B451" s="31"/>
      <c r="C451" s="302"/>
      <c r="D451" s="303" t="s">
        <v>169</v>
      </c>
      <c r="E451" s="160"/>
      <c r="F451" s="165" t="s">
        <v>4</v>
      </c>
      <c r="G451" s="155">
        <v>5</v>
      </c>
      <c r="H451" s="391"/>
      <c r="I451" s="162">
        <f t="shared" si="50"/>
        <v>0</v>
      </c>
      <c r="J451" s="163"/>
    </row>
    <row r="452" spans="1:10" s="62" customFormat="1" ht="13" customHeight="1" x14ac:dyDescent="0.25">
      <c r="A452" s="31"/>
      <c r="B452" s="31"/>
      <c r="C452" s="301" t="s">
        <v>5</v>
      </c>
      <c r="D452" s="303" t="s">
        <v>116</v>
      </c>
      <c r="E452" s="160"/>
      <c r="F452" s="165"/>
      <c r="G452" s="155"/>
      <c r="H452" s="311"/>
      <c r="I452" s="162"/>
      <c r="J452" s="163"/>
    </row>
    <row r="453" spans="1:10" s="62" customFormat="1" ht="13" customHeight="1" x14ac:dyDescent="0.25">
      <c r="A453" s="31"/>
      <c r="B453" s="31"/>
      <c r="C453" s="302"/>
      <c r="D453" s="303" t="s">
        <v>132</v>
      </c>
      <c r="E453" s="160"/>
      <c r="F453" s="165" t="s">
        <v>4</v>
      </c>
      <c r="G453" s="155">
        <v>5</v>
      </c>
      <c r="H453" s="391"/>
      <c r="I453" s="162">
        <f t="shared" si="50"/>
        <v>0</v>
      </c>
      <c r="J453" s="163"/>
    </row>
    <row r="454" spans="1:10" s="62" customFormat="1" ht="13" customHeight="1" x14ac:dyDescent="0.25">
      <c r="A454" s="31"/>
      <c r="B454" s="31"/>
      <c r="C454" s="302"/>
      <c r="D454" s="303" t="s">
        <v>277</v>
      </c>
      <c r="E454" s="160"/>
      <c r="F454" s="165" t="s">
        <v>4</v>
      </c>
      <c r="G454" s="155">
        <v>5</v>
      </c>
      <c r="H454" s="391"/>
      <c r="I454" s="162">
        <f t="shared" si="50"/>
        <v>0</v>
      </c>
      <c r="J454" s="163"/>
    </row>
    <row r="455" spans="1:10" s="62" customFormat="1" ht="13" customHeight="1" x14ac:dyDescent="0.25">
      <c r="A455" s="31"/>
      <c r="B455" s="31"/>
      <c r="C455" s="302"/>
      <c r="D455" s="303" t="s">
        <v>133</v>
      </c>
      <c r="E455" s="160"/>
      <c r="F455" s="165" t="s">
        <v>4</v>
      </c>
      <c r="G455" s="155">
        <v>5</v>
      </c>
      <c r="H455" s="391"/>
      <c r="I455" s="162">
        <f t="shared" si="50"/>
        <v>0</v>
      </c>
      <c r="J455" s="163"/>
    </row>
    <row r="456" spans="1:10" s="62" customFormat="1" ht="13" customHeight="1" x14ac:dyDescent="0.25">
      <c r="A456" s="31"/>
      <c r="B456" s="31"/>
      <c r="C456" s="302"/>
      <c r="D456" s="303" t="s">
        <v>169</v>
      </c>
      <c r="E456" s="160"/>
      <c r="F456" s="165" t="s">
        <v>4</v>
      </c>
      <c r="G456" s="155">
        <v>5</v>
      </c>
      <c r="H456" s="391"/>
      <c r="I456" s="162">
        <f t="shared" si="50"/>
        <v>0</v>
      </c>
      <c r="J456" s="163"/>
    </row>
    <row r="457" spans="1:10" s="62" customFormat="1" ht="13" customHeight="1" x14ac:dyDescent="0.25">
      <c r="A457" s="31"/>
      <c r="B457" s="31"/>
      <c r="C457" s="301" t="s">
        <v>6</v>
      </c>
      <c r="D457" s="303" t="s">
        <v>171</v>
      </c>
      <c r="E457" s="160"/>
      <c r="F457" s="165"/>
      <c r="G457" s="155"/>
      <c r="H457" s="311"/>
      <c r="I457" s="162"/>
      <c r="J457" s="163"/>
    </row>
    <row r="458" spans="1:10" s="62" customFormat="1" ht="13" customHeight="1" x14ac:dyDescent="0.25">
      <c r="A458" s="31"/>
      <c r="B458" s="31"/>
      <c r="C458" s="302"/>
      <c r="D458" s="303" t="s">
        <v>132</v>
      </c>
      <c r="E458" s="160"/>
      <c r="F458" s="165" t="s">
        <v>4</v>
      </c>
      <c r="G458" s="155">
        <v>5</v>
      </c>
      <c r="H458" s="391"/>
      <c r="I458" s="162">
        <f t="shared" si="50"/>
        <v>0</v>
      </c>
      <c r="J458" s="163"/>
    </row>
    <row r="459" spans="1:10" s="62" customFormat="1" ht="13" customHeight="1" x14ac:dyDescent="0.25">
      <c r="A459" s="31"/>
      <c r="B459" s="31"/>
      <c r="C459" s="302"/>
      <c r="D459" s="303" t="s">
        <v>277</v>
      </c>
      <c r="E459" s="160"/>
      <c r="F459" s="165" t="s">
        <v>4</v>
      </c>
      <c r="G459" s="155">
        <v>5</v>
      </c>
      <c r="H459" s="391"/>
      <c r="I459" s="162">
        <f t="shared" si="50"/>
        <v>0</v>
      </c>
      <c r="J459" s="163"/>
    </row>
    <row r="460" spans="1:10" s="62" customFormat="1" ht="13" customHeight="1" x14ac:dyDescent="0.25">
      <c r="A460" s="31"/>
      <c r="B460" s="31"/>
      <c r="C460" s="302"/>
      <c r="D460" s="303" t="s">
        <v>133</v>
      </c>
      <c r="E460" s="160"/>
      <c r="F460" s="165" t="s">
        <v>4</v>
      </c>
      <c r="G460" s="155">
        <v>5</v>
      </c>
      <c r="H460" s="391"/>
      <c r="I460" s="162">
        <f t="shared" si="50"/>
        <v>0</v>
      </c>
      <c r="J460" s="163"/>
    </row>
    <row r="461" spans="1:10" s="62" customFormat="1" ht="13" customHeight="1" x14ac:dyDescent="0.25">
      <c r="A461" s="31"/>
      <c r="B461" s="31"/>
      <c r="C461" s="302"/>
      <c r="D461" s="303" t="s">
        <v>169</v>
      </c>
      <c r="E461" s="160"/>
      <c r="F461" s="165" t="s">
        <v>4</v>
      </c>
      <c r="G461" s="155">
        <v>5</v>
      </c>
      <c r="H461" s="391"/>
      <c r="I461" s="162">
        <f t="shared" si="50"/>
        <v>0</v>
      </c>
      <c r="J461" s="163"/>
    </row>
    <row r="462" spans="1:10" s="62" customFormat="1" ht="13" customHeight="1" x14ac:dyDescent="0.25">
      <c r="A462" s="31"/>
      <c r="B462" s="31"/>
      <c r="C462" s="317"/>
      <c r="D462" s="316"/>
      <c r="E462" s="160"/>
      <c r="F462" s="161"/>
      <c r="G462" s="155"/>
      <c r="H462" s="311"/>
      <c r="I462" s="162"/>
      <c r="J462" s="163"/>
    </row>
    <row r="463" spans="1:10" s="62" customFormat="1" ht="13" customHeight="1" x14ac:dyDescent="0.3">
      <c r="A463" s="31" t="s">
        <v>28</v>
      </c>
      <c r="B463" s="31">
        <f>B441+1</f>
        <v>19</v>
      </c>
      <c r="C463" s="272" t="str">
        <f>A463&amp;"."&amp;B463</f>
        <v>I.19</v>
      </c>
      <c r="D463" s="153" t="s">
        <v>172</v>
      </c>
      <c r="E463" s="320" t="s">
        <v>236</v>
      </c>
      <c r="F463" s="161"/>
      <c r="G463" s="155"/>
      <c r="H463" s="311"/>
      <c r="I463" s="162"/>
      <c r="J463" s="163"/>
    </row>
    <row r="464" spans="1:10" s="42" customFormat="1" ht="13" customHeight="1" x14ac:dyDescent="0.25">
      <c r="A464" s="35"/>
      <c r="B464" s="35"/>
      <c r="C464" s="159" t="s">
        <v>2</v>
      </c>
      <c r="D464" s="149" t="s">
        <v>168</v>
      </c>
      <c r="E464" s="246"/>
      <c r="F464" s="154" t="s">
        <v>12</v>
      </c>
      <c r="G464" s="155">
        <v>4</v>
      </c>
      <c r="H464" s="388"/>
      <c r="I464" s="157">
        <f t="shared" si="50"/>
        <v>0</v>
      </c>
      <c r="J464" s="158"/>
    </row>
    <row r="465" spans="1:10" s="42" customFormat="1" ht="13" customHeight="1" x14ac:dyDescent="0.25">
      <c r="A465" s="35"/>
      <c r="B465" s="35"/>
      <c r="C465" s="159" t="s">
        <v>11</v>
      </c>
      <c r="D465" s="149" t="s">
        <v>170</v>
      </c>
      <c r="E465" s="246"/>
      <c r="F465" s="154" t="s">
        <v>12</v>
      </c>
      <c r="G465" s="155">
        <v>4</v>
      </c>
      <c r="H465" s="388"/>
      <c r="I465" s="157">
        <f t="shared" si="50"/>
        <v>0</v>
      </c>
      <c r="J465" s="158"/>
    </row>
    <row r="466" spans="1:10" s="42" customFormat="1" ht="13" customHeight="1" x14ac:dyDescent="0.25">
      <c r="A466" s="35"/>
      <c r="B466" s="35"/>
      <c r="C466" s="159" t="s">
        <v>5</v>
      </c>
      <c r="D466" s="149" t="s">
        <v>116</v>
      </c>
      <c r="E466" s="246"/>
      <c r="F466" s="154" t="s">
        <v>12</v>
      </c>
      <c r="G466" s="155">
        <v>1</v>
      </c>
      <c r="H466" s="388"/>
      <c r="I466" s="157">
        <f t="shared" si="50"/>
        <v>0</v>
      </c>
      <c r="J466" s="158"/>
    </row>
    <row r="467" spans="1:10" s="42" customFormat="1" ht="13" customHeight="1" x14ac:dyDescent="0.25">
      <c r="A467" s="35"/>
      <c r="B467" s="35"/>
      <c r="C467" s="159" t="s">
        <v>6</v>
      </c>
      <c r="D467" s="149" t="s">
        <v>171</v>
      </c>
      <c r="E467" s="246"/>
      <c r="F467" s="154" t="s">
        <v>12</v>
      </c>
      <c r="G467" s="155">
        <v>1</v>
      </c>
      <c r="H467" s="388"/>
      <c r="I467" s="157">
        <f t="shared" si="50"/>
        <v>0</v>
      </c>
      <c r="J467" s="158"/>
    </row>
    <row r="468" spans="1:10" s="42" customFormat="1" ht="13" customHeight="1" x14ac:dyDescent="0.25">
      <c r="A468" s="35"/>
      <c r="B468" s="35"/>
      <c r="C468" s="317"/>
      <c r="D468" s="149"/>
      <c r="E468" s="246"/>
      <c r="F468" s="154"/>
      <c r="G468" s="155"/>
      <c r="H468" s="245"/>
      <c r="I468" s="157"/>
      <c r="J468" s="158"/>
    </row>
    <row r="469" spans="1:10" s="42" customFormat="1" ht="13" customHeight="1" x14ac:dyDescent="0.3">
      <c r="A469" s="35" t="s">
        <v>28</v>
      </c>
      <c r="B469" s="35">
        <f>B463+1</f>
        <v>20</v>
      </c>
      <c r="C469" s="80" t="str">
        <f>A469&amp;"."&amp;B469</f>
        <v>I.20</v>
      </c>
      <c r="D469" s="153" t="s">
        <v>173</v>
      </c>
      <c r="E469" s="244" t="s">
        <v>236</v>
      </c>
      <c r="F469" s="154"/>
      <c r="G469" s="155"/>
      <c r="H469" s="245"/>
      <c r="I469" s="157"/>
      <c r="J469" s="158"/>
    </row>
    <row r="470" spans="1:10" s="42" customFormat="1" ht="13" customHeight="1" x14ac:dyDescent="0.25">
      <c r="A470" s="35"/>
      <c r="B470" s="35"/>
      <c r="C470" s="159" t="s">
        <v>2</v>
      </c>
      <c r="D470" s="149" t="s">
        <v>168</v>
      </c>
      <c r="E470" s="246"/>
      <c r="F470" s="154" t="s">
        <v>12</v>
      </c>
      <c r="G470" s="155">
        <v>4</v>
      </c>
      <c r="H470" s="388"/>
      <c r="I470" s="157">
        <f t="shared" si="50"/>
        <v>0</v>
      </c>
      <c r="J470" s="158"/>
    </row>
    <row r="471" spans="1:10" s="42" customFormat="1" ht="13" customHeight="1" x14ac:dyDescent="0.25">
      <c r="A471" s="35"/>
      <c r="B471" s="35"/>
      <c r="C471" s="159" t="s">
        <v>11</v>
      </c>
      <c r="D471" s="149" t="s">
        <v>170</v>
      </c>
      <c r="E471" s="246"/>
      <c r="F471" s="154" t="s">
        <v>12</v>
      </c>
      <c r="G471" s="155">
        <v>4</v>
      </c>
      <c r="H471" s="388"/>
      <c r="I471" s="157">
        <f t="shared" si="50"/>
        <v>0</v>
      </c>
      <c r="J471" s="158"/>
    </row>
    <row r="472" spans="1:10" s="42" customFormat="1" ht="13" customHeight="1" x14ac:dyDescent="0.25">
      <c r="A472" s="35"/>
      <c r="B472" s="35"/>
      <c r="C472" s="159" t="s">
        <v>5</v>
      </c>
      <c r="D472" s="149" t="s">
        <v>116</v>
      </c>
      <c r="E472" s="246"/>
      <c r="F472" s="154" t="s">
        <v>12</v>
      </c>
      <c r="G472" s="155">
        <v>1</v>
      </c>
      <c r="H472" s="388"/>
      <c r="I472" s="157">
        <f t="shared" si="50"/>
        <v>0</v>
      </c>
      <c r="J472" s="158"/>
    </row>
    <row r="473" spans="1:10" s="42" customFormat="1" ht="13" customHeight="1" x14ac:dyDescent="0.25">
      <c r="A473" s="35"/>
      <c r="B473" s="35"/>
      <c r="C473" s="159" t="s">
        <v>6</v>
      </c>
      <c r="D473" s="149" t="s">
        <v>171</v>
      </c>
      <c r="E473" s="246"/>
      <c r="F473" s="154" t="s">
        <v>12</v>
      </c>
      <c r="G473" s="155">
        <v>1</v>
      </c>
      <c r="H473" s="388"/>
      <c r="I473" s="157">
        <f t="shared" si="50"/>
        <v>0</v>
      </c>
      <c r="J473" s="158"/>
    </row>
    <row r="474" spans="1:10" s="42" customFormat="1" ht="13" customHeight="1" x14ac:dyDescent="0.25">
      <c r="A474" s="35"/>
      <c r="B474" s="35"/>
      <c r="C474" s="317"/>
      <c r="D474" s="149"/>
      <c r="E474" s="246"/>
      <c r="F474" s="154"/>
      <c r="G474" s="155"/>
      <c r="H474" s="245"/>
      <c r="I474" s="157"/>
      <c r="J474" s="158"/>
    </row>
    <row r="475" spans="1:10" s="42" customFormat="1" ht="13" customHeight="1" x14ac:dyDescent="0.3">
      <c r="A475" s="35" t="s">
        <v>28</v>
      </c>
      <c r="B475" s="35">
        <f>B469+1</f>
        <v>21</v>
      </c>
      <c r="C475" s="80" t="str">
        <f>A475&amp;"."&amp;B475</f>
        <v>I.21</v>
      </c>
      <c r="D475" s="153" t="s">
        <v>174</v>
      </c>
      <c r="E475" s="244" t="s">
        <v>236</v>
      </c>
      <c r="F475" s="154"/>
      <c r="G475" s="155"/>
      <c r="H475" s="245"/>
      <c r="I475" s="157"/>
      <c r="J475" s="158"/>
    </row>
    <row r="476" spans="1:10" s="42" customFormat="1" ht="13" customHeight="1" x14ac:dyDescent="0.25">
      <c r="A476" s="35"/>
      <c r="B476" s="35"/>
      <c r="C476" s="159" t="s">
        <v>2</v>
      </c>
      <c r="D476" s="149" t="s">
        <v>168</v>
      </c>
      <c r="E476" s="246"/>
      <c r="F476" s="154" t="s">
        <v>12</v>
      </c>
      <c r="G476" s="155">
        <v>4</v>
      </c>
      <c r="H476" s="388"/>
      <c r="I476" s="157">
        <f t="shared" si="50"/>
        <v>0</v>
      </c>
      <c r="J476" s="158"/>
    </row>
    <row r="477" spans="1:10" s="42" customFormat="1" ht="13" customHeight="1" x14ac:dyDescent="0.25">
      <c r="A477" s="35"/>
      <c r="B477" s="35"/>
      <c r="C477" s="159" t="s">
        <v>11</v>
      </c>
      <c r="D477" s="149" t="s">
        <v>170</v>
      </c>
      <c r="E477" s="246"/>
      <c r="F477" s="154" t="s">
        <v>12</v>
      </c>
      <c r="G477" s="155">
        <v>4</v>
      </c>
      <c r="H477" s="388"/>
      <c r="I477" s="157">
        <f t="shared" si="50"/>
        <v>0</v>
      </c>
      <c r="J477" s="158"/>
    </row>
    <row r="478" spans="1:10" s="42" customFormat="1" ht="13" customHeight="1" x14ac:dyDescent="0.25">
      <c r="A478" s="35"/>
      <c r="B478" s="35"/>
      <c r="C478" s="159" t="s">
        <v>5</v>
      </c>
      <c r="D478" s="149" t="s">
        <v>116</v>
      </c>
      <c r="E478" s="246"/>
      <c r="F478" s="154" t="s">
        <v>12</v>
      </c>
      <c r="G478" s="155">
        <v>1</v>
      </c>
      <c r="H478" s="388"/>
      <c r="I478" s="157">
        <f t="shared" si="50"/>
        <v>0</v>
      </c>
      <c r="J478" s="158"/>
    </row>
    <row r="479" spans="1:10" s="42" customFormat="1" ht="13" customHeight="1" x14ac:dyDescent="0.25">
      <c r="A479" s="35"/>
      <c r="B479" s="35"/>
      <c r="C479" s="159" t="s">
        <v>6</v>
      </c>
      <c r="D479" s="149" t="s">
        <v>171</v>
      </c>
      <c r="E479" s="246"/>
      <c r="F479" s="154" t="s">
        <v>12</v>
      </c>
      <c r="G479" s="155">
        <v>1</v>
      </c>
      <c r="H479" s="388"/>
      <c r="I479" s="157">
        <f t="shared" si="50"/>
        <v>0</v>
      </c>
      <c r="J479" s="158"/>
    </row>
    <row r="480" spans="1:10" s="42" customFormat="1" ht="13" customHeight="1" x14ac:dyDescent="0.25">
      <c r="A480" s="35"/>
      <c r="B480" s="35"/>
      <c r="C480" s="317"/>
      <c r="D480" s="321"/>
      <c r="E480" s="246"/>
      <c r="F480" s="154"/>
      <c r="G480" s="155"/>
      <c r="H480" s="245"/>
      <c r="I480" s="157"/>
      <c r="J480" s="158"/>
    </row>
    <row r="481" spans="1:10" s="42" customFormat="1" ht="13" customHeight="1" x14ac:dyDescent="0.3">
      <c r="A481" s="35" t="s">
        <v>28</v>
      </c>
      <c r="B481" s="35">
        <f>B475+1</f>
        <v>22</v>
      </c>
      <c r="C481" s="80" t="str">
        <f>A481&amp;"."&amp;B481</f>
        <v>I.22</v>
      </c>
      <c r="D481" s="153" t="s">
        <v>175</v>
      </c>
      <c r="E481" s="244" t="s">
        <v>219</v>
      </c>
      <c r="F481" s="154"/>
      <c r="G481" s="155"/>
      <c r="H481" s="245"/>
      <c r="I481" s="157"/>
      <c r="J481" s="158"/>
    </row>
    <row r="482" spans="1:10" s="42" customFormat="1" ht="13" customHeight="1" x14ac:dyDescent="0.25">
      <c r="A482" s="35"/>
      <c r="B482" s="35"/>
      <c r="C482" s="159" t="s">
        <v>2</v>
      </c>
      <c r="D482" s="149" t="s">
        <v>176</v>
      </c>
      <c r="E482" s="246"/>
      <c r="F482" s="154" t="s">
        <v>12</v>
      </c>
      <c r="G482" s="155">
        <v>5</v>
      </c>
      <c r="H482" s="388"/>
      <c r="I482" s="157">
        <f t="shared" si="50"/>
        <v>0</v>
      </c>
      <c r="J482" s="158"/>
    </row>
    <row r="483" spans="1:10" s="42" customFormat="1" ht="13" customHeight="1" x14ac:dyDescent="0.25">
      <c r="A483" s="35"/>
      <c r="B483" s="35"/>
      <c r="C483" s="317"/>
      <c r="D483" s="322"/>
      <c r="E483" s="246"/>
      <c r="F483" s="154"/>
      <c r="G483" s="155"/>
      <c r="H483" s="245"/>
      <c r="I483" s="157"/>
      <c r="J483" s="158"/>
    </row>
    <row r="484" spans="1:10" s="42" customFormat="1" ht="13" customHeight="1" x14ac:dyDescent="0.3">
      <c r="A484" s="35" t="s">
        <v>28</v>
      </c>
      <c r="B484" s="35">
        <f>B481+1</f>
        <v>23</v>
      </c>
      <c r="C484" s="80" t="str">
        <f>A484&amp;"."&amp;B484</f>
        <v>I.23</v>
      </c>
      <c r="D484" s="153" t="s">
        <v>177</v>
      </c>
      <c r="E484" s="244" t="s">
        <v>238</v>
      </c>
      <c r="F484" s="154"/>
      <c r="G484" s="155"/>
      <c r="H484" s="245"/>
      <c r="I484" s="157"/>
      <c r="J484" s="158"/>
    </row>
    <row r="485" spans="1:10" s="42" customFormat="1" ht="13" customHeight="1" x14ac:dyDescent="0.25">
      <c r="A485" s="35"/>
      <c r="B485" s="35"/>
      <c r="C485" s="159" t="s">
        <v>2</v>
      </c>
      <c r="D485" s="149" t="s">
        <v>178</v>
      </c>
      <c r="E485" s="323"/>
      <c r="F485" s="324" t="s">
        <v>201</v>
      </c>
      <c r="G485" s="325">
        <v>5</v>
      </c>
      <c r="H485" s="388"/>
      <c r="I485" s="157">
        <f t="shared" si="50"/>
        <v>0</v>
      </c>
      <c r="J485" s="158"/>
    </row>
    <row r="486" spans="1:10" s="42" customFormat="1" ht="13" customHeight="1" x14ac:dyDescent="0.25">
      <c r="A486" s="35"/>
      <c r="B486" s="35"/>
      <c r="C486" s="159" t="s">
        <v>11</v>
      </c>
      <c r="D486" s="149" t="s">
        <v>179</v>
      </c>
      <c r="E486" s="323"/>
      <c r="F486" s="324" t="s">
        <v>201</v>
      </c>
      <c r="G486" s="325">
        <v>5</v>
      </c>
      <c r="H486" s="388"/>
      <c r="I486" s="157">
        <f t="shared" si="50"/>
        <v>0</v>
      </c>
      <c r="J486" s="158"/>
    </row>
    <row r="487" spans="1:10" s="42" customFormat="1" ht="13" customHeight="1" x14ac:dyDescent="0.25">
      <c r="A487" s="35"/>
      <c r="B487" s="35"/>
      <c r="C487" s="317"/>
      <c r="D487" s="149"/>
      <c r="E487" s="246"/>
      <c r="F487" s="154"/>
      <c r="G487" s="155"/>
      <c r="H487" s="245"/>
      <c r="I487" s="157"/>
      <c r="J487" s="158"/>
    </row>
    <row r="488" spans="1:10" s="42" customFormat="1" ht="13" customHeight="1" x14ac:dyDescent="0.3">
      <c r="A488" s="35" t="s">
        <v>28</v>
      </c>
      <c r="B488" s="35">
        <f>B484+1</f>
        <v>24</v>
      </c>
      <c r="C488" s="80" t="str">
        <f>A488&amp;"."&amp;B488</f>
        <v>I.24</v>
      </c>
      <c r="D488" s="153" t="s">
        <v>180</v>
      </c>
      <c r="E488" s="244" t="s">
        <v>237</v>
      </c>
      <c r="F488" s="154"/>
      <c r="G488" s="155"/>
      <c r="H488" s="245"/>
      <c r="I488" s="157"/>
      <c r="J488" s="158"/>
    </row>
    <row r="489" spans="1:10" s="42" customFormat="1" ht="13" customHeight="1" x14ac:dyDescent="0.25">
      <c r="A489" s="35"/>
      <c r="B489" s="35"/>
      <c r="C489" s="159" t="s">
        <v>2</v>
      </c>
      <c r="D489" s="149" t="s">
        <v>181</v>
      </c>
      <c r="E489" s="246"/>
      <c r="F489" s="324" t="s">
        <v>202</v>
      </c>
      <c r="G489" s="155">
        <v>5</v>
      </c>
      <c r="H489" s="388"/>
      <c r="I489" s="157">
        <f t="shared" si="50"/>
        <v>0</v>
      </c>
      <c r="J489" s="158"/>
    </row>
    <row r="490" spans="1:10" s="42" customFormat="1" ht="13" customHeight="1" x14ac:dyDescent="0.25">
      <c r="A490" s="35"/>
      <c r="B490" s="35"/>
      <c r="C490" s="159" t="s">
        <v>11</v>
      </c>
      <c r="D490" s="149" t="s">
        <v>182</v>
      </c>
      <c r="E490" s="246"/>
      <c r="F490" s="324" t="s">
        <v>202</v>
      </c>
      <c r="G490" s="155">
        <v>200</v>
      </c>
      <c r="H490" s="388"/>
      <c r="I490" s="157">
        <f t="shared" si="50"/>
        <v>0</v>
      </c>
      <c r="J490" s="158"/>
    </row>
    <row r="491" spans="1:10" s="42" customFormat="1" ht="13" customHeight="1" x14ac:dyDescent="0.25">
      <c r="A491" s="35"/>
      <c r="B491" s="35"/>
      <c r="C491" s="317"/>
      <c r="D491" s="149"/>
      <c r="E491" s="246"/>
      <c r="F491" s="154"/>
      <c r="G491" s="155"/>
      <c r="H491" s="245"/>
      <c r="I491" s="157"/>
      <c r="J491" s="158"/>
    </row>
    <row r="492" spans="1:10" s="42" customFormat="1" ht="13" customHeight="1" x14ac:dyDescent="0.3">
      <c r="A492" s="35" t="s">
        <v>28</v>
      </c>
      <c r="B492" s="35">
        <f>B488+1</f>
        <v>25</v>
      </c>
      <c r="C492" s="80" t="str">
        <f>A492&amp;"."&amp;B492</f>
        <v>I.25</v>
      </c>
      <c r="D492" s="153" t="s">
        <v>183</v>
      </c>
      <c r="E492" s="244" t="s">
        <v>239</v>
      </c>
      <c r="F492" s="154"/>
      <c r="G492" s="155"/>
      <c r="H492" s="245"/>
      <c r="I492" s="157"/>
      <c r="J492" s="158"/>
    </row>
    <row r="493" spans="1:10" s="42" customFormat="1" ht="13" customHeight="1" x14ac:dyDescent="0.25">
      <c r="A493" s="35"/>
      <c r="B493" s="35"/>
      <c r="C493" s="159" t="s">
        <v>2</v>
      </c>
      <c r="D493" s="149" t="s">
        <v>184</v>
      </c>
      <c r="E493" s="246"/>
      <c r="F493" s="326" t="s">
        <v>202</v>
      </c>
      <c r="G493" s="155">
        <v>50</v>
      </c>
      <c r="H493" s="388"/>
      <c r="I493" s="157">
        <f t="shared" si="50"/>
        <v>0</v>
      </c>
      <c r="J493" s="158"/>
    </row>
    <row r="494" spans="1:10" s="42" customFormat="1" ht="13" customHeight="1" x14ac:dyDescent="0.25">
      <c r="A494" s="35"/>
      <c r="B494" s="35"/>
      <c r="C494" s="317"/>
      <c r="D494" s="149"/>
      <c r="E494" s="246"/>
      <c r="F494" s="154"/>
      <c r="G494" s="155"/>
      <c r="H494" s="245"/>
      <c r="I494" s="157"/>
      <c r="J494" s="158"/>
    </row>
    <row r="495" spans="1:10" s="42" customFormat="1" ht="13" customHeight="1" x14ac:dyDescent="0.3">
      <c r="A495" s="35" t="s">
        <v>28</v>
      </c>
      <c r="B495" s="35">
        <f>B492+1</f>
        <v>26</v>
      </c>
      <c r="C495" s="80" t="str">
        <f>A495&amp;"."&amp;B495</f>
        <v>I.26</v>
      </c>
      <c r="D495" s="153" t="s">
        <v>185</v>
      </c>
      <c r="E495" s="244" t="s">
        <v>240</v>
      </c>
      <c r="F495" s="327"/>
      <c r="G495" s="155"/>
      <c r="H495" s="245"/>
      <c r="I495" s="157"/>
      <c r="J495" s="158"/>
    </row>
    <row r="496" spans="1:10" s="42" customFormat="1" ht="13" customHeight="1" x14ac:dyDescent="0.25">
      <c r="A496" s="35"/>
      <c r="B496" s="35"/>
      <c r="C496" s="159" t="s">
        <v>2</v>
      </c>
      <c r="D496" s="149" t="s">
        <v>186</v>
      </c>
      <c r="E496" s="246"/>
      <c r="F496" s="327" t="s">
        <v>4</v>
      </c>
      <c r="G496" s="12">
        <v>20</v>
      </c>
      <c r="H496" s="388"/>
      <c r="I496" s="157">
        <f t="shared" si="50"/>
        <v>0</v>
      </c>
      <c r="J496" s="158"/>
    </row>
    <row r="497" spans="1:10" s="42" customFormat="1" ht="13" customHeight="1" x14ac:dyDescent="0.25">
      <c r="A497" s="35"/>
      <c r="B497" s="35"/>
      <c r="C497" s="159" t="s">
        <v>11</v>
      </c>
      <c r="D497" s="149" t="s">
        <v>187</v>
      </c>
      <c r="E497" s="246"/>
      <c r="F497" s="327" t="s">
        <v>4</v>
      </c>
      <c r="G497" s="12">
        <v>10</v>
      </c>
      <c r="H497" s="388"/>
      <c r="I497" s="157">
        <f t="shared" si="50"/>
        <v>0</v>
      </c>
      <c r="J497" s="158"/>
    </row>
    <row r="498" spans="1:10" s="42" customFormat="1" ht="13" customHeight="1" x14ac:dyDescent="0.25">
      <c r="A498" s="35"/>
      <c r="B498" s="35"/>
      <c r="C498" s="317"/>
      <c r="D498" s="149"/>
      <c r="E498" s="246"/>
      <c r="F498" s="154"/>
      <c r="G498" s="155"/>
      <c r="H498" s="245"/>
      <c r="I498" s="157"/>
      <c r="J498" s="158"/>
    </row>
    <row r="499" spans="1:10" s="42" customFormat="1" ht="13" customHeight="1" x14ac:dyDescent="0.3">
      <c r="A499" s="35" t="s">
        <v>28</v>
      </c>
      <c r="B499" s="35">
        <f>B495+1</f>
        <v>27</v>
      </c>
      <c r="C499" s="80" t="str">
        <f>A499&amp;"."&amp;B499</f>
        <v>I.27</v>
      </c>
      <c r="D499" s="153" t="s">
        <v>188</v>
      </c>
      <c r="E499" s="244" t="s">
        <v>241</v>
      </c>
      <c r="F499" s="154"/>
      <c r="G499" s="155"/>
      <c r="H499" s="245"/>
      <c r="I499" s="157"/>
      <c r="J499" s="158"/>
    </row>
    <row r="500" spans="1:10" s="42" customFormat="1" ht="13" customHeight="1" x14ac:dyDescent="0.25">
      <c r="A500" s="35"/>
      <c r="B500" s="35"/>
      <c r="C500" s="159" t="s">
        <v>2</v>
      </c>
      <c r="D500" s="149" t="s">
        <v>189</v>
      </c>
      <c r="E500" s="246"/>
      <c r="F500" s="326" t="s">
        <v>202</v>
      </c>
      <c r="G500" s="155">
        <v>20</v>
      </c>
      <c r="H500" s="388"/>
      <c r="I500" s="157">
        <f t="shared" si="50"/>
        <v>0</v>
      </c>
      <c r="J500" s="158"/>
    </row>
    <row r="501" spans="1:10" s="42" customFormat="1" ht="13" customHeight="1" x14ac:dyDescent="0.25">
      <c r="A501" s="35"/>
      <c r="B501" s="35"/>
      <c r="C501" s="317"/>
      <c r="D501" s="149"/>
      <c r="E501" s="246"/>
      <c r="F501" s="154"/>
      <c r="G501" s="155"/>
      <c r="H501" s="245"/>
      <c r="I501" s="157"/>
      <c r="J501" s="158"/>
    </row>
    <row r="502" spans="1:10" s="42" customFormat="1" ht="13" customHeight="1" x14ac:dyDescent="0.3">
      <c r="A502" s="35" t="s">
        <v>28</v>
      </c>
      <c r="B502" s="35">
        <f>B499+1</f>
        <v>28</v>
      </c>
      <c r="C502" s="80" t="str">
        <f>A502&amp;"."&amp;B502</f>
        <v>I.28</v>
      </c>
      <c r="D502" s="153" t="s">
        <v>190</v>
      </c>
      <c r="E502" s="244" t="s">
        <v>242</v>
      </c>
      <c r="F502" s="326" t="s">
        <v>202</v>
      </c>
      <c r="G502" s="155">
        <v>15</v>
      </c>
      <c r="H502" s="388"/>
      <c r="I502" s="157">
        <f t="shared" si="50"/>
        <v>0</v>
      </c>
      <c r="J502" s="158"/>
    </row>
    <row r="503" spans="1:10" s="42" customFormat="1" ht="13" customHeight="1" x14ac:dyDescent="0.25">
      <c r="A503" s="35"/>
      <c r="B503" s="35"/>
      <c r="C503" s="317"/>
      <c r="D503" s="149"/>
      <c r="E503" s="246"/>
      <c r="F503" s="154"/>
      <c r="G503" s="155"/>
      <c r="H503" s="245"/>
      <c r="I503" s="157"/>
      <c r="J503" s="158"/>
    </row>
    <row r="504" spans="1:10" s="42" customFormat="1" ht="13" customHeight="1" x14ac:dyDescent="0.3">
      <c r="A504" s="35" t="s">
        <v>28</v>
      </c>
      <c r="B504" s="35">
        <f>B502+1</f>
        <v>29</v>
      </c>
      <c r="C504" s="80" t="str">
        <f>A504&amp;"."&amp;B504</f>
        <v>I.29</v>
      </c>
      <c r="D504" s="153" t="s">
        <v>191</v>
      </c>
      <c r="E504" s="244" t="s">
        <v>242</v>
      </c>
      <c r="F504" s="154"/>
      <c r="G504" s="155"/>
      <c r="H504" s="245"/>
      <c r="I504" s="157"/>
      <c r="J504" s="158"/>
    </row>
    <row r="505" spans="1:10" s="42" customFormat="1" ht="13" customHeight="1" x14ac:dyDescent="0.25">
      <c r="C505" s="159" t="s">
        <v>2</v>
      </c>
      <c r="D505" s="149" t="s">
        <v>192</v>
      </c>
      <c r="E505" s="323"/>
      <c r="F505" s="128" t="s">
        <v>203</v>
      </c>
      <c r="G505" s="12">
        <v>2</v>
      </c>
      <c r="H505" s="388"/>
      <c r="I505" s="157">
        <f t="shared" si="50"/>
        <v>0</v>
      </c>
      <c r="J505" s="158"/>
    </row>
    <row r="506" spans="1:10" s="42" customFormat="1" ht="13" customHeight="1" x14ac:dyDescent="0.25">
      <c r="A506" s="35"/>
      <c r="B506" s="35"/>
      <c r="C506" s="302"/>
      <c r="D506" s="149"/>
      <c r="E506" s="246"/>
      <c r="F506" s="154"/>
      <c r="G506" s="155"/>
      <c r="H506" s="245"/>
      <c r="I506" s="157"/>
      <c r="J506" s="158"/>
    </row>
    <row r="507" spans="1:10" s="42" customFormat="1" ht="13" customHeight="1" x14ac:dyDescent="0.3">
      <c r="A507" s="35" t="s">
        <v>28</v>
      </c>
      <c r="B507" s="35">
        <f>B504+1</f>
        <v>30</v>
      </c>
      <c r="C507" s="80" t="str">
        <f>A507&amp;"."&amp;B507</f>
        <v>I.30</v>
      </c>
      <c r="D507" s="153" t="s">
        <v>193</v>
      </c>
      <c r="E507" s="244" t="s">
        <v>243</v>
      </c>
      <c r="F507" s="326" t="s">
        <v>202</v>
      </c>
      <c r="G507" s="155">
        <v>15</v>
      </c>
      <c r="H507" s="388"/>
      <c r="I507" s="157">
        <f t="shared" ref="I507:I519" si="51">G507*H507</f>
        <v>0</v>
      </c>
      <c r="J507" s="158"/>
    </row>
    <row r="508" spans="1:10" s="42" customFormat="1" ht="13" customHeight="1" x14ac:dyDescent="0.3">
      <c r="A508" s="35"/>
      <c r="B508" s="35"/>
      <c r="C508" s="317"/>
      <c r="D508" s="153"/>
      <c r="E508" s="246"/>
      <c r="F508" s="326"/>
      <c r="G508" s="155"/>
      <c r="H508" s="245"/>
      <c r="I508" s="157"/>
      <c r="J508" s="158"/>
    </row>
    <row r="509" spans="1:10" s="42" customFormat="1" ht="13" customHeight="1" x14ac:dyDescent="0.3">
      <c r="A509" s="35" t="s">
        <v>28</v>
      </c>
      <c r="B509" s="35">
        <f>B507+1</f>
        <v>31</v>
      </c>
      <c r="C509" s="80" t="str">
        <f>A509&amp;"."&amp;B509</f>
        <v>I.31</v>
      </c>
      <c r="D509" s="153" t="s">
        <v>194</v>
      </c>
      <c r="E509" s="246"/>
      <c r="F509" s="154"/>
      <c r="G509" s="155"/>
      <c r="H509" s="245"/>
      <c r="I509" s="157"/>
      <c r="J509" s="158"/>
    </row>
    <row r="510" spans="1:10" s="42" customFormat="1" ht="13" customHeight="1" x14ac:dyDescent="0.25">
      <c r="A510" s="35"/>
      <c r="B510" s="35"/>
      <c r="C510" s="159" t="s">
        <v>2</v>
      </c>
      <c r="D510" s="149" t="s">
        <v>195</v>
      </c>
      <c r="E510" s="323"/>
      <c r="F510" s="328" t="s">
        <v>204</v>
      </c>
      <c r="G510" s="329">
        <v>25</v>
      </c>
      <c r="H510" s="388"/>
      <c r="I510" s="157">
        <f t="shared" si="51"/>
        <v>0</v>
      </c>
      <c r="J510" s="158"/>
    </row>
    <row r="511" spans="1:10" s="42" customFormat="1" ht="13" customHeight="1" x14ac:dyDescent="0.25">
      <c r="A511" s="35"/>
      <c r="B511" s="35"/>
      <c r="C511" s="317"/>
      <c r="D511" s="321"/>
      <c r="E511" s="246"/>
      <c r="F511" s="154"/>
      <c r="G511" s="155"/>
      <c r="H511" s="245"/>
      <c r="I511" s="157"/>
      <c r="J511" s="158"/>
    </row>
    <row r="512" spans="1:10" s="42" customFormat="1" ht="13" customHeight="1" x14ac:dyDescent="0.3">
      <c r="A512" s="35" t="s">
        <v>28</v>
      </c>
      <c r="B512" s="35">
        <f>B509+1</f>
        <v>32</v>
      </c>
      <c r="C512" s="80" t="str">
        <f>A512&amp;"."&amp;B512</f>
        <v>I.32</v>
      </c>
      <c r="D512" s="153" t="s">
        <v>196</v>
      </c>
      <c r="E512" s="244" t="s">
        <v>244</v>
      </c>
      <c r="F512" s="154"/>
      <c r="G512" s="155"/>
      <c r="H512" s="245"/>
      <c r="I512" s="157"/>
      <c r="J512" s="158"/>
    </row>
    <row r="513" spans="1:240" s="42" customFormat="1" ht="13" customHeight="1" x14ac:dyDescent="0.25">
      <c r="A513" s="35"/>
      <c r="B513" s="35"/>
      <c r="C513" s="159" t="s">
        <v>2</v>
      </c>
      <c r="D513" s="149" t="s">
        <v>197</v>
      </c>
      <c r="E513" s="246"/>
      <c r="F513" s="326" t="s">
        <v>202</v>
      </c>
      <c r="G513" s="155">
        <v>10</v>
      </c>
      <c r="H513" s="388"/>
      <c r="I513" s="157">
        <f t="shared" si="51"/>
        <v>0</v>
      </c>
      <c r="J513" s="158"/>
    </row>
    <row r="514" spans="1:240" s="42" customFormat="1" ht="13" customHeight="1" x14ac:dyDescent="0.25">
      <c r="A514" s="35"/>
      <c r="B514" s="35"/>
      <c r="C514" s="302"/>
      <c r="D514" s="127"/>
      <c r="E514" s="280"/>
      <c r="F514" s="82"/>
      <c r="G514" s="155"/>
      <c r="H514" s="393"/>
      <c r="I514" s="394"/>
      <c r="J514" s="158"/>
    </row>
    <row r="515" spans="1:240" s="42" customFormat="1" ht="13" customHeight="1" x14ac:dyDescent="0.3">
      <c r="A515" s="35" t="s">
        <v>28</v>
      </c>
      <c r="B515" s="35">
        <f>B512+1</f>
        <v>33</v>
      </c>
      <c r="C515" s="80" t="str">
        <f>A515&amp;"."&amp;B515</f>
        <v>I.33</v>
      </c>
      <c r="D515" s="153" t="s">
        <v>198</v>
      </c>
      <c r="E515" s="330" t="s">
        <v>245</v>
      </c>
      <c r="F515" s="324" t="s">
        <v>12</v>
      </c>
      <c r="G515" s="314">
        <v>2</v>
      </c>
      <c r="H515" s="388"/>
      <c r="I515" s="157">
        <f t="shared" si="51"/>
        <v>0</v>
      </c>
      <c r="J515" s="158"/>
    </row>
    <row r="516" spans="1:240" s="42" customFormat="1" ht="13" customHeight="1" x14ac:dyDescent="0.25">
      <c r="A516" s="35"/>
      <c r="B516" s="35"/>
      <c r="C516" s="317"/>
      <c r="D516" s="149"/>
      <c r="E516" s="323"/>
      <c r="F516" s="82"/>
      <c r="G516" s="155"/>
      <c r="H516" s="245"/>
      <c r="I516" s="157"/>
      <c r="J516" s="158"/>
    </row>
    <row r="517" spans="1:240" s="42" customFormat="1" ht="13" customHeight="1" x14ac:dyDescent="0.3">
      <c r="A517" s="35" t="s">
        <v>28</v>
      </c>
      <c r="B517" s="35">
        <f>B515+1</f>
        <v>34</v>
      </c>
      <c r="C517" s="80" t="str">
        <f>A517&amp;"."&amp;B517</f>
        <v>I.34</v>
      </c>
      <c r="D517" s="153" t="s">
        <v>199</v>
      </c>
      <c r="E517" s="330" t="s">
        <v>246</v>
      </c>
      <c r="F517" s="324" t="s">
        <v>12</v>
      </c>
      <c r="G517" s="314">
        <v>2</v>
      </c>
      <c r="H517" s="388"/>
      <c r="I517" s="157">
        <f t="shared" si="51"/>
        <v>0</v>
      </c>
      <c r="J517" s="158"/>
    </row>
    <row r="518" spans="1:240" s="42" customFormat="1" ht="13" customHeight="1" x14ac:dyDescent="0.25">
      <c r="A518" s="35"/>
      <c r="B518" s="35"/>
      <c r="C518" s="317"/>
      <c r="D518" s="149"/>
      <c r="E518" s="323"/>
      <c r="F518" s="82"/>
      <c r="G518" s="155"/>
      <c r="H518" s="245"/>
      <c r="I518" s="157"/>
      <c r="J518" s="158"/>
    </row>
    <row r="519" spans="1:240" s="42" customFormat="1" ht="13" customHeight="1" x14ac:dyDescent="0.3">
      <c r="A519" s="35" t="s">
        <v>28</v>
      </c>
      <c r="B519" s="35">
        <f>B517+1</f>
        <v>35</v>
      </c>
      <c r="C519" s="80" t="str">
        <f>A519&amp;"."&amp;B519</f>
        <v>I.35</v>
      </c>
      <c r="D519" s="153" t="s">
        <v>200</v>
      </c>
      <c r="E519" s="330" t="s">
        <v>247</v>
      </c>
      <c r="F519" s="324" t="s">
        <v>202</v>
      </c>
      <c r="G519" s="12">
        <v>15</v>
      </c>
      <c r="H519" s="388"/>
      <c r="I519" s="157">
        <f t="shared" si="51"/>
        <v>0</v>
      </c>
      <c r="J519" s="158"/>
    </row>
    <row r="520" spans="1:240" s="42" customFormat="1" ht="13" customHeight="1" x14ac:dyDescent="0.25">
      <c r="A520" s="35"/>
      <c r="B520" s="35"/>
      <c r="C520" s="317"/>
      <c r="D520" s="316"/>
      <c r="E520" s="246"/>
      <c r="F520" s="154"/>
      <c r="G520" s="155"/>
      <c r="H520" s="245"/>
      <c r="I520" s="157"/>
      <c r="J520" s="158"/>
    </row>
    <row r="521" spans="1:240" s="79" customFormat="1" ht="13" customHeight="1" x14ac:dyDescent="0.25">
      <c r="A521" s="71"/>
      <c r="B521" s="71"/>
      <c r="C521" s="106" t="str">
        <f>C296</f>
        <v>I</v>
      </c>
      <c r="D521" s="73" t="str">
        <f>D296</f>
        <v xml:space="preserve">Provisional Items </v>
      </c>
      <c r="E521" s="108"/>
      <c r="F521" s="229"/>
      <c r="G521" s="230" t="s">
        <v>223</v>
      </c>
      <c r="H521" s="231"/>
      <c r="I521" s="331">
        <f>SUM(I298:I520)</f>
        <v>0</v>
      </c>
      <c r="J521" s="41"/>
      <c r="K521" s="42"/>
      <c r="L521" s="42"/>
      <c r="M521" s="42"/>
      <c r="N521" s="42"/>
      <c r="O521" s="42"/>
      <c r="P521" s="42"/>
      <c r="Q521" s="42"/>
      <c r="R521" s="42"/>
      <c r="S521" s="42"/>
      <c r="T521" s="42"/>
      <c r="U521" s="42"/>
      <c r="V521" s="42"/>
      <c r="W521" s="42"/>
      <c r="X521" s="42"/>
      <c r="Y521" s="42"/>
      <c r="Z521" s="42"/>
      <c r="AA521" s="42"/>
      <c r="AB521" s="42"/>
      <c r="AC521" s="42"/>
      <c r="AD521" s="42"/>
      <c r="AE521" s="42"/>
      <c r="AF521" s="42"/>
      <c r="AG521" s="42"/>
      <c r="AH521" s="42"/>
      <c r="AI521" s="42"/>
      <c r="AJ521" s="42"/>
      <c r="AK521" s="42"/>
      <c r="AL521" s="42"/>
      <c r="AM521" s="42"/>
      <c r="AN521" s="42"/>
      <c r="AO521" s="42"/>
      <c r="AP521" s="42"/>
      <c r="AQ521" s="42"/>
      <c r="AR521" s="42"/>
      <c r="AS521" s="42"/>
      <c r="AT521" s="42"/>
      <c r="AU521" s="42"/>
      <c r="AV521" s="42"/>
      <c r="AW521" s="42"/>
      <c r="AX521" s="42"/>
      <c r="AY521" s="42"/>
      <c r="AZ521" s="42"/>
      <c r="BA521" s="42"/>
      <c r="BB521" s="42"/>
      <c r="BC521" s="42"/>
      <c r="BD521" s="42"/>
      <c r="BE521" s="42"/>
      <c r="BF521" s="42"/>
      <c r="BG521" s="42"/>
      <c r="BH521" s="42"/>
      <c r="BI521" s="42"/>
      <c r="BJ521" s="42"/>
      <c r="BK521" s="42"/>
      <c r="BL521" s="42"/>
      <c r="BM521" s="42"/>
      <c r="BN521" s="42"/>
      <c r="BO521" s="42"/>
      <c r="BP521" s="42"/>
      <c r="BQ521" s="42"/>
      <c r="BR521" s="42"/>
      <c r="BS521" s="42"/>
      <c r="BT521" s="42"/>
      <c r="BU521" s="42"/>
      <c r="BV521" s="42"/>
      <c r="BW521" s="42"/>
      <c r="BX521" s="42"/>
      <c r="BY521" s="42"/>
      <c r="BZ521" s="42"/>
      <c r="CA521" s="42"/>
      <c r="CB521" s="42"/>
      <c r="CC521" s="42"/>
      <c r="CD521" s="42"/>
      <c r="CE521" s="42"/>
      <c r="CF521" s="42"/>
      <c r="CG521" s="42"/>
      <c r="CH521" s="42"/>
      <c r="CI521" s="42"/>
      <c r="CJ521" s="42"/>
      <c r="CK521" s="42"/>
      <c r="CL521" s="42"/>
      <c r="CM521" s="42"/>
      <c r="CN521" s="42"/>
      <c r="CO521" s="42"/>
      <c r="CP521" s="42"/>
      <c r="CQ521" s="42"/>
      <c r="CR521" s="42"/>
      <c r="CS521" s="42"/>
      <c r="CT521" s="42"/>
      <c r="CU521" s="42"/>
      <c r="CV521" s="42"/>
      <c r="CW521" s="42"/>
      <c r="CX521" s="42"/>
      <c r="CY521" s="42"/>
      <c r="CZ521" s="42"/>
      <c r="DA521" s="42"/>
      <c r="DB521" s="42"/>
      <c r="DC521" s="42"/>
      <c r="DD521" s="42"/>
      <c r="DE521" s="42"/>
      <c r="DF521" s="42"/>
      <c r="DG521" s="42"/>
      <c r="DH521" s="42"/>
      <c r="DI521" s="42"/>
      <c r="DJ521" s="42"/>
      <c r="DK521" s="42"/>
      <c r="DL521" s="42"/>
      <c r="DM521" s="42"/>
      <c r="DN521" s="42"/>
      <c r="DO521" s="42"/>
      <c r="DP521" s="42"/>
      <c r="DQ521" s="42"/>
      <c r="DR521" s="42"/>
      <c r="DS521" s="42"/>
      <c r="DT521" s="42"/>
      <c r="DU521" s="42"/>
      <c r="DV521" s="42"/>
      <c r="DW521" s="42"/>
      <c r="DX521" s="42"/>
      <c r="DY521" s="42"/>
      <c r="DZ521" s="42"/>
      <c r="EA521" s="42"/>
      <c r="EB521" s="42"/>
      <c r="EC521" s="42"/>
      <c r="ED521" s="42"/>
      <c r="EE521" s="42"/>
      <c r="EF521" s="42"/>
      <c r="EG521" s="42"/>
      <c r="EH521" s="42"/>
      <c r="EI521" s="42"/>
      <c r="EJ521" s="42"/>
      <c r="EK521" s="42"/>
      <c r="EL521" s="42"/>
      <c r="EM521" s="42"/>
      <c r="EN521" s="42"/>
      <c r="EO521" s="42"/>
      <c r="EP521" s="42"/>
      <c r="EQ521" s="42"/>
      <c r="ER521" s="42"/>
      <c r="ES521" s="42"/>
      <c r="ET521" s="42"/>
      <c r="EU521" s="42"/>
      <c r="EV521" s="42"/>
      <c r="EW521" s="42"/>
      <c r="EX521" s="42"/>
      <c r="EY521" s="42"/>
      <c r="EZ521" s="42"/>
      <c r="FA521" s="42"/>
      <c r="FB521" s="42"/>
      <c r="FC521" s="42"/>
      <c r="FD521" s="42"/>
      <c r="FE521" s="42"/>
      <c r="FF521" s="42"/>
      <c r="FG521" s="42"/>
      <c r="FH521" s="42"/>
      <c r="FI521" s="42"/>
      <c r="FJ521" s="42"/>
      <c r="FK521" s="42"/>
      <c r="FL521" s="42"/>
      <c r="FM521" s="42"/>
      <c r="FN521" s="42"/>
      <c r="FO521" s="42"/>
      <c r="FP521" s="42"/>
      <c r="FQ521" s="42"/>
      <c r="FR521" s="42"/>
      <c r="FS521" s="42"/>
      <c r="FT521" s="42"/>
      <c r="FU521" s="42"/>
      <c r="FV521" s="42"/>
      <c r="FW521" s="42"/>
      <c r="FX521" s="42"/>
      <c r="FY521" s="42"/>
      <c r="FZ521" s="42"/>
      <c r="GA521" s="42"/>
      <c r="GB521" s="42"/>
      <c r="GC521" s="42"/>
      <c r="GD521" s="42"/>
      <c r="GE521" s="42"/>
      <c r="GF521" s="42"/>
      <c r="GG521" s="42"/>
      <c r="GH521" s="42"/>
      <c r="GI521" s="42"/>
      <c r="GJ521" s="42"/>
      <c r="GK521" s="42"/>
      <c r="GL521" s="42"/>
      <c r="GM521" s="42"/>
      <c r="GN521" s="42"/>
      <c r="GO521" s="42"/>
      <c r="GP521" s="42"/>
      <c r="GQ521" s="42"/>
      <c r="GR521" s="42"/>
      <c r="GS521" s="42"/>
      <c r="GT521" s="42"/>
      <c r="GU521" s="42"/>
      <c r="GV521" s="42"/>
      <c r="GW521" s="42"/>
      <c r="GX521" s="42"/>
      <c r="GY521" s="42"/>
      <c r="GZ521" s="42"/>
      <c r="HA521" s="42"/>
      <c r="HB521" s="42"/>
      <c r="HC521" s="42"/>
      <c r="HD521" s="42"/>
      <c r="HE521" s="42"/>
      <c r="HF521" s="42"/>
      <c r="HG521" s="42"/>
      <c r="HH521" s="42"/>
      <c r="HI521" s="42"/>
      <c r="HJ521" s="42"/>
      <c r="HK521" s="42"/>
      <c r="HL521" s="42"/>
      <c r="HM521" s="42"/>
      <c r="HN521" s="42"/>
      <c r="HO521" s="42"/>
      <c r="HP521" s="42"/>
      <c r="HQ521" s="42"/>
      <c r="HR521" s="42"/>
      <c r="HS521" s="42"/>
      <c r="HT521" s="42"/>
      <c r="HU521" s="42"/>
      <c r="HV521" s="42"/>
      <c r="HW521" s="42"/>
      <c r="HX521" s="42"/>
      <c r="HY521" s="42"/>
      <c r="HZ521" s="42"/>
      <c r="IA521" s="42"/>
      <c r="IB521" s="42"/>
      <c r="IC521" s="42"/>
      <c r="ID521" s="42"/>
      <c r="IE521" s="42"/>
      <c r="IF521" s="42"/>
    </row>
    <row r="522" spans="1:240" s="42" customFormat="1" ht="13" customHeight="1" x14ac:dyDescent="0.25">
      <c r="A522" s="35"/>
      <c r="B522" s="35"/>
      <c r="C522" s="278"/>
      <c r="D522" s="332"/>
      <c r="E522" s="333"/>
      <c r="F522" s="334"/>
      <c r="G522" s="335"/>
      <c r="H522" s="336"/>
      <c r="I522" s="20"/>
      <c r="J522" s="41"/>
    </row>
    <row r="523" spans="1:240" s="79" customFormat="1" ht="13" customHeight="1" x14ac:dyDescent="0.25">
      <c r="A523" s="71"/>
      <c r="B523" s="71"/>
      <c r="C523" s="337" t="s">
        <v>29</v>
      </c>
      <c r="D523" s="338" t="s">
        <v>104</v>
      </c>
      <c r="E523" s="267"/>
      <c r="F523" s="339"/>
      <c r="G523" s="109"/>
      <c r="H523" s="295"/>
      <c r="I523" s="296"/>
      <c r="J523" s="158"/>
      <c r="K523" s="42"/>
      <c r="L523" s="42"/>
      <c r="M523" s="42"/>
      <c r="N523" s="42"/>
      <c r="O523" s="42"/>
      <c r="P523" s="42"/>
      <c r="Q523" s="42"/>
      <c r="R523" s="42"/>
      <c r="S523" s="42"/>
      <c r="T523" s="42"/>
      <c r="U523" s="42"/>
      <c r="V523" s="42"/>
      <c r="W523" s="42"/>
      <c r="X523" s="42"/>
      <c r="Y523" s="42"/>
      <c r="Z523" s="42"/>
      <c r="AA523" s="42"/>
      <c r="AB523" s="42"/>
      <c r="AC523" s="42"/>
      <c r="AD523" s="42"/>
      <c r="AE523" s="42"/>
      <c r="AF523" s="42"/>
      <c r="AG523" s="42"/>
      <c r="AH523" s="42"/>
      <c r="AI523" s="42"/>
      <c r="AJ523" s="42"/>
      <c r="AK523" s="42"/>
      <c r="AL523" s="42"/>
      <c r="AM523" s="42"/>
      <c r="AN523" s="42"/>
      <c r="AO523" s="42"/>
      <c r="AP523" s="42"/>
      <c r="AQ523" s="42"/>
      <c r="AR523" s="42"/>
      <c r="AS523" s="42"/>
      <c r="AT523" s="42"/>
      <c r="AU523" s="42"/>
      <c r="AV523" s="42"/>
      <c r="AW523" s="42"/>
      <c r="AX523" s="42"/>
      <c r="AY523" s="42"/>
      <c r="AZ523" s="42"/>
      <c r="BA523" s="42"/>
      <c r="BB523" s="42"/>
      <c r="BC523" s="42"/>
      <c r="BD523" s="42"/>
      <c r="BE523" s="42"/>
      <c r="BF523" s="42"/>
      <c r="BG523" s="42"/>
      <c r="BH523" s="42"/>
      <c r="BI523" s="42"/>
      <c r="BJ523" s="42"/>
      <c r="BK523" s="42"/>
      <c r="BL523" s="42"/>
      <c r="BM523" s="42"/>
      <c r="BN523" s="42"/>
      <c r="BO523" s="42"/>
      <c r="BP523" s="42"/>
      <c r="BQ523" s="42"/>
      <c r="BR523" s="42"/>
      <c r="BS523" s="42"/>
      <c r="BT523" s="42"/>
      <c r="BU523" s="42"/>
      <c r="BV523" s="42"/>
      <c r="BW523" s="42"/>
      <c r="BX523" s="42"/>
      <c r="BY523" s="42"/>
      <c r="BZ523" s="42"/>
      <c r="CA523" s="42"/>
      <c r="CB523" s="42"/>
      <c r="CC523" s="42"/>
      <c r="CD523" s="42"/>
      <c r="CE523" s="42"/>
      <c r="CF523" s="42"/>
      <c r="CG523" s="42"/>
      <c r="CH523" s="42"/>
      <c r="CI523" s="42"/>
      <c r="CJ523" s="42"/>
      <c r="CK523" s="42"/>
      <c r="CL523" s="42"/>
      <c r="CM523" s="42"/>
      <c r="CN523" s="42"/>
      <c r="CO523" s="42"/>
      <c r="CP523" s="42"/>
      <c r="CQ523" s="42"/>
      <c r="CR523" s="42"/>
      <c r="CS523" s="42"/>
      <c r="CT523" s="42"/>
      <c r="CU523" s="42"/>
      <c r="CV523" s="42"/>
      <c r="CW523" s="42"/>
      <c r="CX523" s="42"/>
      <c r="CY523" s="42"/>
      <c r="CZ523" s="42"/>
      <c r="DA523" s="42"/>
      <c r="DB523" s="42"/>
      <c r="DC523" s="42"/>
      <c r="DD523" s="42"/>
      <c r="DE523" s="42"/>
      <c r="DF523" s="42"/>
      <c r="DG523" s="42"/>
      <c r="DH523" s="42"/>
      <c r="DI523" s="42"/>
      <c r="DJ523" s="42"/>
      <c r="DK523" s="42"/>
      <c r="DL523" s="42"/>
      <c r="DM523" s="42"/>
      <c r="DN523" s="42"/>
      <c r="DO523" s="42"/>
      <c r="DP523" s="42"/>
      <c r="DQ523" s="42"/>
      <c r="DR523" s="42"/>
      <c r="DS523" s="42"/>
      <c r="DT523" s="42"/>
      <c r="DU523" s="42"/>
      <c r="DV523" s="42"/>
      <c r="DW523" s="42"/>
      <c r="DX523" s="42"/>
      <c r="DY523" s="42"/>
      <c r="DZ523" s="42"/>
      <c r="EA523" s="42"/>
      <c r="EB523" s="42"/>
      <c r="EC523" s="42"/>
      <c r="ED523" s="42"/>
      <c r="EE523" s="42"/>
      <c r="EF523" s="42"/>
      <c r="EG523" s="42"/>
      <c r="EH523" s="42"/>
      <c r="EI523" s="42"/>
      <c r="EJ523" s="42"/>
      <c r="EK523" s="42"/>
      <c r="EL523" s="42"/>
      <c r="EM523" s="42"/>
      <c r="EN523" s="42"/>
      <c r="EO523" s="42"/>
      <c r="EP523" s="42"/>
      <c r="EQ523" s="42"/>
      <c r="ER523" s="42"/>
      <c r="ES523" s="42"/>
      <c r="ET523" s="42"/>
      <c r="EU523" s="42"/>
      <c r="EV523" s="42"/>
      <c r="EW523" s="42"/>
      <c r="EX523" s="42"/>
      <c r="EY523" s="42"/>
      <c r="EZ523" s="42"/>
      <c r="FA523" s="42"/>
      <c r="FB523" s="42"/>
      <c r="FC523" s="42"/>
      <c r="FD523" s="42"/>
      <c r="FE523" s="42"/>
      <c r="FF523" s="42"/>
      <c r="FG523" s="42"/>
      <c r="FH523" s="42"/>
      <c r="FI523" s="42"/>
      <c r="FJ523" s="42"/>
      <c r="FK523" s="42"/>
      <c r="FL523" s="42"/>
      <c r="FM523" s="42"/>
      <c r="FN523" s="42"/>
      <c r="FO523" s="42"/>
      <c r="FP523" s="42"/>
      <c r="FQ523" s="42"/>
      <c r="FR523" s="42"/>
      <c r="FS523" s="42"/>
      <c r="FT523" s="42"/>
      <c r="FU523" s="42"/>
      <c r="FV523" s="42"/>
      <c r="FW523" s="42"/>
      <c r="FX523" s="42"/>
      <c r="FY523" s="42"/>
      <c r="FZ523" s="42"/>
      <c r="GA523" s="42"/>
      <c r="GB523" s="42"/>
      <c r="GC523" s="42"/>
      <c r="GD523" s="42"/>
      <c r="GE523" s="42"/>
      <c r="GF523" s="42"/>
      <c r="GG523" s="42"/>
      <c r="GH523" s="42"/>
      <c r="GI523" s="42"/>
      <c r="GJ523" s="42"/>
      <c r="GK523" s="42"/>
      <c r="GL523" s="42"/>
      <c r="GM523" s="42"/>
      <c r="GN523" s="42"/>
      <c r="GO523" s="42"/>
      <c r="GP523" s="42"/>
      <c r="GQ523" s="42"/>
      <c r="GR523" s="42"/>
      <c r="GS523" s="42"/>
      <c r="GT523" s="42"/>
      <c r="GU523" s="42"/>
      <c r="GV523" s="42"/>
      <c r="GW523" s="42"/>
      <c r="GX523" s="42"/>
      <c r="GY523" s="42"/>
      <c r="GZ523" s="42"/>
      <c r="HA523" s="42"/>
      <c r="HB523" s="42"/>
      <c r="HC523" s="42"/>
      <c r="HD523" s="42"/>
      <c r="HE523" s="42"/>
      <c r="HF523" s="42"/>
      <c r="HG523" s="42"/>
      <c r="HH523" s="42"/>
      <c r="HI523" s="42"/>
      <c r="HJ523" s="42"/>
      <c r="HK523" s="42"/>
      <c r="HL523" s="42"/>
      <c r="HM523" s="42"/>
      <c r="HN523" s="42"/>
      <c r="HO523" s="42"/>
      <c r="HP523" s="42"/>
      <c r="HQ523" s="42"/>
      <c r="HR523" s="42"/>
      <c r="HS523" s="42"/>
      <c r="HT523" s="42"/>
      <c r="HU523" s="42"/>
      <c r="HV523" s="42"/>
      <c r="HW523" s="42"/>
      <c r="HX523" s="42"/>
      <c r="HY523" s="42"/>
      <c r="HZ523" s="42"/>
      <c r="IA523" s="42"/>
      <c r="IB523" s="42"/>
      <c r="IC523" s="42"/>
      <c r="ID523" s="42"/>
      <c r="IE523" s="42"/>
      <c r="IF523" s="42"/>
    </row>
    <row r="524" spans="1:240" s="43" customFormat="1" ht="13" customHeight="1" x14ac:dyDescent="0.3">
      <c r="A524" s="35" t="s">
        <v>29</v>
      </c>
      <c r="B524" s="35">
        <f>B520+1</f>
        <v>1</v>
      </c>
      <c r="C524" s="80" t="str">
        <f>A524&amp;"."&amp;B524</f>
        <v>J.1</v>
      </c>
      <c r="D524" s="148" t="s">
        <v>105</v>
      </c>
      <c r="E524" s="340" t="s">
        <v>230</v>
      </c>
      <c r="F524" s="341" t="s">
        <v>59</v>
      </c>
      <c r="G524" s="155">
        <v>1</v>
      </c>
      <c r="H524" s="400"/>
      <c r="I524" s="15">
        <f t="shared" ref="I524" si="52">G524*H524</f>
        <v>0</v>
      </c>
      <c r="J524" s="41"/>
      <c r="K524" s="42"/>
      <c r="L524" s="42"/>
      <c r="M524" s="42"/>
      <c r="N524" s="42"/>
      <c r="O524" s="42"/>
      <c r="P524" s="42"/>
      <c r="Q524" s="42"/>
      <c r="R524" s="42"/>
      <c r="S524" s="42"/>
      <c r="T524" s="42"/>
      <c r="U524" s="42"/>
      <c r="V524" s="42"/>
      <c r="W524" s="42"/>
      <c r="X524" s="42"/>
      <c r="Y524" s="42"/>
      <c r="Z524" s="42"/>
      <c r="AA524" s="42"/>
      <c r="AB524" s="42"/>
      <c r="AC524" s="42"/>
      <c r="AD524" s="42"/>
      <c r="AE524" s="42"/>
      <c r="AF524" s="42"/>
      <c r="AG524" s="42"/>
      <c r="AH524" s="42"/>
      <c r="AI524" s="42"/>
      <c r="AJ524" s="42"/>
      <c r="AK524" s="42"/>
      <c r="AL524" s="42"/>
      <c r="AM524" s="42"/>
      <c r="AN524" s="42"/>
      <c r="AO524" s="42"/>
      <c r="AP524" s="42"/>
      <c r="AQ524" s="42"/>
      <c r="AR524" s="42"/>
      <c r="AS524" s="42"/>
      <c r="AT524" s="42"/>
      <c r="AU524" s="42"/>
      <c r="AV524" s="42"/>
      <c r="AW524" s="42"/>
      <c r="AX524" s="42"/>
      <c r="AY524" s="42"/>
      <c r="AZ524" s="42"/>
      <c r="BA524" s="42"/>
      <c r="BB524" s="42"/>
      <c r="BC524" s="42"/>
      <c r="BD524" s="42"/>
      <c r="BE524" s="42"/>
      <c r="BF524" s="42"/>
      <c r="BG524" s="42"/>
      <c r="BH524" s="42"/>
      <c r="BI524" s="42"/>
      <c r="BJ524" s="42"/>
      <c r="BK524" s="42"/>
      <c r="BL524" s="42"/>
      <c r="BM524" s="42"/>
      <c r="BN524" s="42"/>
      <c r="BO524" s="42"/>
      <c r="BP524" s="42"/>
      <c r="BQ524" s="42"/>
      <c r="BR524" s="42"/>
      <c r="BS524" s="42"/>
      <c r="BT524" s="42"/>
      <c r="BU524" s="42"/>
      <c r="BV524" s="42"/>
      <c r="BW524" s="42"/>
      <c r="BX524" s="42"/>
      <c r="BY524" s="42"/>
      <c r="BZ524" s="42"/>
      <c r="CA524" s="42"/>
      <c r="CB524" s="42"/>
      <c r="CC524" s="42"/>
      <c r="CD524" s="42"/>
      <c r="CE524" s="42"/>
      <c r="CF524" s="42"/>
      <c r="CG524" s="42"/>
      <c r="CH524" s="42"/>
      <c r="CI524" s="42"/>
      <c r="CJ524" s="42"/>
      <c r="CK524" s="42"/>
      <c r="CL524" s="42"/>
      <c r="CM524" s="42"/>
      <c r="CN524" s="42"/>
      <c r="CO524" s="42"/>
      <c r="CP524" s="42"/>
      <c r="CQ524" s="42"/>
      <c r="CR524" s="42"/>
      <c r="CS524" s="42"/>
      <c r="CT524" s="42"/>
      <c r="CU524" s="42"/>
      <c r="CV524" s="42"/>
      <c r="CW524" s="42"/>
      <c r="CX524" s="42"/>
      <c r="CY524" s="42"/>
      <c r="CZ524" s="42"/>
      <c r="DA524" s="42"/>
      <c r="DB524" s="42"/>
      <c r="DC524" s="42"/>
      <c r="DD524" s="42"/>
      <c r="DE524" s="42"/>
      <c r="DF524" s="42"/>
      <c r="DG524" s="42"/>
      <c r="DH524" s="42"/>
      <c r="DI524" s="42"/>
      <c r="DJ524" s="42"/>
      <c r="DK524" s="42"/>
      <c r="DL524" s="42"/>
      <c r="DM524" s="42"/>
      <c r="DN524" s="42"/>
      <c r="DO524" s="42"/>
      <c r="DP524" s="42"/>
      <c r="DQ524" s="42"/>
      <c r="DR524" s="42"/>
      <c r="DS524" s="42"/>
      <c r="DT524" s="42"/>
      <c r="DU524" s="42"/>
      <c r="DV524" s="42"/>
      <c r="DW524" s="42"/>
      <c r="DX524" s="42"/>
      <c r="DY524" s="42"/>
      <c r="DZ524" s="42"/>
      <c r="EA524" s="42"/>
      <c r="EB524" s="42"/>
      <c r="EC524" s="42"/>
      <c r="ED524" s="42"/>
      <c r="EE524" s="42"/>
      <c r="EF524" s="42"/>
      <c r="EG524" s="42"/>
      <c r="EH524" s="42"/>
      <c r="EI524" s="42"/>
      <c r="EJ524" s="42"/>
      <c r="EK524" s="42"/>
      <c r="EL524" s="42"/>
      <c r="EM524" s="42"/>
      <c r="EN524" s="42"/>
      <c r="EO524" s="42"/>
      <c r="EP524" s="42"/>
      <c r="EQ524" s="42"/>
      <c r="ER524" s="42"/>
      <c r="ES524" s="42"/>
      <c r="ET524" s="42"/>
      <c r="EU524" s="42"/>
      <c r="EV524" s="42"/>
      <c r="EW524" s="42"/>
      <c r="EX524" s="42"/>
      <c r="EY524" s="42"/>
      <c r="EZ524" s="42"/>
      <c r="FA524" s="42"/>
      <c r="FB524" s="42"/>
      <c r="FC524" s="42"/>
      <c r="FD524" s="42"/>
      <c r="FE524" s="42"/>
      <c r="FF524" s="42"/>
      <c r="FG524" s="42"/>
      <c r="FH524" s="42"/>
      <c r="FI524" s="42"/>
      <c r="FJ524" s="42"/>
      <c r="FK524" s="42"/>
      <c r="FL524" s="42"/>
      <c r="FM524" s="42"/>
      <c r="FN524" s="42"/>
      <c r="FO524" s="42"/>
      <c r="FP524" s="42"/>
      <c r="FQ524" s="42"/>
      <c r="FR524" s="42"/>
      <c r="FS524" s="42"/>
      <c r="FT524" s="42"/>
      <c r="FU524" s="42"/>
      <c r="FV524" s="42"/>
      <c r="FW524" s="42"/>
      <c r="FX524" s="42"/>
      <c r="FY524" s="42"/>
      <c r="FZ524" s="42"/>
      <c r="GA524" s="42"/>
      <c r="GB524" s="42"/>
      <c r="GC524" s="42"/>
      <c r="GD524" s="42"/>
      <c r="GE524" s="42"/>
      <c r="GF524" s="42"/>
      <c r="GG524" s="42"/>
      <c r="GH524" s="42"/>
      <c r="GI524" s="42"/>
      <c r="GJ524" s="42"/>
      <c r="GK524" s="42"/>
      <c r="GL524" s="42"/>
      <c r="GM524" s="42"/>
      <c r="GN524" s="42"/>
      <c r="GO524" s="42"/>
      <c r="GP524" s="42"/>
      <c r="GQ524" s="42"/>
      <c r="GR524" s="42"/>
      <c r="GS524" s="42"/>
      <c r="GT524" s="42"/>
      <c r="GU524" s="42"/>
      <c r="GV524" s="42"/>
      <c r="GW524" s="42"/>
      <c r="GX524" s="42"/>
      <c r="GY524" s="42"/>
      <c r="GZ524" s="42"/>
      <c r="HA524" s="42"/>
      <c r="HB524" s="42"/>
      <c r="HC524" s="42"/>
      <c r="HD524" s="42"/>
      <c r="HE524" s="42"/>
      <c r="HF524" s="42"/>
      <c r="HG524" s="42"/>
      <c r="HH524" s="42"/>
      <c r="HI524" s="42"/>
      <c r="HJ524" s="42"/>
      <c r="HK524" s="42"/>
      <c r="HL524" s="42"/>
      <c r="HM524" s="42"/>
      <c r="HN524" s="42"/>
      <c r="HO524" s="42"/>
      <c r="HP524" s="42"/>
      <c r="HQ524" s="42"/>
      <c r="HR524" s="42"/>
      <c r="HS524" s="42"/>
      <c r="HT524" s="42"/>
      <c r="HU524" s="42"/>
      <c r="HV524" s="42"/>
      <c r="HW524" s="42"/>
      <c r="HX524" s="42"/>
      <c r="HY524" s="42"/>
      <c r="HZ524" s="42"/>
      <c r="IA524" s="42"/>
      <c r="IB524" s="42"/>
      <c r="IC524" s="42"/>
      <c r="ID524" s="42"/>
      <c r="IE524" s="42"/>
      <c r="IF524" s="42"/>
    </row>
    <row r="525" spans="1:240" s="43" customFormat="1" ht="13" customHeight="1" x14ac:dyDescent="0.3">
      <c r="A525" s="35"/>
      <c r="B525" s="35"/>
      <c r="C525" s="80"/>
      <c r="D525" s="88"/>
      <c r="E525" s="340"/>
      <c r="F525" s="341"/>
      <c r="G525" s="335"/>
      <c r="H525" s="342"/>
      <c r="I525" s="15"/>
      <c r="J525" s="41"/>
      <c r="K525" s="42"/>
      <c r="L525" s="42"/>
      <c r="M525" s="42"/>
      <c r="N525" s="42"/>
      <c r="O525" s="42"/>
      <c r="P525" s="42"/>
      <c r="Q525" s="42"/>
      <c r="R525" s="42"/>
      <c r="S525" s="42"/>
      <c r="T525" s="42"/>
      <c r="U525" s="42"/>
      <c r="V525" s="42"/>
      <c r="W525" s="42"/>
      <c r="X525" s="42"/>
      <c r="Y525" s="42"/>
      <c r="Z525" s="42"/>
      <c r="AA525" s="42"/>
      <c r="AB525" s="42"/>
      <c r="AC525" s="42"/>
      <c r="AD525" s="42"/>
      <c r="AE525" s="42"/>
      <c r="AF525" s="42"/>
      <c r="AG525" s="42"/>
      <c r="AH525" s="42"/>
      <c r="AI525" s="42"/>
      <c r="AJ525" s="42"/>
      <c r="AK525" s="42"/>
      <c r="AL525" s="42"/>
      <c r="AM525" s="42"/>
      <c r="AN525" s="42"/>
      <c r="AO525" s="42"/>
      <c r="AP525" s="42"/>
      <c r="AQ525" s="42"/>
      <c r="AR525" s="42"/>
      <c r="AS525" s="42"/>
      <c r="AT525" s="42"/>
      <c r="AU525" s="42"/>
      <c r="AV525" s="42"/>
      <c r="AW525" s="42"/>
      <c r="AX525" s="42"/>
      <c r="AY525" s="42"/>
      <c r="AZ525" s="42"/>
      <c r="BA525" s="42"/>
      <c r="BB525" s="42"/>
      <c r="BC525" s="42"/>
      <c r="BD525" s="42"/>
      <c r="BE525" s="42"/>
      <c r="BF525" s="42"/>
      <c r="BG525" s="42"/>
      <c r="BH525" s="42"/>
      <c r="BI525" s="42"/>
      <c r="BJ525" s="42"/>
      <c r="BK525" s="42"/>
      <c r="BL525" s="42"/>
      <c r="BM525" s="42"/>
      <c r="BN525" s="42"/>
      <c r="BO525" s="42"/>
      <c r="BP525" s="42"/>
      <c r="BQ525" s="42"/>
      <c r="BR525" s="42"/>
      <c r="BS525" s="42"/>
      <c r="BT525" s="42"/>
      <c r="BU525" s="42"/>
      <c r="BV525" s="42"/>
      <c r="BW525" s="42"/>
      <c r="BX525" s="42"/>
      <c r="BY525" s="42"/>
      <c r="BZ525" s="42"/>
      <c r="CA525" s="42"/>
      <c r="CB525" s="42"/>
      <c r="CC525" s="42"/>
      <c r="CD525" s="42"/>
      <c r="CE525" s="42"/>
      <c r="CF525" s="42"/>
      <c r="CG525" s="42"/>
      <c r="CH525" s="42"/>
      <c r="CI525" s="42"/>
      <c r="CJ525" s="42"/>
      <c r="CK525" s="42"/>
      <c r="CL525" s="42"/>
      <c r="CM525" s="42"/>
      <c r="CN525" s="42"/>
      <c r="CO525" s="42"/>
      <c r="CP525" s="42"/>
      <c r="CQ525" s="42"/>
      <c r="CR525" s="42"/>
      <c r="CS525" s="42"/>
      <c r="CT525" s="42"/>
      <c r="CU525" s="42"/>
      <c r="CV525" s="42"/>
      <c r="CW525" s="42"/>
      <c r="CX525" s="42"/>
      <c r="CY525" s="42"/>
      <c r="CZ525" s="42"/>
      <c r="DA525" s="42"/>
      <c r="DB525" s="42"/>
      <c r="DC525" s="42"/>
      <c r="DD525" s="42"/>
      <c r="DE525" s="42"/>
      <c r="DF525" s="42"/>
      <c r="DG525" s="42"/>
      <c r="DH525" s="42"/>
      <c r="DI525" s="42"/>
      <c r="DJ525" s="42"/>
      <c r="DK525" s="42"/>
      <c r="DL525" s="42"/>
      <c r="DM525" s="42"/>
      <c r="DN525" s="42"/>
      <c r="DO525" s="42"/>
      <c r="DP525" s="42"/>
      <c r="DQ525" s="42"/>
      <c r="DR525" s="42"/>
      <c r="DS525" s="42"/>
      <c r="DT525" s="42"/>
      <c r="DU525" s="42"/>
      <c r="DV525" s="42"/>
      <c r="DW525" s="42"/>
      <c r="DX525" s="42"/>
      <c r="DY525" s="42"/>
      <c r="DZ525" s="42"/>
      <c r="EA525" s="42"/>
      <c r="EB525" s="42"/>
      <c r="EC525" s="42"/>
      <c r="ED525" s="42"/>
      <c r="EE525" s="42"/>
      <c r="EF525" s="42"/>
      <c r="EG525" s="42"/>
      <c r="EH525" s="42"/>
      <c r="EI525" s="42"/>
      <c r="EJ525" s="42"/>
      <c r="EK525" s="42"/>
      <c r="EL525" s="42"/>
      <c r="EM525" s="42"/>
      <c r="EN525" s="42"/>
      <c r="EO525" s="42"/>
      <c r="EP525" s="42"/>
      <c r="EQ525" s="42"/>
      <c r="ER525" s="42"/>
      <c r="ES525" s="42"/>
      <c r="ET525" s="42"/>
      <c r="EU525" s="42"/>
      <c r="EV525" s="42"/>
      <c r="EW525" s="42"/>
      <c r="EX525" s="42"/>
      <c r="EY525" s="42"/>
      <c r="EZ525" s="42"/>
      <c r="FA525" s="42"/>
      <c r="FB525" s="42"/>
      <c r="FC525" s="42"/>
      <c r="FD525" s="42"/>
      <c r="FE525" s="42"/>
      <c r="FF525" s="42"/>
      <c r="FG525" s="42"/>
      <c r="FH525" s="42"/>
      <c r="FI525" s="42"/>
      <c r="FJ525" s="42"/>
      <c r="FK525" s="42"/>
      <c r="FL525" s="42"/>
      <c r="FM525" s="42"/>
      <c r="FN525" s="42"/>
      <c r="FO525" s="42"/>
      <c r="FP525" s="42"/>
      <c r="FQ525" s="42"/>
      <c r="FR525" s="42"/>
      <c r="FS525" s="42"/>
      <c r="FT525" s="42"/>
      <c r="FU525" s="42"/>
      <c r="FV525" s="42"/>
      <c r="FW525" s="42"/>
      <c r="FX525" s="42"/>
      <c r="FY525" s="42"/>
      <c r="FZ525" s="42"/>
      <c r="GA525" s="42"/>
      <c r="GB525" s="42"/>
      <c r="GC525" s="42"/>
      <c r="GD525" s="42"/>
      <c r="GE525" s="42"/>
      <c r="GF525" s="42"/>
      <c r="GG525" s="42"/>
      <c r="GH525" s="42"/>
      <c r="GI525" s="42"/>
      <c r="GJ525" s="42"/>
      <c r="GK525" s="42"/>
      <c r="GL525" s="42"/>
      <c r="GM525" s="42"/>
      <c r="GN525" s="42"/>
      <c r="GO525" s="42"/>
      <c r="GP525" s="42"/>
      <c r="GQ525" s="42"/>
      <c r="GR525" s="42"/>
      <c r="GS525" s="42"/>
      <c r="GT525" s="42"/>
      <c r="GU525" s="42"/>
      <c r="GV525" s="42"/>
      <c r="GW525" s="42"/>
      <c r="GX525" s="42"/>
      <c r="GY525" s="42"/>
      <c r="GZ525" s="42"/>
      <c r="HA525" s="42"/>
      <c r="HB525" s="42"/>
      <c r="HC525" s="42"/>
      <c r="HD525" s="42"/>
      <c r="HE525" s="42"/>
      <c r="HF525" s="42"/>
      <c r="HG525" s="42"/>
      <c r="HH525" s="42"/>
      <c r="HI525" s="42"/>
      <c r="HJ525" s="42"/>
      <c r="HK525" s="42"/>
      <c r="HL525" s="42"/>
      <c r="HM525" s="42"/>
      <c r="HN525" s="42"/>
      <c r="HO525" s="42"/>
      <c r="HP525" s="42"/>
      <c r="HQ525" s="42"/>
      <c r="HR525" s="42"/>
      <c r="HS525" s="42"/>
      <c r="HT525" s="42"/>
      <c r="HU525" s="42"/>
      <c r="HV525" s="42"/>
      <c r="HW525" s="42"/>
      <c r="HX525" s="42"/>
      <c r="HY525" s="42"/>
      <c r="HZ525" s="42"/>
      <c r="IA525" s="42"/>
      <c r="IB525" s="42"/>
      <c r="IC525" s="42"/>
      <c r="ID525" s="42"/>
      <c r="IE525" s="42"/>
      <c r="IF525" s="42"/>
    </row>
    <row r="526" spans="1:240" s="79" customFormat="1" ht="13" customHeight="1" x14ac:dyDescent="0.25">
      <c r="A526" s="71"/>
      <c r="B526" s="71"/>
      <c r="C526" s="106" t="str">
        <f>C523</f>
        <v>J</v>
      </c>
      <c r="D526" s="73" t="str">
        <f>D523</f>
        <v>General Site Works</v>
      </c>
      <c r="E526" s="108"/>
      <c r="F526" s="229"/>
      <c r="G526" s="230" t="s">
        <v>223</v>
      </c>
      <c r="H526" s="231"/>
      <c r="I526" s="9">
        <f>SUM(I524)</f>
        <v>0</v>
      </c>
      <c r="J526" s="41"/>
      <c r="K526" s="42"/>
      <c r="L526" s="42"/>
      <c r="M526" s="42"/>
      <c r="N526" s="42"/>
      <c r="O526" s="42"/>
      <c r="P526" s="42"/>
      <c r="Q526" s="42"/>
      <c r="R526" s="42"/>
      <c r="S526" s="42"/>
      <c r="T526" s="42"/>
      <c r="U526" s="42"/>
      <c r="V526" s="42"/>
      <c r="W526" s="42"/>
      <c r="X526" s="42"/>
      <c r="Y526" s="42"/>
      <c r="Z526" s="42"/>
      <c r="AA526" s="42"/>
      <c r="AB526" s="42"/>
      <c r="AC526" s="42"/>
      <c r="AD526" s="42"/>
      <c r="AE526" s="42"/>
      <c r="AF526" s="42"/>
      <c r="AG526" s="42"/>
      <c r="AH526" s="42"/>
      <c r="AI526" s="42"/>
      <c r="AJ526" s="42"/>
      <c r="AK526" s="42"/>
      <c r="AL526" s="42"/>
      <c r="AM526" s="42"/>
      <c r="AN526" s="42"/>
      <c r="AO526" s="42"/>
      <c r="AP526" s="42"/>
      <c r="AQ526" s="42"/>
      <c r="AR526" s="42"/>
      <c r="AS526" s="42"/>
      <c r="AT526" s="42"/>
      <c r="AU526" s="42"/>
      <c r="AV526" s="42"/>
      <c r="AW526" s="42"/>
      <c r="AX526" s="42"/>
      <c r="AY526" s="42"/>
      <c r="AZ526" s="42"/>
      <c r="BA526" s="42"/>
      <c r="BB526" s="42"/>
      <c r="BC526" s="42"/>
      <c r="BD526" s="42"/>
      <c r="BE526" s="42"/>
      <c r="BF526" s="42"/>
      <c r="BG526" s="42"/>
      <c r="BH526" s="42"/>
      <c r="BI526" s="42"/>
      <c r="BJ526" s="42"/>
      <c r="BK526" s="42"/>
      <c r="BL526" s="42"/>
      <c r="BM526" s="42"/>
      <c r="BN526" s="42"/>
      <c r="BO526" s="42"/>
      <c r="BP526" s="42"/>
      <c r="BQ526" s="42"/>
      <c r="BR526" s="42"/>
      <c r="BS526" s="42"/>
      <c r="BT526" s="42"/>
      <c r="BU526" s="42"/>
      <c r="BV526" s="42"/>
      <c r="BW526" s="42"/>
      <c r="BX526" s="42"/>
      <c r="BY526" s="42"/>
      <c r="BZ526" s="42"/>
      <c r="CA526" s="42"/>
      <c r="CB526" s="42"/>
      <c r="CC526" s="42"/>
      <c r="CD526" s="42"/>
      <c r="CE526" s="42"/>
      <c r="CF526" s="42"/>
      <c r="CG526" s="42"/>
      <c r="CH526" s="42"/>
      <c r="CI526" s="42"/>
      <c r="CJ526" s="42"/>
      <c r="CK526" s="42"/>
      <c r="CL526" s="42"/>
      <c r="CM526" s="42"/>
      <c r="CN526" s="42"/>
      <c r="CO526" s="42"/>
      <c r="CP526" s="42"/>
      <c r="CQ526" s="42"/>
      <c r="CR526" s="42"/>
      <c r="CS526" s="42"/>
      <c r="CT526" s="42"/>
      <c r="CU526" s="42"/>
      <c r="CV526" s="42"/>
      <c r="CW526" s="42"/>
      <c r="CX526" s="42"/>
      <c r="CY526" s="42"/>
      <c r="CZ526" s="42"/>
      <c r="DA526" s="42"/>
      <c r="DB526" s="42"/>
      <c r="DC526" s="42"/>
      <c r="DD526" s="42"/>
      <c r="DE526" s="42"/>
      <c r="DF526" s="42"/>
      <c r="DG526" s="42"/>
      <c r="DH526" s="42"/>
      <c r="DI526" s="42"/>
      <c r="DJ526" s="42"/>
      <c r="DK526" s="42"/>
      <c r="DL526" s="42"/>
      <c r="DM526" s="42"/>
      <c r="DN526" s="42"/>
      <c r="DO526" s="42"/>
      <c r="DP526" s="42"/>
      <c r="DQ526" s="42"/>
      <c r="DR526" s="42"/>
      <c r="DS526" s="42"/>
      <c r="DT526" s="42"/>
      <c r="DU526" s="42"/>
      <c r="DV526" s="42"/>
      <c r="DW526" s="42"/>
      <c r="DX526" s="42"/>
      <c r="DY526" s="42"/>
      <c r="DZ526" s="42"/>
      <c r="EA526" s="42"/>
      <c r="EB526" s="42"/>
      <c r="EC526" s="42"/>
      <c r="ED526" s="42"/>
      <c r="EE526" s="42"/>
      <c r="EF526" s="42"/>
      <c r="EG526" s="42"/>
      <c r="EH526" s="42"/>
      <c r="EI526" s="42"/>
      <c r="EJ526" s="42"/>
      <c r="EK526" s="42"/>
      <c r="EL526" s="42"/>
      <c r="EM526" s="42"/>
      <c r="EN526" s="42"/>
      <c r="EO526" s="42"/>
      <c r="EP526" s="42"/>
      <c r="EQ526" s="42"/>
      <c r="ER526" s="42"/>
      <c r="ES526" s="42"/>
      <c r="ET526" s="42"/>
      <c r="EU526" s="42"/>
      <c r="EV526" s="42"/>
      <c r="EW526" s="42"/>
      <c r="EX526" s="42"/>
      <c r="EY526" s="42"/>
      <c r="EZ526" s="42"/>
      <c r="FA526" s="42"/>
      <c r="FB526" s="42"/>
      <c r="FC526" s="42"/>
      <c r="FD526" s="42"/>
      <c r="FE526" s="42"/>
      <c r="FF526" s="42"/>
      <c r="FG526" s="42"/>
      <c r="FH526" s="42"/>
      <c r="FI526" s="42"/>
      <c r="FJ526" s="42"/>
      <c r="FK526" s="42"/>
      <c r="FL526" s="42"/>
      <c r="FM526" s="42"/>
      <c r="FN526" s="42"/>
      <c r="FO526" s="42"/>
      <c r="FP526" s="42"/>
      <c r="FQ526" s="42"/>
      <c r="FR526" s="42"/>
      <c r="FS526" s="42"/>
      <c r="FT526" s="42"/>
      <c r="FU526" s="42"/>
      <c r="FV526" s="42"/>
      <c r="FW526" s="42"/>
      <c r="FX526" s="42"/>
      <c r="FY526" s="42"/>
      <c r="FZ526" s="42"/>
      <c r="GA526" s="42"/>
      <c r="GB526" s="42"/>
      <c r="GC526" s="42"/>
      <c r="GD526" s="42"/>
      <c r="GE526" s="42"/>
      <c r="GF526" s="42"/>
      <c r="GG526" s="42"/>
      <c r="GH526" s="42"/>
      <c r="GI526" s="42"/>
      <c r="GJ526" s="42"/>
      <c r="GK526" s="42"/>
      <c r="GL526" s="42"/>
      <c r="GM526" s="42"/>
      <c r="GN526" s="42"/>
      <c r="GO526" s="42"/>
      <c r="GP526" s="42"/>
      <c r="GQ526" s="42"/>
      <c r="GR526" s="42"/>
      <c r="GS526" s="42"/>
      <c r="GT526" s="42"/>
      <c r="GU526" s="42"/>
      <c r="GV526" s="42"/>
      <c r="GW526" s="42"/>
      <c r="GX526" s="42"/>
      <c r="GY526" s="42"/>
      <c r="GZ526" s="42"/>
      <c r="HA526" s="42"/>
      <c r="HB526" s="42"/>
      <c r="HC526" s="42"/>
      <c r="HD526" s="42"/>
      <c r="HE526" s="42"/>
      <c r="HF526" s="42"/>
      <c r="HG526" s="42"/>
      <c r="HH526" s="42"/>
      <c r="HI526" s="42"/>
      <c r="HJ526" s="42"/>
      <c r="HK526" s="42"/>
      <c r="HL526" s="42"/>
      <c r="HM526" s="42"/>
      <c r="HN526" s="42"/>
      <c r="HO526" s="42"/>
      <c r="HP526" s="42"/>
      <c r="HQ526" s="42"/>
      <c r="HR526" s="42"/>
      <c r="HS526" s="42"/>
      <c r="HT526" s="42"/>
      <c r="HU526" s="42"/>
      <c r="HV526" s="42"/>
      <c r="HW526" s="42"/>
      <c r="HX526" s="42"/>
      <c r="HY526" s="42"/>
      <c r="HZ526" s="42"/>
      <c r="IA526" s="42"/>
      <c r="IB526" s="42"/>
      <c r="IC526" s="42"/>
      <c r="ID526" s="42"/>
      <c r="IE526" s="42"/>
      <c r="IF526" s="42"/>
    </row>
    <row r="527" spans="1:240" s="43" customFormat="1" ht="13" customHeight="1" x14ac:dyDescent="0.25">
      <c r="A527" s="177"/>
      <c r="B527" s="177"/>
      <c r="C527" s="239"/>
      <c r="D527" s="343"/>
      <c r="E527" s="344"/>
      <c r="F527" s="345"/>
      <c r="G527" s="155"/>
      <c r="H527" s="243"/>
      <c r="I527" s="16"/>
      <c r="J527" s="41"/>
      <c r="K527" s="42"/>
      <c r="L527" s="42"/>
      <c r="M527" s="42"/>
      <c r="N527" s="42"/>
      <c r="O527" s="42"/>
      <c r="P527" s="42"/>
      <c r="Q527" s="42"/>
      <c r="R527" s="42"/>
      <c r="S527" s="42"/>
      <c r="T527" s="42"/>
      <c r="U527" s="42"/>
      <c r="V527" s="42"/>
      <c r="W527" s="42"/>
      <c r="X527" s="42"/>
      <c r="Y527" s="42"/>
      <c r="Z527" s="42"/>
      <c r="AA527" s="42"/>
      <c r="AB527" s="42"/>
      <c r="AC527" s="42"/>
      <c r="AD527" s="42"/>
      <c r="AE527" s="42"/>
      <c r="AF527" s="42"/>
      <c r="AG527" s="42"/>
      <c r="AH527" s="42"/>
      <c r="AI527" s="42"/>
      <c r="AJ527" s="42"/>
      <c r="AK527" s="42"/>
      <c r="AL527" s="42"/>
      <c r="AM527" s="42"/>
      <c r="AN527" s="42"/>
      <c r="AO527" s="42"/>
      <c r="AP527" s="42"/>
      <c r="AQ527" s="42"/>
      <c r="AR527" s="42"/>
      <c r="AS527" s="42"/>
      <c r="AT527" s="42"/>
      <c r="AU527" s="42"/>
      <c r="AV527" s="42"/>
      <c r="AW527" s="42"/>
      <c r="AX527" s="42"/>
      <c r="AY527" s="42"/>
      <c r="AZ527" s="42"/>
      <c r="BA527" s="42"/>
      <c r="BB527" s="42"/>
      <c r="BC527" s="42"/>
      <c r="BD527" s="42"/>
      <c r="BE527" s="42"/>
      <c r="BF527" s="42"/>
      <c r="BG527" s="42"/>
      <c r="BH527" s="42"/>
      <c r="BI527" s="42"/>
      <c r="BJ527" s="42"/>
      <c r="BK527" s="42"/>
      <c r="BL527" s="42"/>
      <c r="BM527" s="42"/>
      <c r="BN527" s="42"/>
      <c r="BO527" s="42"/>
      <c r="BP527" s="42"/>
      <c r="BQ527" s="42"/>
      <c r="BR527" s="42"/>
      <c r="BS527" s="42"/>
      <c r="BT527" s="42"/>
      <c r="BU527" s="42"/>
      <c r="BV527" s="42"/>
      <c r="BW527" s="42"/>
      <c r="BX527" s="42"/>
      <c r="BY527" s="42"/>
      <c r="BZ527" s="42"/>
      <c r="CA527" s="42"/>
      <c r="CB527" s="42"/>
      <c r="CC527" s="42"/>
      <c r="CD527" s="42"/>
      <c r="CE527" s="42"/>
      <c r="CF527" s="42"/>
      <c r="CG527" s="42"/>
      <c r="CH527" s="42"/>
      <c r="CI527" s="42"/>
      <c r="CJ527" s="42"/>
      <c r="CK527" s="42"/>
      <c r="CL527" s="42"/>
      <c r="CM527" s="42"/>
      <c r="CN527" s="42"/>
      <c r="CO527" s="42"/>
      <c r="CP527" s="42"/>
      <c r="CQ527" s="42"/>
      <c r="CR527" s="42"/>
      <c r="CS527" s="42"/>
      <c r="CT527" s="42"/>
      <c r="CU527" s="42"/>
      <c r="CV527" s="42"/>
      <c r="CW527" s="42"/>
      <c r="CX527" s="42"/>
      <c r="CY527" s="42"/>
      <c r="CZ527" s="42"/>
      <c r="DA527" s="42"/>
      <c r="DB527" s="42"/>
      <c r="DC527" s="42"/>
      <c r="DD527" s="42"/>
      <c r="DE527" s="42"/>
      <c r="DF527" s="42"/>
      <c r="DG527" s="42"/>
      <c r="DH527" s="42"/>
      <c r="DI527" s="42"/>
      <c r="DJ527" s="42"/>
      <c r="DK527" s="42"/>
      <c r="DL527" s="42"/>
      <c r="DM527" s="42"/>
      <c r="DN527" s="42"/>
      <c r="DO527" s="42"/>
      <c r="DP527" s="42"/>
      <c r="DQ527" s="42"/>
      <c r="DR527" s="42"/>
      <c r="DS527" s="42"/>
      <c r="DT527" s="42"/>
      <c r="DU527" s="42"/>
      <c r="DV527" s="42"/>
      <c r="DW527" s="42"/>
      <c r="DX527" s="42"/>
      <c r="DY527" s="42"/>
      <c r="DZ527" s="42"/>
      <c r="EA527" s="42"/>
      <c r="EB527" s="42"/>
      <c r="EC527" s="42"/>
      <c r="ED527" s="42"/>
      <c r="EE527" s="42"/>
      <c r="EF527" s="42"/>
      <c r="EG527" s="42"/>
      <c r="EH527" s="42"/>
      <c r="EI527" s="42"/>
      <c r="EJ527" s="42"/>
      <c r="EK527" s="42"/>
      <c r="EL527" s="42"/>
      <c r="EM527" s="42"/>
      <c r="EN527" s="42"/>
      <c r="EO527" s="42"/>
      <c r="EP527" s="42"/>
      <c r="EQ527" s="42"/>
      <c r="ER527" s="42"/>
      <c r="ES527" s="42"/>
      <c r="ET527" s="42"/>
      <c r="EU527" s="42"/>
      <c r="EV527" s="42"/>
      <c r="EW527" s="42"/>
      <c r="EX527" s="42"/>
      <c r="EY527" s="42"/>
      <c r="EZ527" s="42"/>
      <c r="FA527" s="42"/>
      <c r="FB527" s="42"/>
      <c r="FC527" s="42"/>
      <c r="FD527" s="42"/>
      <c r="FE527" s="42"/>
      <c r="FF527" s="42"/>
      <c r="FG527" s="42"/>
      <c r="FH527" s="42"/>
      <c r="FI527" s="42"/>
      <c r="FJ527" s="42"/>
      <c r="FK527" s="42"/>
      <c r="FL527" s="42"/>
      <c r="FM527" s="42"/>
      <c r="FN527" s="42"/>
      <c r="FO527" s="42"/>
      <c r="FP527" s="42"/>
      <c r="FQ527" s="42"/>
      <c r="FR527" s="42"/>
      <c r="FS527" s="42"/>
      <c r="FT527" s="42"/>
      <c r="FU527" s="42"/>
      <c r="FV527" s="42"/>
      <c r="FW527" s="42"/>
      <c r="FX527" s="42"/>
      <c r="FY527" s="42"/>
      <c r="FZ527" s="42"/>
      <c r="GA527" s="42"/>
      <c r="GB527" s="42"/>
      <c r="GC527" s="42"/>
      <c r="GD527" s="42"/>
      <c r="GE527" s="42"/>
      <c r="GF527" s="42"/>
      <c r="GG527" s="42"/>
      <c r="GH527" s="42"/>
      <c r="GI527" s="42"/>
      <c r="GJ527" s="42"/>
      <c r="GK527" s="42"/>
      <c r="GL527" s="42"/>
      <c r="GM527" s="42"/>
      <c r="GN527" s="42"/>
      <c r="GO527" s="42"/>
      <c r="GP527" s="42"/>
      <c r="GQ527" s="42"/>
      <c r="GR527" s="42"/>
      <c r="GS527" s="42"/>
      <c r="GT527" s="42"/>
      <c r="GU527" s="42"/>
      <c r="GV527" s="42"/>
      <c r="GW527" s="42"/>
      <c r="GX527" s="42"/>
      <c r="GY527" s="42"/>
      <c r="GZ527" s="42"/>
      <c r="HA527" s="42"/>
      <c r="HB527" s="42"/>
      <c r="HC527" s="42"/>
      <c r="HD527" s="42"/>
      <c r="HE527" s="42"/>
      <c r="HF527" s="42"/>
      <c r="HG527" s="42"/>
      <c r="HH527" s="42"/>
      <c r="HI527" s="42"/>
      <c r="HJ527" s="42"/>
      <c r="HK527" s="42"/>
      <c r="HL527" s="42"/>
      <c r="HM527" s="42"/>
      <c r="HN527" s="42"/>
      <c r="HO527" s="42"/>
      <c r="HP527" s="42"/>
      <c r="HQ527" s="42"/>
      <c r="HR527" s="42"/>
      <c r="HS527" s="42"/>
      <c r="HT527" s="42"/>
      <c r="HU527" s="42"/>
      <c r="HV527" s="42"/>
      <c r="HW527" s="42"/>
      <c r="HX527" s="42"/>
      <c r="HY527" s="42"/>
      <c r="HZ527" s="42"/>
      <c r="IA527" s="42"/>
      <c r="IB527" s="42"/>
      <c r="IC527" s="42"/>
      <c r="ID527" s="42"/>
      <c r="IE527" s="42"/>
      <c r="IF527" s="42"/>
    </row>
    <row r="528" spans="1:240" s="352" customFormat="1" ht="13" customHeight="1" x14ac:dyDescent="0.25">
      <c r="A528" s="346"/>
      <c r="B528" s="346"/>
      <c r="C528" s="347" t="s">
        <v>82</v>
      </c>
      <c r="D528" s="348" t="s">
        <v>84</v>
      </c>
      <c r="E528" s="349"/>
      <c r="F528" s="350"/>
      <c r="G528" s="109"/>
      <c r="H528" s="351"/>
      <c r="I528" s="21"/>
      <c r="J528" s="131"/>
      <c r="K528" s="62"/>
      <c r="L528" s="62"/>
      <c r="M528" s="62"/>
      <c r="N528" s="62"/>
      <c r="O528" s="62"/>
      <c r="P528" s="62"/>
      <c r="Q528" s="62"/>
      <c r="R528" s="62"/>
      <c r="S528" s="62"/>
      <c r="T528" s="62"/>
      <c r="U528" s="62"/>
      <c r="V528" s="62"/>
      <c r="W528" s="62"/>
      <c r="X528" s="62"/>
      <c r="Y528" s="62"/>
      <c r="Z528" s="62"/>
      <c r="AA528" s="62"/>
      <c r="AB528" s="62"/>
      <c r="AC528" s="62"/>
      <c r="AD528" s="62"/>
      <c r="AE528" s="62"/>
      <c r="AF528" s="62"/>
      <c r="AG528" s="62"/>
      <c r="AH528" s="62"/>
      <c r="AI528" s="62"/>
      <c r="AJ528" s="62"/>
      <c r="AK528" s="62"/>
      <c r="AL528" s="62"/>
      <c r="AM528" s="62"/>
      <c r="AN528" s="62"/>
      <c r="AO528" s="62"/>
      <c r="AP528" s="62"/>
      <c r="AQ528" s="62"/>
      <c r="AR528" s="62"/>
      <c r="AS528" s="62"/>
      <c r="AT528" s="62"/>
      <c r="AU528" s="62"/>
      <c r="AV528" s="62"/>
      <c r="AW528" s="62"/>
      <c r="AX528" s="62"/>
      <c r="AY528" s="62"/>
      <c r="AZ528" s="62"/>
      <c r="BA528" s="62"/>
      <c r="BB528" s="62"/>
      <c r="BC528" s="62"/>
      <c r="BD528" s="62"/>
      <c r="BE528" s="62"/>
      <c r="BF528" s="62"/>
      <c r="BG528" s="62"/>
      <c r="BH528" s="62"/>
      <c r="BI528" s="62"/>
      <c r="BJ528" s="62"/>
      <c r="BK528" s="62"/>
      <c r="BL528" s="62"/>
      <c r="BM528" s="62"/>
      <c r="BN528" s="62"/>
      <c r="BO528" s="62"/>
      <c r="BP528" s="62"/>
      <c r="BQ528" s="62"/>
      <c r="BR528" s="62"/>
      <c r="BS528" s="62"/>
      <c r="BT528" s="62"/>
      <c r="BU528" s="62"/>
      <c r="BV528" s="62"/>
      <c r="BW528" s="62"/>
      <c r="BX528" s="62"/>
      <c r="BY528" s="62"/>
      <c r="BZ528" s="62"/>
      <c r="CA528" s="62"/>
      <c r="CB528" s="62"/>
      <c r="CC528" s="62"/>
      <c r="CD528" s="62"/>
      <c r="CE528" s="62"/>
      <c r="CF528" s="62"/>
      <c r="CG528" s="62"/>
      <c r="CH528" s="62"/>
      <c r="CI528" s="62"/>
      <c r="CJ528" s="62"/>
      <c r="CK528" s="62"/>
      <c r="CL528" s="62"/>
      <c r="CM528" s="62"/>
      <c r="CN528" s="62"/>
      <c r="CO528" s="62"/>
      <c r="CP528" s="62"/>
      <c r="CQ528" s="62"/>
      <c r="CR528" s="62"/>
      <c r="CS528" s="62"/>
      <c r="CT528" s="62"/>
      <c r="CU528" s="62"/>
      <c r="CV528" s="62"/>
      <c r="CW528" s="62"/>
      <c r="CX528" s="62"/>
      <c r="CY528" s="62"/>
      <c r="CZ528" s="62"/>
      <c r="DA528" s="62"/>
      <c r="DB528" s="62"/>
      <c r="DC528" s="62"/>
      <c r="DD528" s="62"/>
      <c r="DE528" s="62"/>
      <c r="DF528" s="62"/>
      <c r="DG528" s="62"/>
      <c r="DH528" s="62"/>
      <c r="DI528" s="62"/>
      <c r="DJ528" s="62"/>
      <c r="DK528" s="62"/>
      <c r="DL528" s="62"/>
      <c r="DM528" s="62"/>
      <c r="DN528" s="62"/>
      <c r="DO528" s="62"/>
      <c r="DP528" s="62"/>
      <c r="DQ528" s="62"/>
      <c r="DR528" s="62"/>
      <c r="DS528" s="62"/>
      <c r="DT528" s="62"/>
      <c r="DU528" s="62"/>
      <c r="DV528" s="62"/>
      <c r="DW528" s="62"/>
      <c r="DX528" s="62"/>
      <c r="DY528" s="62"/>
      <c r="DZ528" s="62"/>
      <c r="EA528" s="62"/>
      <c r="EB528" s="62"/>
      <c r="EC528" s="62"/>
      <c r="ED528" s="62"/>
      <c r="EE528" s="62"/>
      <c r="EF528" s="62"/>
      <c r="EG528" s="62"/>
      <c r="EH528" s="62"/>
      <c r="EI528" s="62"/>
      <c r="EJ528" s="62"/>
      <c r="EK528" s="62"/>
      <c r="EL528" s="62"/>
      <c r="EM528" s="62"/>
      <c r="EN528" s="62"/>
      <c r="EO528" s="62"/>
      <c r="EP528" s="62"/>
      <c r="EQ528" s="62"/>
      <c r="ER528" s="62"/>
      <c r="ES528" s="62"/>
      <c r="ET528" s="62"/>
      <c r="EU528" s="62"/>
      <c r="EV528" s="62"/>
      <c r="EW528" s="62"/>
      <c r="EX528" s="62"/>
      <c r="EY528" s="62"/>
      <c r="EZ528" s="62"/>
      <c r="FA528" s="62"/>
      <c r="FB528" s="62"/>
      <c r="FC528" s="62"/>
      <c r="FD528" s="62"/>
      <c r="FE528" s="62"/>
      <c r="FF528" s="62"/>
      <c r="FG528" s="62"/>
      <c r="FH528" s="62"/>
      <c r="FI528" s="62"/>
      <c r="FJ528" s="62"/>
      <c r="FK528" s="62"/>
      <c r="FL528" s="62"/>
      <c r="FM528" s="62"/>
      <c r="FN528" s="62"/>
      <c r="FO528" s="62"/>
      <c r="FP528" s="62"/>
      <c r="FQ528" s="62"/>
      <c r="FR528" s="62"/>
      <c r="FS528" s="62"/>
      <c r="FT528" s="62"/>
      <c r="FU528" s="62"/>
      <c r="FV528" s="62"/>
      <c r="FW528" s="62"/>
      <c r="FX528" s="62"/>
      <c r="FY528" s="62"/>
      <c r="FZ528" s="62"/>
      <c r="GA528" s="62"/>
      <c r="GB528" s="62"/>
      <c r="GC528" s="62"/>
      <c r="GD528" s="62"/>
      <c r="GE528" s="62"/>
      <c r="GF528" s="62"/>
      <c r="GG528" s="62"/>
      <c r="GH528" s="62"/>
      <c r="GI528" s="62"/>
      <c r="GJ528" s="62"/>
      <c r="GK528" s="62"/>
      <c r="GL528" s="62"/>
      <c r="GM528" s="62"/>
      <c r="GN528" s="62"/>
      <c r="GO528" s="62"/>
      <c r="GP528" s="62"/>
      <c r="GQ528" s="62"/>
      <c r="GR528" s="62"/>
      <c r="GS528" s="62"/>
      <c r="GT528" s="62"/>
      <c r="GU528" s="62"/>
      <c r="GV528" s="62"/>
      <c r="GW528" s="62"/>
      <c r="GX528" s="62"/>
      <c r="GY528" s="62"/>
      <c r="GZ528" s="62"/>
      <c r="HA528" s="62"/>
      <c r="HB528" s="62"/>
      <c r="HC528" s="62"/>
      <c r="HD528" s="62"/>
      <c r="HE528" s="62"/>
      <c r="HF528" s="62"/>
      <c r="HG528" s="62"/>
      <c r="HH528" s="62"/>
      <c r="HI528" s="62"/>
      <c r="HJ528" s="62"/>
      <c r="HK528" s="62"/>
      <c r="HL528" s="62"/>
      <c r="HM528" s="62"/>
      <c r="HN528" s="62"/>
      <c r="HO528" s="62"/>
      <c r="HP528" s="62"/>
      <c r="HQ528" s="62"/>
      <c r="HR528" s="62"/>
      <c r="HS528" s="62"/>
      <c r="HT528" s="62"/>
      <c r="HU528" s="62"/>
      <c r="HV528" s="62"/>
      <c r="HW528" s="62"/>
      <c r="HX528" s="62"/>
      <c r="HY528" s="62"/>
      <c r="HZ528" s="62"/>
      <c r="IA528" s="62"/>
      <c r="IB528" s="62"/>
      <c r="IC528" s="62"/>
      <c r="ID528" s="62"/>
      <c r="IE528" s="62"/>
      <c r="IF528" s="62"/>
    </row>
    <row r="529" spans="1:240" s="148" customFormat="1" ht="13" customHeight="1" x14ac:dyDescent="0.3">
      <c r="A529" s="31" t="s">
        <v>82</v>
      </c>
      <c r="B529" s="31">
        <f>B528+1</f>
        <v>1</v>
      </c>
      <c r="C529" s="272" t="str">
        <f>A529&amp;"."&amp;B529</f>
        <v>K.1</v>
      </c>
      <c r="D529" s="353" t="s">
        <v>85</v>
      </c>
      <c r="E529" s="308"/>
      <c r="F529" s="354"/>
      <c r="G529" s="155"/>
      <c r="H529" s="355"/>
      <c r="I529" s="17"/>
      <c r="J529" s="131"/>
      <c r="K529" s="62"/>
      <c r="L529" s="62"/>
      <c r="M529" s="62"/>
      <c r="N529" s="62"/>
      <c r="O529" s="62"/>
      <c r="P529" s="62"/>
      <c r="Q529" s="62"/>
      <c r="R529" s="62"/>
      <c r="S529" s="62"/>
      <c r="T529" s="62"/>
      <c r="U529" s="62"/>
      <c r="V529" s="62"/>
      <c r="W529" s="62"/>
      <c r="X529" s="62"/>
      <c r="Y529" s="62"/>
      <c r="Z529" s="62"/>
      <c r="AA529" s="62"/>
      <c r="AB529" s="62"/>
      <c r="AC529" s="62"/>
      <c r="AD529" s="62"/>
      <c r="AE529" s="62"/>
      <c r="AF529" s="62"/>
      <c r="AG529" s="62"/>
      <c r="AH529" s="62"/>
      <c r="AI529" s="62"/>
      <c r="AJ529" s="62"/>
      <c r="AK529" s="62"/>
      <c r="AL529" s="62"/>
      <c r="AM529" s="62"/>
      <c r="AN529" s="62"/>
      <c r="AO529" s="62"/>
      <c r="AP529" s="62"/>
      <c r="AQ529" s="62"/>
      <c r="AR529" s="62"/>
      <c r="AS529" s="62"/>
      <c r="AT529" s="62"/>
      <c r="AU529" s="62"/>
      <c r="AV529" s="62"/>
      <c r="AW529" s="62"/>
      <c r="AX529" s="62"/>
      <c r="AY529" s="62"/>
      <c r="AZ529" s="62"/>
      <c r="BA529" s="62"/>
      <c r="BB529" s="62"/>
      <c r="BC529" s="62"/>
      <c r="BD529" s="62"/>
      <c r="BE529" s="62"/>
      <c r="BF529" s="62"/>
      <c r="BG529" s="62"/>
      <c r="BH529" s="62"/>
      <c r="BI529" s="62"/>
      <c r="BJ529" s="62"/>
      <c r="BK529" s="62"/>
      <c r="BL529" s="62"/>
      <c r="BM529" s="62"/>
      <c r="BN529" s="62"/>
      <c r="BO529" s="62"/>
      <c r="BP529" s="62"/>
      <c r="BQ529" s="62"/>
      <c r="BR529" s="62"/>
      <c r="BS529" s="62"/>
      <c r="BT529" s="62"/>
      <c r="BU529" s="62"/>
      <c r="BV529" s="62"/>
      <c r="BW529" s="62"/>
      <c r="BX529" s="62"/>
      <c r="BY529" s="62"/>
      <c r="BZ529" s="62"/>
      <c r="CA529" s="62"/>
      <c r="CB529" s="62"/>
      <c r="CC529" s="62"/>
      <c r="CD529" s="62"/>
      <c r="CE529" s="62"/>
      <c r="CF529" s="62"/>
      <c r="CG529" s="62"/>
      <c r="CH529" s="62"/>
      <c r="CI529" s="62"/>
      <c r="CJ529" s="62"/>
      <c r="CK529" s="62"/>
      <c r="CL529" s="62"/>
      <c r="CM529" s="62"/>
      <c r="CN529" s="62"/>
      <c r="CO529" s="62"/>
      <c r="CP529" s="62"/>
      <c r="CQ529" s="62"/>
      <c r="CR529" s="62"/>
      <c r="CS529" s="62"/>
      <c r="CT529" s="62"/>
      <c r="CU529" s="62"/>
      <c r="CV529" s="62"/>
      <c r="CW529" s="62"/>
      <c r="CX529" s="62"/>
      <c r="CY529" s="62"/>
      <c r="CZ529" s="62"/>
      <c r="DA529" s="62"/>
      <c r="DB529" s="62"/>
      <c r="DC529" s="62"/>
      <c r="DD529" s="62"/>
      <c r="DE529" s="62"/>
      <c r="DF529" s="62"/>
      <c r="DG529" s="62"/>
      <c r="DH529" s="62"/>
      <c r="DI529" s="62"/>
      <c r="DJ529" s="62"/>
      <c r="DK529" s="62"/>
      <c r="DL529" s="62"/>
      <c r="DM529" s="62"/>
      <c r="DN529" s="62"/>
      <c r="DO529" s="62"/>
      <c r="DP529" s="62"/>
      <c r="DQ529" s="62"/>
      <c r="DR529" s="62"/>
      <c r="DS529" s="62"/>
      <c r="DT529" s="62"/>
      <c r="DU529" s="62"/>
      <c r="DV529" s="62"/>
      <c r="DW529" s="62"/>
      <c r="DX529" s="62"/>
      <c r="DY529" s="62"/>
      <c r="DZ529" s="62"/>
      <c r="EA529" s="62"/>
      <c r="EB529" s="62"/>
      <c r="EC529" s="62"/>
      <c r="ED529" s="62"/>
      <c r="EE529" s="62"/>
      <c r="EF529" s="62"/>
      <c r="EG529" s="62"/>
      <c r="EH529" s="62"/>
      <c r="EI529" s="62"/>
      <c r="EJ529" s="62"/>
      <c r="EK529" s="62"/>
      <c r="EL529" s="62"/>
      <c r="EM529" s="62"/>
      <c r="EN529" s="62"/>
      <c r="EO529" s="62"/>
      <c r="EP529" s="62"/>
      <c r="EQ529" s="62"/>
      <c r="ER529" s="62"/>
      <c r="ES529" s="62"/>
      <c r="ET529" s="62"/>
      <c r="EU529" s="62"/>
      <c r="EV529" s="62"/>
      <c r="EW529" s="62"/>
      <c r="EX529" s="62"/>
      <c r="EY529" s="62"/>
      <c r="EZ529" s="62"/>
      <c r="FA529" s="62"/>
      <c r="FB529" s="62"/>
      <c r="FC529" s="62"/>
      <c r="FD529" s="62"/>
      <c r="FE529" s="62"/>
      <c r="FF529" s="62"/>
      <c r="FG529" s="62"/>
      <c r="FH529" s="62"/>
      <c r="FI529" s="62"/>
      <c r="FJ529" s="62"/>
      <c r="FK529" s="62"/>
      <c r="FL529" s="62"/>
      <c r="FM529" s="62"/>
      <c r="FN529" s="62"/>
      <c r="FO529" s="62"/>
      <c r="FP529" s="62"/>
      <c r="FQ529" s="62"/>
      <c r="FR529" s="62"/>
      <c r="FS529" s="62"/>
      <c r="FT529" s="62"/>
      <c r="FU529" s="62"/>
      <c r="FV529" s="62"/>
      <c r="FW529" s="62"/>
      <c r="FX529" s="62"/>
      <c r="FY529" s="62"/>
      <c r="FZ529" s="62"/>
      <c r="GA529" s="62"/>
      <c r="GB529" s="62"/>
      <c r="GC529" s="62"/>
      <c r="GD529" s="62"/>
      <c r="GE529" s="62"/>
      <c r="GF529" s="62"/>
      <c r="GG529" s="62"/>
      <c r="GH529" s="62"/>
      <c r="GI529" s="62"/>
      <c r="GJ529" s="62"/>
      <c r="GK529" s="62"/>
      <c r="GL529" s="62"/>
      <c r="GM529" s="62"/>
      <c r="GN529" s="62"/>
      <c r="GO529" s="62"/>
      <c r="GP529" s="62"/>
      <c r="GQ529" s="62"/>
      <c r="GR529" s="62"/>
      <c r="GS529" s="62"/>
      <c r="GT529" s="62"/>
      <c r="GU529" s="62"/>
      <c r="GV529" s="62"/>
      <c r="GW529" s="62"/>
      <c r="GX529" s="62"/>
      <c r="GY529" s="62"/>
      <c r="GZ529" s="62"/>
      <c r="HA529" s="62"/>
      <c r="HB529" s="62"/>
      <c r="HC529" s="62"/>
      <c r="HD529" s="62"/>
      <c r="HE529" s="62"/>
      <c r="HF529" s="62"/>
      <c r="HG529" s="62"/>
      <c r="HH529" s="62"/>
      <c r="HI529" s="62"/>
      <c r="HJ529" s="62"/>
      <c r="HK529" s="62"/>
      <c r="HL529" s="62"/>
      <c r="HM529" s="62"/>
      <c r="HN529" s="62"/>
      <c r="HO529" s="62"/>
      <c r="HP529" s="62"/>
      <c r="HQ529" s="62"/>
      <c r="HR529" s="62"/>
      <c r="HS529" s="62"/>
      <c r="HT529" s="62"/>
      <c r="HU529" s="62"/>
      <c r="HV529" s="62"/>
      <c r="HW529" s="62"/>
      <c r="HX529" s="62"/>
      <c r="HY529" s="62"/>
      <c r="HZ529" s="62"/>
      <c r="IA529" s="62"/>
      <c r="IB529" s="62"/>
      <c r="IC529" s="62"/>
      <c r="ID529" s="62"/>
      <c r="IE529" s="62"/>
      <c r="IF529" s="62"/>
    </row>
    <row r="530" spans="1:240" s="148" customFormat="1" ht="12.75" customHeight="1" x14ac:dyDescent="0.25">
      <c r="A530" s="31"/>
      <c r="B530" s="31"/>
      <c r="C530" s="301" t="s">
        <v>9</v>
      </c>
      <c r="D530" s="356" t="s">
        <v>300</v>
      </c>
      <c r="E530" s="308" t="s">
        <v>231</v>
      </c>
      <c r="F530" s="354" t="s">
        <v>221</v>
      </c>
      <c r="G530" s="155">
        <v>1</v>
      </c>
      <c r="H530" s="355">
        <v>1000000</v>
      </c>
      <c r="I530" s="17">
        <f>G530*H530</f>
        <v>1000000</v>
      </c>
      <c r="J530" s="131"/>
      <c r="K530" s="62"/>
      <c r="L530" s="62"/>
      <c r="M530" s="62"/>
      <c r="N530" s="62"/>
      <c r="O530" s="62"/>
      <c r="P530" s="62"/>
      <c r="Q530" s="62"/>
      <c r="R530" s="62"/>
      <c r="S530" s="62"/>
      <c r="T530" s="62"/>
      <c r="U530" s="62"/>
      <c r="V530" s="62"/>
      <c r="W530" s="62"/>
      <c r="X530" s="62"/>
      <c r="Y530" s="62"/>
      <c r="Z530" s="62"/>
      <c r="AA530" s="62"/>
      <c r="AB530" s="62"/>
      <c r="AC530" s="62"/>
      <c r="AD530" s="62"/>
      <c r="AE530" s="62"/>
      <c r="AF530" s="62"/>
      <c r="AG530" s="62"/>
      <c r="AH530" s="62"/>
      <c r="AI530" s="62"/>
      <c r="AJ530" s="62"/>
      <c r="AK530" s="62"/>
      <c r="AL530" s="62"/>
      <c r="AM530" s="62"/>
      <c r="AN530" s="62"/>
      <c r="AO530" s="62"/>
      <c r="AP530" s="62"/>
      <c r="AQ530" s="62"/>
      <c r="AR530" s="62"/>
      <c r="AS530" s="62"/>
      <c r="AT530" s="62"/>
      <c r="AU530" s="62"/>
      <c r="AV530" s="62"/>
      <c r="AW530" s="62"/>
      <c r="AX530" s="62"/>
      <c r="AY530" s="62"/>
      <c r="AZ530" s="62"/>
      <c r="BA530" s="62"/>
      <c r="BB530" s="62"/>
      <c r="BC530" s="62"/>
      <c r="BD530" s="62"/>
      <c r="BE530" s="62"/>
      <c r="BF530" s="62"/>
      <c r="BG530" s="62"/>
      <c r="BH530" s="62"/>
      <c r="BI530" s="62"/>
      <c r="BJ530" s="62"/>
      <c r="BK530" s="62"/>
      <c r="BL530" s="62"/>
      <c r="BM530" s="62"/>
      <c r="BN530" s="62"/>
      <c r="BO530" s="62"/>
      <c r="BP530" s="62"/>
      <c r="BQ530" s="62"/>
      <c r="BR530" s="62"/>
      <c r="BS530" s="62"/>
      <c r="BT530" s="62"/>
      <c r="BU530" s="62"/>
      <c r="BV530" s="62"/>
      <c r="BW530" s="62"/>
      <c r="BX530" s="62"/>
      <c r="BY530" s="62"/>
      <c r="BZ530" s="62"/>
      <c r="CA530" s="62"/>
      <c r="CB530" s="62"/>
      <c r="CC530" s="62"/>
      <c r="CD530" s="62"/>
      <c r="CE530" s="62"/>
      <c r="CF530" s="62"/>
      <c r="CG530" s="62"/>
      <c r="CH530" s="62"/>
      <c r="CI530" s="62"/>
      <c r="CJ530" s="62"/>
      <c r="CK530" s="62"/>
      <c r="CL530" s="62"/>
      <c r="CM530" s="62"/>
      <c r="CN530" s="62"/>
      <c r="CO530" s="62"/>
      <c r="CP530" s="62"/>
      <c r="CQ530" s="62"/>
      <c r="CR530" s="62"/>
      <c r="CS530" s="62"/>
      <c r="CT530" s="62"/>
      <c r="CU530" s="62"/>
      <c r="CV530" s="62"/>
      <c r="CW530" s="62"/>
      <c r="CX530" s="62"/>
      <c r="CY530" s="62"/>
      <c r="CZ530" s="62"/>
      <c r="DA530" s="62"/>
      <c r="DB530" s="62"/>
      <c r="DC530" s="62"/>
      <c r="DD530" s="62"/>
      <c r="DE530" s="62"/>
      <c r="DF530" s="62"/>
      <c r="DG530" s="62"/>
      <c r="DH530" s="62"/>
      <c r="DI530" s="62"/>
      <c r="DJ530" s="62"/>
      <c r="DK530" s="62"/>
      <c r="DL530" s="62"/>
      <c r="DM530" s="62"/>
      <c r="DN530" s="62"/>
      <c r="DO530" s="62"/>
      <c r="DP530" s="62"/>
      <c r="DQ530" s="62"/>
      <c r="DR530" s="62"/>
      <c r="DS530" s="62"/>
      <c r="DT530" s="62"/>
      <c r="DU530" s="62"/>
      <c r="DV530" s="62"/>
      <c r="DW530" s="62"/>
      <c r="DX530" s="62"/>
      <c r="DY530" s="62"/>
      <c r="DZ530" s="62"/>
      <c r="EA530" s="62"/>
      <c r="EB530" s="62"/>
      <c r="EC530" s="62"/>
      <c r="ED530" s="62"/>
      <c r="EE530" s="62"/>
      <c r="EF530" s="62"/>
      <c r="EG530" s="62"/>
      <c r="EH530" s="62"/>
      <c r="EI530" s="62"/>
      <c r="EJ530" s="62"/>
      <c r="EK530" s="62"/>
      <c r="EL530" s="62"/>
      <c r="EM530" s="62"/>
      <c r="EN530" s="62"/>
      <c r="EO530" s="62"/>
      <c r="EP530" s="62"/>
      <c r="EQ530" s="62"/>
      <c r="ER530" s="62"/>
      <c r="ES530" s="62"/>
      <c r="ET530" s="62"/>
      <c r="EU530" s="62"/>
      <c r="EV530" s="62"/>
      <c r="EW530" s="62"/>
      <c r="EX530" s="62"/>
      <c r="EY530" s="62"/>
      <c r="EZ530" s="62"/>
      <c r="FA530" s="62"/>
      <c r="FB530" s="62"/>
      <c r="FC530" s="62"/>
      <c r="FD530" s="62"/>
      <c r="FE530" s="62"/>
      <c r="FF530" s="62"/>
      <c r="FG530" s="62"/>
      <c r="FH530" s="62"/>
      <c r="FI530" s="62"/>
      <c r="FJ530" s="62"/>
      <c r="FK530" s="62"/>
      <c r="FL530" s="62"/>
      <c r="FM530" s="62"/>
      <c r="FN530" s="62"/>
      <c r="FO530" s="62"/>
      <c r="FP530" s="62"/>
      <c r="FQ530" s="62"/>
      <c r="FR530" s="62"/>
      <c r="FS530" s="62"/>
      <c r="FT530" s="62"/>
      <c r="FU530" s="62"/>
      <c r="FV530" s="62"/>
      <c r="FW530" s="62"/>
      <c r="FX530" s="62"/>
      <c r="FY530" s="62"/>
      <c r="FZ530" s="62"/>
      <c r="GA530" s="62"/>
      <c r="GB530" s="62"/>
      <c r="GC530" s="62"/>
      <c r="GD530" s="62"/>
      <c r="GE530" s="62"/>
      <c r="GF530" s="62"/>
      <c r="GG530" s="62"/>
      <c r="GH530" s="62"/>
      <c r="GI530" s="62"/>
      <c r="GJ530" s="62"/>
      <c r="GK530" s="62"/>
      <c r="GL530" s="62"/>
      <c r="GM530" s="62"/>
      <c r="GN530" s="62"/>
      <c r="GO530" s="62"/>
      <c r="GP530" s="62"/>
      <c r="GQ530" s="62"/>
      <c r="GR530" s="62"/>
      <c r="GS530" s="62"/>
      <c r="GT530" s="62"/>
      <c r="GU530" s="62"/>
      <c r="GV530" s="62"/>
      <c r="GW530" s="62"/>
      <c r="GX530" s="62"/>
      <c r="GY530" s="62"/>
      <c r="GZ530" s="62"/>
      <c r="HA530" s="62"/>
      <c r="HB530" s="62"/>
      <c r="HC530" s="62"/>
      <c r="HD530" s="62"/>
      <c r="HE530" s="62"/>
      <c r="HF530" s="62"/>
      <c r="HG530" s="62"/>
      <c r="HH530" s="62"/>
      <c r="HI530" s="62"/>
      <c r="HJ530" s="62"/>
      <c r="HK530" s="62"/>
      <c r="HL530" s="62"/>
      <c r="HM530" s="62"/>
      <c r="HN530" s="62"/>
      <c r="HO530" s="62"/>
      <c r="HP530" s="62"/>
      <c r="HQ530" s="62"/>
      <c r="HR530" s="62"/>
      <c r="HS530" s="62"/>
      <c r="HT530" s="62"/>
      <c r="HU530" s="62"/>
      <c r="HV530" s="62"/>
      <c r="HW530" s="62"/>
      <c r="HX530" s="62"/>
      <c r="HY530" s="62"/>
      <c r="HZ530" s="62"/>
      <c r="IA530" s="62"/>
      <c r="IB530" s="62"/>
      <c r="IC530" s="62"/>
      <c r="ID530" s="62"/>
      <c r="IE530" s="62"/>
      <c r="IF530" s="62"/>
    </row>
    <row r="531" spans="1:240" s="148" customFormat="1" ht="12.75" customHeight="1" x14ac:dyDescent="0.25">
      <c r="A531" s="31"/>
      <c r="B531" s="31"/>
      <c r="C531" s="301"/>
      <c r="D531" s="356"/>
      <c r="E531" s="308"/>
      <c r="F531" s="354"/>
      <c r="G531" s="155"/>
      <c r="H531" s="355"/>
      <c r="I531" s="17"/>
      <c r="J531" s="131"/>
      <c r="K531" s="62"/>
      <c r="L531" s="62"/>
      <c r="M531" s="62"/>
      <c r="N531" s="62"/>
      <c r="O531" s="62"/>
      <c r="P531" s="62"/>
      <c r="Q531" s="62"/>
      <c r="R531" s="62"/>
      <c r="S531" s="62"/>
      <c r="T531" s="62"/>
      <c r="U531" s="62"/>
      <c r="V531" s="62"/>
      <c r="W531" s="62"/>
      <c r="X531" s="62"/>
      <c r="Y531" s="62"/>
      <c r="Z531" s="62"/>
      <c r="AA531" s="62"/>
      <c r="AB531" s="62"/>
      <c r="AC531" s="62"/>
      <c r="AD531" s="62"/>
      <c r="AE531" s="62"/>
      <c r="AF531" s="62"/>
      <c r="AG531" s="62"/>
      <c r="AH531" s="62"/>
      <c r="AI531" s="62"/>
      <c r="AJ531" s="62"/>
      <c r="AK531" s="62"/>
      <c r="AL531" s="62"/>
      <c r="AM531" s="62"/>
      <c r="AN531" s="62"/>
      <c r="AO531" s="62"/>
      <c r="AP531" s="62"/>
      <c r="AQ531" s="62"/>
      <c r="AR531" s="62"/>
      <c r="AS531" s="62"/>
      <c r="AT531" s="62"/>
      <c r="AU531" s="62"/>
      <c r="AV531" s="62"/>
      <c r="AW531" s="62"/>
      <c r="AX531" s="62"/>
      <c r="AY531" s="62"/>
      <c r="AZ531" s="62"/>
      <c r="BA531" s="62"/>
      <c r="BB531" s="62"/>
      <c r="BC531" s="62"/>
      <c r="BD531" s="62"/>
      <c r="BE531" s="62"/>
      <c r="BF531" s="62"/>
      <c r="BG531" s="62"/>
      <c r="BH531" s="62"/>
      <c r="BI531" s="62"/>
      <c r="BJ531" s="62"/>
      <c r="BK531" s="62"/>
      <c r="BL531" s="62"/>
      <c r="BM531" s="62"/>
      <c r="BN531" s="62"/>
      <c r="BO531" s="62"/>
      <c r="BP531" s="62"/>
      <c r="BQ531" s="62"/>
      <c r="BR531" s="62"/>
      <c r="BS531" s="62"/>
      <c r="BT531" s="62"/>
      <c r="BU531" s="62"/>
      <c r="BV531" s="62"/>
      <c r="BW531" s="62"/>
      <c r="BX531" s="62"/>
      <c r="BY531" s="62"/>
      <c r="BZ531" s="62"/>
      <c r="CA531" s="62"/>
      <c r="CB531" s="62"/>
      <c r="CC531" s="62"/>
      <c r="CD531" s="62"/>
      <c r="CE531" s="62"/>
      <c r="CF531" s="62"/>
      <c r="CG531" s="62"/>
      <c r="CH531" s="62"/>
      <c r="CI531" s="62"/>
      <c r="CJ531" s="62"/>
      <c r="CK531" s="62"/>
      <c r="CL531" s="62"/>
      <c r="CM531" s="62"/>
      <c r="CN531" s="62"/>
      <c r="CO531" s="62"/>
      <c r="CP531" s="62"/>
      <c r="CQ531" s="62"/>
      <c r="CR531" s="62"/>
      <c r="CS531" s="62"/>
      <c r="CT531" s="62"/>
      <c r="CU531" s="62"/>
      <c r="CV531" s="62"/>
      <c r="CW531" s="62"/>
      <c r="CX531" s="62"/>
      <c r="CY531" s="62"/>
      <c r="CZ531" s="62"/>
      <c r="DA531" s="62"/>
      <c r="DB531" s="62"/>
      <c r="DC531" s="62"/>
      <c r="DD531" s="62"/>
      <c r="DE531" s="62"/>
      <c r="DF531" s="62"/>
      <c r="DG531" s="62"/>
      <c r="DH531" s="62"/>
      <c r="DI531" s="62"/>
      <c r="DJ531" s="62"/>
      <c r="DK531" s="62"/>
      <c r="DL531" s="62"/>
      <c r="DM531" s="62"/>
      <c r="DN531" s="62"/>
      <c r="DO531" s="62"/>
      <c r="DP531" s="62"/>
      <c r="DQ531" s="62"/>
      <c r="DR531" s="62"/>
      <c r="DS531" s="62"/>
      <c r="DT531" s="62"/>
      <c r="DU531" s="62"/>
      <c r="DV531" s="62"/>
      <c r="DW531" s="62"/>
      <c r="DX531" s="62"/>
      <c r="DY531" s="62"/>
      <c r="DZ531" s="62"/>
      <c r="EA531" s="62"/>
      <c r="EB531" s="62"/>
      <c r="EC531" s="62"/>
      <c r="ED531" s="62"/>
      <c r="EE531" s="62"/>
      <c r="EF531" s="62"/>
      <c r="EG531" s="62"/>
      <c r="EH531" s="62"/>
      <c r="EI531" s="62"/>
      <c r="EJ531" s="62"/>
      <c r="EK531" s="62"/>
      <c r="EL531" s="62"/>
      <c r="EM531" s="62"/>
      <c r="EN531" s="62"/>
      <c r="EO531" s="62"/>
      <c r="EP531" s="62"/>
      <c r="EQ531" s="62"/>
      <c r="ER531" s="62"/>
      <c r="ES531" s="62"/>
      <c r="ET531" s="62"/>
      <c r="EU531" s="62"/>
      <c r="EV531" s="62"/>
      <c r="EW531" s="62"/>
      <c r="EX531" s="62"/>
      <c r="EY531" s="62"/>
      <c r="EZ531" s="62"/>
      <c r="FA531" s="62"/>
      <c r="FB531" s="62"/>
      <c r="FC531" s="62"/>
      <c r="FD531" s="62"/>
      <c r="FE531" s="62"/>
      <c r="FF531" s="62"/>
      <c r="FG531" s="62"/>
      <c r="FH531" s="62"/>
      <c r="FI531" s="62"/>
      <c r="FJ531" s="62"/>
      <c r="FK531" s="62"/>
      <c r="FL531" s="62"/>
      <c r="FM531" s="62"/>
      <c r="FN531" s="62"/>
      <c r="FO531" s="62"/>
      <c r="FP531" s="62"/>
      <c r="FQ531" s="62"/>
      <c r="FR531" s="62"/>
      <c r="FS531" s="62"/>
      <c r="FT531" s="62"/>
      <c r="FU531" s="62"/>
      <c r="FV531" s="62"/>
      <c r="FW531" s="62"/>
      <c r="FX531" s="62"/>
      <c r="FY531" s="62"/>
      <c r="FZ531" s="62"/>
      <c r="GA531" s="62"/>
      <c r="GB531" s="62"/>
      <c r="GC531" s="62"/>
      <c r="GD531" s="62"/>
      <c r="GE531" s="62"/>
      <c r="GF531" s="62"/>
      <c r="GG531" s="62"/>
      <c r="GH531" s="62"/>
      <c r="GI531" s="62"/>
      <c r="GJ531" s="62"/>
      <c r="GK531" s="62"/>
      <c r="GL531" s="62"/>
      <c r="GM531" s="62"/>
      <c r="GN531" s="62"/>
      <c r="GO531" s="62"/>
      <c r="GP531" s="62"/>
      <c r="GQ531" s="62"/>
      <c r="GR531" s="62"/>
      <c r="GS531" s="62"/>
      <c r="GT531" s="62"/>
      <c r="GU531" s="62"/>
      <c r="GV531" s="62"/>
      <c r="GW531" s="62"/>
      <c r="GX531" s="62"/>
      <c r="GY531" s="62"/>
      <c r="GZ531" s="62"/>
      <c r="HA531" s="62"/>
      <c r="HB531" s="62"/>
      <c r="HC531" s="62"/>
      <c r="HD531" s="62"/>
      <c r="HE531" s="62"/>
      <c r="HF531" s="62"/>
      <c r="HG531" s="62"/>
      <c r="HH531" s="62"/>
      <c r="HI531" s="62"/>
      <c r="HJ531" s="62"/>
      <c r="HK531" s="62"/>
      <c r="HL531" s="62"/>
      <c r="HM531" s="62"/>
      <c r="HN531" s="62"/>
      <c r="HO531" s="62"/>
      <c r="HP531" s="62"/>
      <c r="HQ531" s="62"/>
      <c r="HR531" s="62"/>
      <c r="HS531" s="62"/>
      <c r="HT531" s="62"/>
      <c r="HU531" s="62"/>
      <c r="HV531" s="62"/>
      <c r="HW531" s="62"/>
      <c r="HX531" s="62"/>
      <c r="HY531" s="62"/>
      <c r="HZ531" s="62"/>
      <c r="IA531" s="62"/>
      <c r="IB531" s="62"/>
      <c r="IC531" s="62"/>
      <c r="ID531" s="62"/>
      <c r="IE531" s="62"/>
      <c r="IF531" s="62"/>
    </row>
    <row r="532" spans="1:240" s="148" customFormat="1" ht="13" customHeight="1" x14ac:dyDescent="0.3">
      <c r="A532" s="31" t="s">
        <v>82</v>
      </c>
      <c r="B532" s="31">
        <f>B529+1</f>
        <v>2</v>
      </c>
      <c r="C532" s="272" t="str">
        <f>A532&amp;"."&amp;B532</f>
        <v>K.2</v>
      </c>
      <c r="D532" s="357" t="s">
        <v>299</v>
      </c>
      <c r="E532" s="308" t="s">
        <v>231</v>
      </c>
      <c r="F532" s="354"/>
      <c r="G532" s="155"/>
      <c r="H532" s="355"/>
      <c r="I532" s="17"/>
      <c r="J532" s="131"/>
      <c r="K532" s="62"/>
      <c r="L532" s="62"/>
      <c r="M532" s="62"/>
      <c r="N532" s="62"/>
      <c r="O532" s="62"/>
      <c r="P532" s="62"/>
      <c r="Q532" s="62"/>
      <c r="R532" s="62"/>
      <c r="S532" s="62"/>
      <c r="T532" s="62"/>
      <c r="U532" s="62"/>
      <c r="V532" s="62"/>
      <c r="W532" s="62"/>
      <c r="X532" s="62"/>
      <c r="Y532" s="62"/>
      <c r="Z532" s="62"/>
      <c r="AA532" s="62"/>
      <c r="AB532" s="62"/>
      <c r="AC532" s="62"/>
      <c r="AD532" s="62"/>
      <c r="AE532" s="62"/>
      <c r="AF532" s="62"/>
      <c r="AG532" s="62"/>
      <c r="AH532" s="62"/>
      <c r="AI532" s="62"/>
      <c r="AJ532" s="62"/>
      <c r="AK532" s="62"/>
      <c r="AL532" s="62"/>
      <c r="AM532" s="62"/>
      <c r="AN532" s="62"/>
      <c r="AO532" s="62"/>
      <c r="AP532" s="62"/>
      <c r="AQ532" s="62"/>
      <c r="AR532" s="62"/>
      <c r="AS532" s="62"/>
      <c r="AT532" s="62"/>
      <c r="AU532" s="62"/>
      <c r="AV532" s="62"/>
      <c r="AW532" s="62"/>
      <c r="AX532" s="62"/>
      <c r="AY532" s="62"/>
      <c r="AZ532" s="62"/>
      <c r="BA532" s="62"/>
      <c r="BB532" s="62"/>
      <c r="BC532" s="62"/>
      <c r="BD532" s="62"/>
      <c r="BE532" s="62"/>
      <c r="BF532" s="62"/>
      <c r="BG532" s="62"/>
      <c r="BH532" s="62"/>
      <c r="BI532" s="62"/>
      <c r="BJ532" s="62"/>
      <c r="BK532" s="62"/>
      <c r="BL532" s="62"/>
      <c r="BM532" s="62"/>
      <c r="BN532" s="62"/>
      <c r="BO532" s="62"/>
      <c r="BP532" s="62"/>
      <c r="BQ532" s="62"/>
      <c r="BR532" s="62"/>
      <c r="BS532" s="62"/>
      <c r="BT532" s="62"/>
      <c r="BU532" s="62"/>
      <c r="BV532" s="62"/>
      <c r="BW532" s="62"/>
      <c r="BX532" s="62"/>
      <c r="BY532" s="62"/>
      <c r="BZ532" s="62"/>
      <c r="CA532" s="62"/>
      <c r="CB532" s="62"/>
      <c r="CC532" s="62"/>
      <c r="CD532" s="62"/>
      <c r="CE532" s="62"/>
      <c r="CF532" s="62"/>
      <c r="CG532" s="62"/>
      <c r="CH532" s="62"/>
      <c r="CI532" s="62"/>
      <c r="CJ532" s="62"/>
      <c r="CK532" s="62"/>
      <c r="CL532" s="62"/>
      <c r="CM532" s="62"/>
      <c r="CN532" s="62"/>
      <c r="CO532" s="62"/>
      <c r="CP532" s="62"/>
      <c r="CQ532" s="62"/>
      <c r="CR532" s="62"/>
      <c r="CS532" s="62"/>
      <c r="CT532" s="62"/>
      <c r="CU532" s="62"/>
      <c r="CV532" s="62"/>
      <c r="CW532" s="62"/>
      <c r="CX532" s="62"/>
      <c r="CY532" s="62"/>
      <c r="CZ532" s="62"/>
      <c r="DA532" s="62"/>
      <c r="DB532" s="62"/>
      <c r="DC532" s="62"/>
      <c r="DD532" s="62"/>
      <c r="DE532" s="62"/>
      <c r="DF532" s="62"/>
      <c r="DG532" s="62"/>
      <c r="DH532" s="62"/>
      <c r="DI532" s="62"/>
      <c r="DJ532" s="62"/>
      <c r="DK532" s="62"/>
      <c r="DL532" s="62"/>
      <c r="DM532" s="62"/>
      <c r="DN532" s="62"/>
      <c r="DO532" s="62"/>
      <c r="DP532" s="62"/>
      <c r="DQ532" s="62"/>
      <c r="DR532" s="62"/>
      <c r="DS532" s="62"/>
      <c r="DT532" s="62"/>
      <c r="DU532" s="62"/>
      <c r="DV532" s="62"/>
      <c r="DW532" s="62"/>
      <c r="DX532" s="62"/>
      <c r="DY532" s="62"/>
      <c r="DZ532" s="62"/>
      <c r="EA532" s="62"/>
      <c r="EB532" s="62"/>
      <c r="EC532" s="62"/>
      <c r="ED532" s="62"/>
      <c r="EE532" s="62"/>
      <c r="EF532" s="62"/>
      <c r="EG532" s="62"/>
      <c r="EH532" s="62"/>
      <c r="EI532" s="62"/>
      <c r="EJ532" s="62"/>
      <c r="EK532" s="62"/>
      <c r="EL532" s="62"/>
      <c r="EM532" s="62"/>
      <c r="EN532" s="62"/>
      <c r="EO532" s="62"/>
      <c r="EP532" s="62"/>
      <c r="EQ532" s="62"/>
      <c r="ER532" s="62"/>
      <c r="ES532" s="62"/>
      <c r="ET532" s="62"/>
      <c r="EU532" s="62"/>
      <c r="EV532" s="62"/>
      <c r="EW532" s="62"/>
      <c r="EX532" s="62"/>
      <c r="EY532" s="62"/>
      <c r="EZ532" s="62"/>
      <c r="FA532" s="62"/>
      <c r="FB532" s="62"/>
      <c r="FC532" s="62"/>
      <c r="FD532" s="62"/>
      <c r="FE532" s="62"/>
      <c r="FF532" s="62"/>
      <c r="FG532" s="62"/>
      <c r="FH532" s="62"/>
      <c r="FI532" s="62"/>
      <c r="FJ532" s="62"/>
      <c r="FK532" s="62"/>
      <c r="FL532" s="62"/>
      <c r="FM532" s="62"/>
      <c r="FN532" s="62"/>
      <c r="FO532" s="62"/>
      <c r="FP532" s="62"/>
      <c r="FQ532" s="62"/>
      <c r="FR532" s="62"/>
      <c r="FS532" s="62"/>
      <c r="FT532" s="62"/>
      <c r="FU532" s="62"/>
      <c r="FV532" s="62"/>
      <c r="FW532" s="62"/>
      <c r="FX532" s="62"/>
      <c r="FY532" s="62"/>
      <c r="FZ532" s="62"/>
      <c r="GA532" s="62"/>
      <c r="GB532" s="62"/>
      <c r="GC532" s="62"/>
      <c r="GD532" s="62"/>
      <c r="GE532" s="62"/>
      <c r="GF532" s="62"/>
      <c r="GG532" s="62"/>
      <c r="GH532" s="62"/>
      <c r="GI532" s="62"/>
      <c r="GJ532" s="62"/>
      <c r="GK532" s="62"/>
      <c r="GL532" s="62"/>
      <c r="GM532" s="62"/>
      <c r="GN532" s="62"/>
      <c r="GO532" s="62"/>
      <c r="GP532" s="62"/>
      <c r="GQ532" s="62"/>
      <c r="GR532" s="62"/>
      <c r="GS532" s="62"/>
      <c r="GT532" s="62"/>
      <c r="GU532" s="62"/>
      <c r="GV532" s="62"/>
      <c r="GW532" s="62"/>
      <c r="GX532" s="62"/>
      <c r="GY532" s="62"/>
      <c r="GZ532" s="62"/>
      <c r="HA532" s="62"/>
      <c r="HB532" s="62"/>
      <c r="HC532" s="62"/>
      <c r="HD532" s="62"/>
      <c r="HE532" s="62"/>
      <c r="HF532" s="62"/>
      <c r="HG532" s="62"/>
      <c r="HH532" s="62"/>
      <c r="HI532" s="62"/>
      <c r="HJ532" s="62"/>
      <c r="HK532" s="62"/>
      <c r="HL532" s="62"/>
      <c r="HM532" s="62"/>
      <c r="HN532" s="62"/>
      <c r="HO532" s="62"/>
      <c r="HP532" s="62"/>
      <c r="HQ532" s="62"/>
      <c r="HR532" s="62"/>
      <c r="HS532" s="62"/>
      <c r="HT532" s="62"/>
      <c r="HU532" s="62"/>
      <c r="HV532" s="62"/>
      <c r="HW532" s="62"/>
      <c r="HX532" s="62"/>
      <c r="HY532" s="62"/>
      <c r="HZ532" s="62"/>
      <c r="IA532" s="62"/>
      <c r="IB532" s="62"/>
      <c r="IC532" s="62"/>
      <c r="ID532" s="62"/>
      <c r="IE532" s="62"/>
      <c r="IF532" s="62"/>
    </row>
    <row r="533" spans="1:240" s="148" customFormat="1" ht="13" customHeight="1" x14ac:dyDescent="0.25">
      <c r="A533" s="358"/>
      <c r="B533" s="358"/>
      <c r="C533" s="302" t="s">
        <v>10</v>
      </c>
      <c r="D533" s="127" t="s">
        <v>282</v>
      </c>
      <c r="E533" s="308"/>
      <c r="F533" s="128" t="s">
        <v>220</v>
      </c>
      <c r="G533" s="165">
        <v>10</v>
      </c>
      <c r="H533" s="395"/>
      <c r="I533" s="17">
        <f t="shared" ref="I533:I535" si="53">G533*H533</f>
        <v>0</v>
      </c>
      <c r="J533" s="131"/>
      <c r="K533" s="62"/>
      <c r="L533" s="62"/>
      <c r="M533" s="62"/>
      <c r="N533" s="62"/>
      <c r="O533" s="62"/>
      <c r="P533" s="62"/>
      <c r="Q533" s="62"/>
      <c r="R533" s="62"/>
      <c r="S533" s="62"/>
      <c r="T533" s="62"/>
      <c r="U533" s="62"/>
      <c r="V533" s="62"/>
      <c r="W533" s="62"/>
      <c r="X533" s="62"/>
      <c r="Y533" s="62"/>
      <c r="Z533" s="62"/>
      <c r="AA533" s="62"/>
      <c r="AB533" s="62"/>
      <c r="AC533" s="62"/>
      <c r="AD533" s="62"/>
      <c r="AE533" s="62"/>
      <c r="AF533" s="62"/>
      <c r="AG533" s="62"/>
      <c r="AH533" s="62"/>
      <c r="AI533" s="62"/>
      <c r="AJ533" s="62"/>
      <c r="AK533" s="62"/>
      <c r="AL533" s="62"/>
      <c r="AM533" s="62"/>
      <c r="AN533" s="62"/>
      <c r="AO533" s="62"/>
      <c r="AP533" s="62"/>
      <c r="AQ533" s="62"/>
      <c r="AR533" s="62"/>
      <c r="AS533" s="62"/>
      <c r="AT533" s="62"/>
      <c r="AU533" s="62"/>
      <c r="AV533" s="62"/>
      <c r="AW533" s="62"/>
      <c r="AX533" s="62"/>
      <c r="AY533" s="62"/>
      <c r="AZ533" s="62"/>
      <c r="BA533" s="62"/>
      <c r="BB533" s="62"/>
      <c r="BC533" s="62"/>
      <c r="BD533" s="62"/>
      <c r="BE533" s="62"/>
      <c r="BF533" s="62"/>
      <c r="BG533" s="62"/>
      <c r="BH533" s="62"/>
      <c r="BI533" s="62"/>
      <c r="BJ533" s="62"/>
      <c r="BK533" s="62"/>
      <c r="BL533" s="62"/>
      <c r="BM533" s="62"/>
      <c r="BN533" s="62"/>
      <c r="BO533" s="62"/>
      <c r="BP533" s="62"/>
      <c r="BQ533" s="62"/>
      <c r="BR533" s="62"/>
      <c r="BS533" s="62"/>
      <c r="BT533" s="62"/>
      <c r="BU533" s="62"/>
      <c r="BV533" s="62"/>
      <c r="BW533" s="62"/>
      <c r="BX533" s="62"/>
      <c r="BY533" s="62"/>
      <c r="BZ533" s="62"/>
      <c r="CA533" s="62"/>
      <c r="CB533" s="62"/>
      <c r="CC533" s="62"/>
      <c r="CD533" s="62"/>
      <c r="CE533" s="62"/>
      <c r="CF533" s="62"/>
      <c r="CG533" s="62"/>
      <c r="CH533" s="62"/>
      <c r="CI533" s="62"/>
      <c r="CJ533" s="62"/>
      <c r="CK533" s="62"/>
      <c r="CL533" s="62"/>
      <c r="CM533" s="62"/>
      <c r="CN533" s="62"/>
      <c r="CO533" s="62"/>
      <c r="CP533" s="62"/>
      <c r="CQ533" s="62"/>
      <c r="CR533" s="62"/>
      <c r="CS533" s="62"/>
      <c r="CT533" s="62"/>
      <c r="CU533" s="62"/>
      <c r="CV533" s="62"/>
      <c r="CW533" s="62"/>
      <c r="CX533" s="62"/>
      <c r="CY533" s="62"/>
      <c r="CZ533" s="62"/>
      <c r="DA533" s="62"/>
      <c r="DB533" s="62"/>
      <c r="DC533" s="62"/>
      <c r="DD533" s="62"/>
      <c r="DE533" s="62"/>
      <c r="DF533" s="62"/>
      <c r="DG533" s="62"/>
      <c r="DH533" s="62"/>
      <c r="DI533" s="62"/>
      <c r="DJ533" s="62"/>
      <c r="DK533" s="62"/>
      <c r="DL533" s="62"/>
      <c r="DM533" s="62"/>
      <c r="DN533" s="62"/>
      <c r="DO533" s="62"/>
      <c r="DP533" s="62"/>
      <c r="DQ533" s="62"/>
      <c r="DR533" s="62"/>
      <c r="DS533" s="62"/>
      <c r="DT533" s="62"/>
      <c r="DU533" s="62"/>
      <c r="DV533" s="62"/>
      <c r="DW533" s="62"/>
      <c r="DX533" s="62"/>
      <c r="DY533" s="62"/>
      <c r="DZ533" s="62"/>
      <c r="EA533" s="62"/>
      <c r="EB533" s="62"/>
      <c r="EC533" s="62"/>
      <c r="ED533" s="62"/>
      <c r="EE533" s="62"/>
      <c r="EF533" s="62"/>
      <c r="EG533" s="62"/>
      <c r="EH533" s="62"/>
      <c r="EI533" s="62"/>
      <c r="EJ533" s="62"/>
      <c r="EK533" s="62"/>
      <c r="EL533" s="62"/>
      <c r="EM533" s="62"/>
      <c r="EN533" s="62"/>
      <c r="EO533" s="62"/>
      <c r="EP533" s="62"/>
      <c r="EQ533" s="62"/>
      <c r="ER533" s="62"/>
      <c r="ES533" s="62"/>
      <c r="ET533" s="62"/>
      <c r="EU533" s="62"/>
      <c r="EV533" s="62"/>
      <c r="EW533" s="62"/>
      <c r="EX533" s="62"/>
      <c r="EY533" s="62"/>
      <c r="EZ533" s="62"/>
      <c r="FA533" s="62"/>
      <c r="FB533" s="62"/>
      <c r="FC533" s="62"/>
      <c r="FD533" s="62"/>
      <c r="FE533" s="62"/>
      <c r="FF533" s="62"/>
      <c r="FG533" s="62"/>
      <c r="FH533" s="62"/>
      <c r="FI533" s="62"/>
      <c r="FJ533" s="62"/>
      <c r="FK533" s="62"/>
      <c r="FL533" s="62"/>
      <c r="FM533" s="62"/>
      <c r="FN533" s="62"/>
      <c r="FO533" s="62"/>
      <c r="FP533" s="62"/>
      <c r="FQ533" s="62"/>
      <c r="FR533" s="62"/>
      <c r="FS533" s="62"/>
      <c r="FT533" s="62"/>
      <c r="FU533" s="62"/>
      <c r="FV533" s="62"/>
      <c r="FW533" s="62"/>
      <c r="FX533" s="62"/>
      <c r="FY533" s="62"/>
      <c r="FZ533" s="62"/>
      <c r="GA533" s="62"/>
      <c r="GB533" s="62"/>
      <c r="GC533" s="62"/>
      <c r="GD533" s="62"/>
      <c r="GE533" s="62"/>
      <c r="GF533" s="62"/>
      <c r="GG533" s="62"/>
      <c r="GH533" s="62"/>
      <c r="GI533" s="62"/>
      <c r="GJ533" s="62"/>
      <c r="GK533" s="62"/>
      <c r="GL533" s="62"/>
      <c r="GM533" s="62"/>
      <c r="GN533" s="62"/>
      <c r="GO533" s="62"/>
      <c r="GP533" s="62"/>
      <c r="GQ533" s="62"/>
      <c r="GR533" s="62"/>
      <c r="GS533" s="62"/>
      <c r="GT533" s="62"/>
      <c r="GU533" s="62"/>
      <c r="GV533" s="62"/>
      <c r="GW533" s="62"/>
      <c r="GX533" s="62"/>
      <c r="GY533" s="62"/>
      <c r="GZ533" s="62"/>
      <c r="HA533" s="62"/>
      <c r="HB533" s="62"/>
      <c r="HC533" s="62"/>
      <c r="HD533" s="62"/>
      <c r="HE533" s="62"/>
      <c r="HF533" s="62"/>
      <c r="HG533" s="62"/>
      <c r="HH533" s="62"/>
      <c r="HI533" s="62"/>
      <c r="HJ533" s="62"/>
      <c r="HK533" s="62"/>
      <c r="HL533" s="62"/>
      <c r="HM533" s="62"/>
      <c r="HN533" s="62"/>
      <c r="HO533" s="62"/>
      <c r="HP533" s="62"/>
      <c r="HQ533" s="62"/>
      <c r="HR533" s="62"/>
      <c r="HS533" s="62"/>
      <c r="HT533" s="62"/>
      <c r="HU533" s="62"/>
      <c r="HV533" s="62"/>
      <c r="HW533" s="62"/>
      <c r="HX533" s="62"/>
      <c r="HY533" s="62"/>
      <c r="HZ533" s="62"/>
      <c r="IA533" s="62"/>
      <c r="IB533" s="62"/>
      <c r="IC533" s="62"/>
      <c r="ID533" s="62"/>
      <c r="IE533" s="62"/>
      <c r="IF533" s="62"/>
    </row>
    <row r="534" spans="1:240" s="148" customFormat="1" ht="13" customHeight="1" x14ac:dyDescent="0.25">
      <c r="A534" s="358"/>
      <c r="B534" s="358"/>
      <c r="C534" s="302" t="s">
        <v>20</v>
      </c>
      <c r="D534" s="127" t="s">
        <v>283</v>
      </c>
      <c r="E534" s="308"/>
      <c r="F534" s="128" t="s">
        <v>220</v>
      </c>
      <c r="G534" s="165">
        <v>10</v>
      </c>
      <c r="H534" s="395"/>
      <c r="I534" s="17">
        <f t="shared" si="53"/>
        <v>0</v>
      </c>
      <c r="J534" s="131"/>
      <c r="K534" s="62"/>
      <c r="L534" s="62"/>
      <c r="M534" s="62"/>
      <c r="N534" s="62"/>
      <c r="O534" s="62"/>
      <c r="P534" s="62"/>
      <c r="Q534" s="62"/>
      <c r="R534" s="62"/>
      <c r="S534" s="62"/>
      <c r="T534" s="62"/>
      <c r="U534" s="62"/>
      <c r="V534" s="62"/>
      <c r="W534" s="62"/>
      <c r="X534" s="62"/>
      <c r="Y534" s="62"/>
      <c r="Z534" s="62"/>
      <c r="AA534" s="62"/>
      <c r="AB534" s="62"/>
      <c r="AC534" s="62"/>
      <c r="AD534" s="62"/>
      <c r="AE534" s="62"/>
      <c r="AF534" s="62"/>
      <c r="AG534" s="62"/>
      <c r="AH534" s="62"/>
      <c r="AI534" s="62"/>
      <c r="AJ534" s="62"/>
      <c r="AK534" s="62"/>
      <c r="AL534" s="62"/>
      <c r="AM534" s="62"/>
      <c r="AN534" s="62"/>
      <c r="AO534" s="62"/>
      <c r="AP534" s="62"/>
      <c r="AQ534" s="62"/>
      <c r="AR534" s="62"/>
      <c r="AS534" s="62"/>
      <c r="AT534" s="62"/>
      <c r="AU534" s="62"/>
      <c r="AV534" s="62"/>
      <c r="AW534" s="62"/>
      <c r="AX534" s="62"/>
      <c r="AY534" s="62"/>
      <c r="AZ534" s="62"/>
      <c r="BA534" s="62"/>
      <c r="BB534" s="62"/>
      <c r="BC534" s="62"/>
      <c r="BD534" s="62"/>
      <c r="BE534" s="62"/>
      <c r="BF534" s="62"/>
      <c r="BG534" s="62"/>
      <c r="BH534" s="62"/>
      <c r="BI534" s="62"/>
      <c r="BJ534" s="62"/>
      <c r="BK534" s="62"/>
      <c r="BL534" s="62"/>
      <c r="BM534" s="62"/>
      <c r="BN534" s="62"/>
      <c r="BO534" s="62"/>
      <c r="BP534" s="62"/>
      <c r="BQ534" s="62"/>
      <c r="BR534" s="62"/>
      <c r="BS534" s="62"/>
      <c r="BT534" s="62"/>
      <c r="BU534" s="62"/>
      <c r="BV534" s="62"/>
      <c r="BW534" s="62"/>
      <c r="BX534" s="62"/>
      <c r="BY534" s="62"/>
      <c r="BZ534" s="62"/>
      <c r="CA534" s="62"/>
      <c r="CB534" s="62"/>
      <c r="CC534" s="62"/>
      <c r="CD534" s="62"/>
      <c r="CE534" s="62"/>
      <c r="CF534" s="62"/>
      <c r="CG534" s="62"/>
      <c r="CH534" s="62"/>
      <c r="CI534" s="62"/>
      <c r="CJ534" s="62"/>
      <c r="CK534" s="62"/>
      <c r="CL534" s="62"/>
      <c r="CM534" s="62"/>
      <c r="CN534" s="62"/>
      <c r="CO534" s="62"/>
      <c r="CP534" s="62"/>
      <c r="CQ534" s="62"/>
      <c r="CR534" s="62"/>
      <c r="CS534" s="62"/>
      <c r="CT534" s="62"/>
      <c r="CU534" s="62"/>
      <c r="CV534" s="62"/>
      <c r="CW534" s="62"/>
      <c r="CX534" s="62"/>
      <c r="CY534" s="62"/>
      <c r="CZ534" s="62"/>
      <c r="DA534" s="62"/>
      <c r="DB534" s="62"/>
      <c r="DC534" s="62"/>
      <c r="DD534" s="62"/>
      <c r="DE534" s="62"/>
      <c r="DF534" s="62"/>
      <c r="DG534" s="62"/>
      <c r="DH534" s="62"/>
      <c r="DI534" s="62"/>
      <c r="DJ534" s="62"/>
      <c r="DK534" s="62"/>
      <c r="DL534" s="62"/>
      <c r="DM534" s="62"/>
      <c r="DN534" s="62"/>
      <c r="DO534" s="62"/>
      <c r="DP534" s="62"/>
      <c r="DQ534" s="62"/>
      <c r="DR534" s="62"/>
      <c r="DS534" s="62"/>
      <c r="DT534" s="62"/>
      <c r="DU534" s="62"/>
      <c r="DV534" s="62"/>
      <c r="DW534" s="62"/>
      <c r="DX534" s="62"/>
      <c r="DY534" s="62"/>
      <c r="DZ534" s="62"/>
      <c r="EA534" s="62"/>
      <c r="EB534" s="62"/>
      <c r="EC534" s="62"/>
      <c r="ED534" s="62"/>
      <c r="EE534" s="62"/>
      <c r="EF534" s="62"/>
      <c r="EG534" s="62"/>
      <c r="EH534" s="62"/>
      <c r="EI534" s="62"/>
      <c r="EJ534" s="62"/>
      <c r="EK534" s="62"/>
      <c r="EL534" s="62"/>
      <c r="EM534" s="62"/>
      <c r="EN534" s="62"/>
      <c r="EO534" s="62"/>
      <c r="EP534" s="62"/>
      <c r="EQ534" s="62"/>
      <c r="ER534" s="62"/>
      <c r="ES534" s="62"/>
      <c r="ET534" s="62"/>
      <c r="EU534" s="62"/>
      <c r="EV534" s="62"/>
      <c r="EW534" s="62"/>
      <c r="EX534" s="62"/>
      <c r="EY534" s="62"/>
      <c r="EZ534" s="62"/>
      <c r="FA534" s="62"/>
      <c r="FB534" s="62"/>
      <c r="FC534" s="62"/>
      <c r="FD534" s="62"/>
      <c r="FE534" s="62"/>
      <c r="FF534" s="62"/>
      <c r="FG534" s="62"/>
      <c r="FH534" s="62"/>
      <c r="FI534" s="62"/>
      <c r="FJ534" s="62"/>
      <c r="FK534" s="62"/>
      <c r="FL534" s="62"/>
      <c r="FM534" s="62"/>
      <c r="FN534" s="62"/>
      <c r="FO534" s="62"/>
      <c r="FP534" s="62"/>
      <c r="FQ534" s="62"/>
      <c r="FR534" s="62"/>
      <c r="FS534" s="62"/>
      <c r="FT534" s="62"/>
      <c r="FU534" s="62"/>
      <c r="FV534" s="62"/>
      <c r="FW534" s="62"/>
      <c r="FX534" s="62"/>
      <c r="FY534" s="62"/>
      <c r="FZ534" s="62"/>
      <c r="GA534" s="62"/>
      <c r="GB534" s="62"/>
      <c r="GC534" s="62"/>
      <c r="GD534" s="62"/>
      <c r="GE534" s="62"/>
      <c r="GF534" s="62"/>
      <c r="GG534" s="62"/>
      <c r="GH534" s="62"/>
      <c r="GI534" s="62"/>
      <c r="GJ534" s="62"/>
      <c r="GK534" s="62"/>
      <c r="GL534" s="62"/>
      <c r="GM534" s="62"/>
      <c r="GN534" s="62"/>
      <c r="GO534" s="62"/>
      <c r="GP534" s="62"/>
      <c r="GQ534" s="62"/>
      <c r="GR534" s="62"/>
      <c r="GS534" s="62"/>
      <c r="GT534" s="62"/>
      <c r="GU534" s="62"/>
      <c r="GV534" s="62"/>
      <c r="GW534" s="62"/>
      <c r="GX534" s="62"/>
      <c r="GY534" s="62"/>
      <c r="GZ534" s="62"/>
      <c r="HA534" s="62"/>
      <c r="HB534" s="62"/>
      <c r="HC534" s="62"/>
      <c r="HD534" s="62"/>
      <c r="HE534" s="62"/>
      <c r="HF534" s="62"/>
      <c r="HG534" s="62"/>
      <c r="HH534" s="62"/>
      <c r="HI534" s="62"/>
      <c r="HJ534" s="62"/>
      <c r="HK534" s="62"/>
      <c r="HL534" s="62"/>
      <c r="HM534" s="62"/>
      <c r="HN534" s="62"/>
      <c r="HO534" s="62"/>
      <c r="HP534" s="62"/>
      <c r="HQ534" s="62"/>
      <c r="HR534" s="62"/>
      <c r="HS534" s="62"/>
      <c r="HT534" s="62"/>
      <c r="HU534" s="62"/>
      <c r="HV534" s="62"/>
      <c r="HW534" s="62"/>
      <c r="HX534" s="62"/>
      <c r="HY534" s="62"/>
      <c r="HZ534" s="62"/>
      <c r="IA534" s="62"/>
      <c r="IB534" s="62"/>
      <c r="IC534" s="62"/>
      <c r="ID534" s="62"/>
      <c r="IE534" s="62"/>
      <c r="IF534" s="62"/>
    </row>
    <row r="535" spans="1:240" s="148" customFormat="1" ht="13" customHeight="1" x14ac:dyDescent="0.25">
      <c r="A535" s="358"/>
      <c r="B535" s="358"/>
      <c r="C535" s="302" t="s">
        <v>21</v>
      </c>
      <c r="D535" s="127" t="s">
        <v>284</v>
      </c>
      <c r="E535" s="308"/>
      <c r="F535" s="128" t="s">
        <v>220</v>
      </c>
      <c r="G535" s="165">
        <v>5</v>
      </c>
      <c r="H535" s="395"/>
      <c r="I535" s="17">
        <f t="shared" si="53"/>
        <v>0</v>
      </c>
      <c r="J535" s="131"/>
      <c r="K535" s="62"/>
      <c r="L535" s="62"/>
      <c r="M535" s="62"/>
      <c r="N535" s="62"/>
      <c r="O535" s="62"/>
      <c r="P535" s="62"/>
      <c r="Q535" s="62"/>
      <c r="R535" s="62"/>
      <c r="S535" s="62"/>
      <c r="T535" s="62"/>
      <c r="U535" s="62"/>
      <c r="V535" s="62"/>
      <c r="W535" s="62"/>
      <c r="X535" s="62"/>
      <c r="Y535" s="62"/>
      <c r="Z535" s="62"/>
      <c r="AA535" s="62"/>
      <c r="AB535" s="62"/>
      <c r="AC535" s="62"/>
      <c r="AD535" s="62"/>
      <c r="AE535" s="62"/>
      <c r="AF535" s="62"/>
      <c r="AG535" s="62"/>
      <c r="AH535" s="62"/>
      <c r="AI535" s="62"/>
      <c r="AJ535" s="62"/>
      <c r="AK535" s="62"/>
      <c r="AL535" s="62"/>
      <c r="AM535" s="62"/>
      <c r="AN535" s="62"/>
      <c r="AO535" s="62"/>
      <c r="AP535" s="62"/>
      <c r="AQ535" s="62"/>
      <c r="AR535" s="62"/>
      <c r="AS535" s="62"/>
      <c r="AT535" s="62"/>
      <c r="AU535" s="62"/>
      <c r="AV535" s="62"/>
      <c r="AW535" s="62"/>
      <c r="AX535" s="62"/>
      <c r="AY535" s="62"/>
      <c r="AZ535" s="62"/>
      <c r="BA535" s="62"/>
      <c r="BB535" s="62"/>
      <c r="BC535" s="62"/>
      <c r="BD535" s="62"/>
      <c r="BE535" s="62"/>
      <c r="BF535" s="62"/>
      <c r="BG535" s="62"/>
      <c r="BH535" s="62"/>
      <c r="BI535" s="62"/>
      <c r="BJ535" s="62"/>
      <c r="BK535" s="62"/>
      <c r="BL535" s="62"/>
      <c r="BM535" s="62"/>
      <c r="BN535" s="62"/>
      <c r="BO535" s="62"/>
      <c r="BP535" s="62"/>
      <c r="BQ535" s="62"/>
      <c r="BR535" s="62"/>
      <c r="BS535" s="62"/>
      <c r="BT535" s="62"/>
      <c r="BU535" s="62"/>
      <c r="BV535" s="62"/>
      <c r="BW535" s="62"/>
      <c r="BX535" s="62"/>
      <c r="BY535" s="62"/>
      <c r="BZ535" s="62"/>
      <c r="CA535" s="62"/>
      <c r="CB535" s="62"/>
      <c r="CC535" s="62"/>
      <c r="CD535" s="62"/>
      <c r="CE535" s="62"/>
      <c r="CF535" s="62"/>
      <c r="CG535" s="62"/>
      <c r="CH535" s="62"/>
      <c r="CI535" s="62"/>
      <c r="CJ535" s="62"/>
      <c r="CK535" s="62"/>
      <c r="CL535" s="62"/>
      <c r="CM535" s="62"/>
      <c r="CN535" s="62"/>
      <c r="CO535" s="62"/>
      <c r="CP535" s="62"/>
      <c r="CQ535" s="62"/>
      <c r="CR535" s="62"/>
      <c r="CS535" s="62"/>
      <c r="CT535" s="62"/>
      <c r="CU535" s="62"/>
      <c r="CV535" s="62"/>
      <c r="CW535" s="62"/>
      <c r="CX535" s="62"/>
      <c r="CY535" s="62"/>
      <c r="CZ535" s="62"/>
      <c r="DA535" s="62"/>
      <c r="DB535" s="62"/>
      <c r="DC535" s="62"/>
      <c r="DD535" s="62"/>
      <c r="DE535" s="62"/>
      <c r="DF535" s="62"/>
      <c r="DG535" s="62"/>
      <c r="DH535" s="62"/>
      <c r="DI535" s="62"/>
      <c r="DJ535" s="62"/>
      <c r="DK535" s="62"/>
      <c r="DL535" s="62"/>
      <c r="DM535" s="62"/>
      <c r="DN535" s="62"/>
      <c r="DO535" s="62"/>
      <c r="DP535" s="62"/>
      <c r="DQ535" s="62"/>
      <c r="DR535" s="62"/>
      <c r="DS535" s="62"/>
      <c r="DT535" s="62"/>
      <c r="DU535" s="62"/>
      <c r="DV535" s="62"/>
      <c r="DW535" s="62"/>
      <c r="DX535" s="62"/>
      <c r="DY535" s="62"/>
      <c r="DZ535" s="62"/>
      <c r="EA535" s="62"/>
      <c r="EB535" s="62"/>
      <c r="EC535" s="62"/>
      <c r="ED535" s="62"/>
      <c r="EE535" s="62"/>
      <c r="EF535" s="62"/>
      <c r="EG535" s="62"/>
      <c r="EH535" s="62"/>
      <c r="EI535" s="62"/>
      <c r="EJ535" s="62"/>
      <c r="EK535" s="62"/>
      <c r="EL535" s="62"/>
      <c r="EM535" s="62"/>
      <c r="EN535" s="62"/>
      <c r="EO535" s="62"/>
      <c r="EP535" s="62"/>
      <c r="EQ535" s="62"/>
      <c r="ER535" s="62"/>
      <c r="ES535" s="62"/>
      <c r="ET535" s="62"/>
      <c r="EU535" s="62"/>
      <c r="EV535" s="62"/>
      <c r="EW535" s="62"/>
      <c r="EX535" s="62"/>
      <c r="EY535" s="62"/>
      <c r="EZ535" s="62"/>
      <c r="FA535" s="62"/>
      <c r="FB535" s="62"/>
      <c r="FC535" s="62"/>
      <c r="FD535" s="62"/>
      <c r="FE535" s="62"/>
      <c r="FF535" s="62"/>
      <c r="FG535" s="62"/>
      <c r="FH535" s="62"/>
      <c r="FI535" s="62"/>
      <c r="FJ535" s="62"/>
      <c r="FK535" s="62"/>
      <c r="FL535" s="62"/>
      <c r="FM535" s="62"/>
      <c r="FN535" s="62"/>
      <c r="FO535" s="62"/>
      <c r="FP535" s="62"/>
      <c r="FQ535" s="62"/>
      <c r="FR535" s="62"/>
      <c r="FS535" s="62"/>
      <c r="FT535" s="62"/>
      <c r="FU535" s="62"/>
      <c r="FV535" s="62"/>
      <c r="FW535" s="62"/>
      <c r="FX535" s="62"/>
      <c r="FY535" s="62"/>
      <c r="FZ535" s="62"/>
      <c r="GA535" s="62"/>
      <c r="GB535" s="62"/>
      <c r="GC535" s="62"/>
      <c r="GD535" s="62"/>
      <c r="GE535" s="62"/>
      <c r="GF535" s="62"/>
      <c r="GG535" s="62"/>
      <c r="GH535" s="62"/>
      <c r="GI535" s="62"/>
      <c r="GJ535" s="62"/>
      <c r="GK535" s="62"/>
      <c r="GL535" s="62"/>
      <c r="GM535" s="62"/>
      <c r="GN535" s="62"/>
      <c r="GO535" s="62"/>
      <c r="GP535" s="62"/>
      <c r="GQ535" s="62"/>
      <c r="GR535" s="62"/>
      <c r="GS535" s="62"/>
      <c r="GT535" s="62"/>
      <c r="GU535" s="62"/>
      <c r="GV535" s="62"/>
      <c r="GW535" s="62"/>
      <c r="GX535" s="62"/>
      <c r="GY535" s="62"/>
      <c r="GZ535" s="62"/>
      <c r="HA535" s="62"/>
      <c r="HB535" s="62"/>
      <c r="HC535" s="62"/>
      <c r="HD535" s="62"/>
      <c r="HE535" s="62"/>
      <c r="HF535" s="62"/>
      <c r="HG535" s="62"/>
      <c r="HH535" s="62"/>
      <c r="HI535" s="62"/>
      <c r="HJ535" s="62"/>
      <c r="HK535" s="62"/>
      <c r="HL535" s="62"/>
      <c r="HM535" s="62"/>
      <c r="HN535" s="62"/>
      <c r="HO535" s="62"/>
      <c r="HP535" s="62"/>
      <c r="HQ535" s="62"/>
      <c r="HR535" s="62"/>
      <c r="HS535" s="62"/>
      <c r="HT535" s="62"/>
      <c r="HU535" s="62"/>
      <c r="HV535" s="62"/>
      <c r="HW535" s="62"/>
      <c r="HX535" s="62"/>
      <c r="HY535" s="62"/>
      <c r="HZ535" s="62"/>
      <c r="IA535" s="62"/>
      <c r="IB535" s="62"/>
      <c r="IC535" s="62"/>
      <c r="ID535" s="62"/>
      <c r="IE535" s="62"/>
      <c r="IF535" s="62"/>
    </row>
    <row r="536" spans="1:240" s="148" customFormat="1" ht="13" customHeight="1" x14ac:dyDescent="0.3">
      <c r="A536" s="31"/>
      <c r="B536" s="31"/>
      <c r="C536" s="272"/>
      <c r="D536" s="353"/>
      <c r="E536" s="359"/>
      <c r="F536" s="354"/>
      <c r="G536" s="155"/>
      <c r="H536" s="355"/>
      <c r="I536" s="17"/>
      <c r="J536" s="131"/>
      <c r="K536" s="62"/>
      <c r="L536" s="62"/>
      <c r="M536" s="62"/>
      <c r="N536" s="62"/>
      <c r="O536" s="62"/>
      <c r="P536" s="62"/>
      <c r="Q536" s="62"/>
      <c r="R536" s="62"/>
      <c r="S536" s="62"/>
      <c r="T536" s="62"/>
      <c r="U536" s="62"/>
      <c r="V536" s="62"/>
      <c r="W536" s="62"/>
      <c r="X536" s="62"/>
      <c r="Y536" s="62"/>
      <c r="Z536" s="62"/>
      <c r="AA536" s="62"/>
      <c r="AB536" s="62"/>
      <c r="AC536" s="62"/>
      <c r="AD536" s="62"/>
      <c r="AE536" s="62"/>
      <c r="AF536" s="62"/>
      <c r="AG536" s="62"/>
      <c r="AH536" s="62"/>
      <c r="AI536" s="62"/>
      <c r="AJ536" s="62"/>
      <c r="AK536" s="62"/>
      <c r="AL536" s="62"/>
      <c r="AM536" s="62"/>
      <c r="AN536" s="62"/>
      <c r="AO536" s="62"/>
      <c r="AP536" s="62"/>
      <c r="AQ536" s="62"/>
      <c r="AR536" s="62"/>
      <c r="AS536" s="62"/>
      <c r="AT536" s="62"/>
      <c r="AU536" s="62"/>
      <c r="AV536" s="62"/>
      <c r="AW536" s="62"/>
      <c r="AX536" s="62"/>
      <c r="AY536" s="62"/>
      <c r="AZ536" s="62"/>
      <c r="BA536" s="62"/>
      <c r="BB536" s="62"/>
      <c r="BC536" s="62"/>
      <c r="BD536" s="62"/>
      <c r="BE536" s="62"/>
      <c r="BF536" s="62"/>
      <c r="BG536" s="62"/>
      <c r="BH536" s="62"/>
      <c r="BI536" s="62"/>
      <c r="BJ536" s="62"/>
      <c r="BK536" s="62"/>
      <c r="BL536" s="62"/>
      <c r="BM536" s="62"/>
      <c r="BN536" s="62"/>
      <c r="BO536" s="62"/>
      <c r="BP536" s="62"/>
      <c r="BQ536" s="62"/>
      <c r="BR536" s="62"/>
      <c r="BS536" s="62"/>
      <c r="BT536" s="62"/>
      <c r="BU536" s="62"/>
      <c r="BV536" s="62"/>
      <c r="BW536" s="62"/>
      <c r="BX536" s="62"/>
      <c r="BY536" s="62"/>
      <c r="BZ536" s="62"/>
      <c r="CA536" s="62"/>
      <c r="CB536" s="62"/>
      <c r="CC536" s="62"/>
      <c r="CD536" s="62"/>
      <c r="CE536" s="62"/>
      <c r="CF536" s="62"/>
      <c r="CG536" s="62"/>
      <c r="CH536" s="62"/>
      <c r="CI536" s="62"/>
      <c r="CJ536" s="62"/>
      <c r="CK536" s="62"/>
      <c r="CL536" s="62"/>
      <c r="CM536" s="62"/>
      <c r="CN536" s="62"/>
      <c r="CO536" s="62"/>
      <c r="CP536" s="62"/>
      <c r="CQ536" s="62"/>
      <c r="CR536" s="62"/>
      <c r="CS536" s="62"/>
      <c r="CT536" s="62"/>
      <c r="CU536" s="62"/>
      <c r="CV536" s="62"/>
      <c r="CW536" s="62"/>
      <c r="CX536" s="62"/>
      <c r="CY536" s="62"/>
      <c r="CZ536" s="62"/>
      <c r="DA536" s="62"/>
      <c r="DB536" s="62"/>
      <c r="DC536" s="62"/>
      <c r="DD536" s="62"/>
      <c r="DE536" s="62"/>
      <c r="DF536" s="62"/>
      <c r="DG536" s="62"/>
      <c r="DH536" s="62"/>
      <c r="DI536" s="62"/>
      <c r="DJ536" s="62"/>
      <c r="DK536" s="62"/>
      <c r="DL536" s="62"/>
      <c r="DM536" s="62"/>
      <c r="DN536" s="62"/>
      <c r="DO536" s="62"/>
      <c r="DP536" s="62"/>
      <c r="DQ536" s="62"/>
      <c r="DR536" s="62"/>
      <c r="DS536" s="62"/>
      <c r="DT536" s="62"/>
      <c r="DU536" s="62"/>
      <c r="DV536" s="62"/>
      <c r="DW536" s="62"/>
      <c r="DX536" s="62"/>
      <c r="DY536" s="62"/>
      <c r="DZ536" s="62"/>
      <c r="EA536" s="62"/>
      <c r="EB536" s="62"/>
      <c r="EC536" s="62"/>
      <c r="ED536" s="62"/>
      <c r="EE536" s="62"/>
      <c r="EF536" s="62"/>
      <c r="EG536" s="62"/>
      <c r="EH536" s="62"/>
      <c r="EI536" s="62"/>
      <c r="EJ536" s="62"/>
      <c r="EK536" s="62"/>
      <c r="EL536" s="62"/>
      <c r="EM536" s="62"/>
      <c r="EN536" s="62"/>
      <c r="EO536" s="62"/>
      <c r="EP536" s="62"/>
      <c r="EQ536" s="62"/>
      <c r="ER536" s="62"/>
      <c r="ES536" s="62"/>
      <c r="ET536" s="62"/>
      <c r="EU536" s="62"/>
      <c r="EV536" s="62"/>
      <c r="EW536" s="62"/>
      <c r="EX536" s="62"/>
      <c r="EY536" s="62"/>
      <c r="EZ536" s="62"/>
      <c r="FA536" s="62"/>
      <c r="FB536" s="62"/>
      <c r="FC536" s="62"/>
      <c r="FD536" s="62"/>
      <c r="FE536" s="62"/>
      <c r="FF536" s="62"/>
      <c r="FG536" s="62"/>
      <c r="FH536" s="62"/>
      <c r="FI536" s="62"/>
      <c r="FJ536" s="62"/>
      <c r="FK536" s="62"/>
      <c r="FL536" s="62"/>
      <c r="FM536" s="62"/>
      <c r="FN536" s="62"/>
      <c r="FO536" s="62"/>
      <c r="FP536" s="62"/>
      <c r="FQ536" s="62"/>
      <c r="FR536" s="62"/>
      <c r="FS536" s="62"/>
      <c r="FT536" s="62"/>
      <c r="FU536" s="62"/>
      <c r="FV536" s="62"/>
      <c r="FW536" s="62"/>
      <c r="FX536" s="62"/>
      <c r="FY536" s="62"/>
      <c r="FZ536" s="62"/>
      <c r="GA536" s="62"/>
      <c r="GB536" s="62"/>
      <c r="GC536" s="62"/>
      <c r="GD536" s="62"/>
      <c r="GE536" s="62"/>
      <c r="GF536" s="62"/>
      <c r="GG536" s="62"/>
      <c r="GH536" s="62"/>
      <c r="GI536" s="62"/>
      <c r="GJ536" s="62"/>
      <c r="GK536" s="62"/>
      <c r="GL536" s="62"/>
      <c r="GM536" s="62"/>
      <c r="GN536" s="62"/>
      <c r="GO536" s="62"/>
      <c r="GP536" s="62"/>
      <c r="GQ536" s="62"/>
      <c r="GR536" s="62"/>
      <c r="GS536" s="62"/>
      <c r="GT536" s="62"/>
      <c r="GU536" s="62"/>
      <c r="GV536" s="62"/>
      <c r="GW536" s="62"/>
      <c r="GX536" s="62"/>
      <c r="GY536" s="62"/>
      <c r="GZ536" s="62"/>
      <c r="HA536" s="62"/>
      <c r="HB536" s="62"/>
      <c r="HC536" s="62"/>
      <c r="HD536" s="62"/>
      <c r="HE536" s="62"/>
      <c r="HF536" s="62"/>
      <c r="HG536" s="62"/>
      <c r="HH536" s="62"/>
      <c r="HI536" s="62"/>
      <c r="HJ536" s="62"/>
      <c r="HK536" s="62"/>
      <c r="HL536" s="62"/>
      <c r="HM536" s="62"/>
      <c r="HN536" s="62"/>
      <c r="HO536" s="62"/>
      <c r="HP536" s="62"/>
      <c r="HQ536" s="62"/>
      <c r="HR536" s="62"/>
      <c r="HS536" s="62"/>
      <c r="HT536" s="62"/>
      <c r="HU536" s="62"/>
      <c r="HV536" s="62"/>
      <c r="HW536" s="62"/>
      <c r="HX536" s="62"/>
      <c r="HY536" s="62"/>
      <c r="HZ536" s="62"/>
      <c r="IA536" s="62"/>
      <c r="IB536" s="62"/>
      <c r="IC536" s="62"/>
      <c r="ID536" s="62"/>
      <c r="IE536" s="62"/>
      <c r="IF536" s="62"/>
    </row>
    <row r="537" spans="1:240" s="148" customFormat="1" ht="13" customHeight="1" x14ac:dyDescent="0.3">
      <c r="A537" s="31" t="s">
        <v>82</v>
      </c>
      <c r="B537" s="31">
        <f>B532+1</f>
        <v>3</v>
      </c>
      <c r="C537" s="272" t="str">
        <f t="shared" ref="C537:C540" si="54">A537&amp;"."&amp;B537</f>
        <v>K.3</v>
      </c>
      <c r="D537" s="353" t="s">
        <v>86</v>
      </c>
      <c r="E537" s="308" t="s">
        <v>232</v>
      </c>
      <c r="F537" s="354" t="s">
        <v>221</v>
      </c>
      <c r="G537" s="155">
        <v>1</v>
      </c>
      <c r="H537" s="275">
        <v>50000</v>
      </c>
      <c r="I537" s="17">
        <f t="shared" ref="I537:I540" si="55">G537*H537</f>
        <v>50000</v>
      </c>
      <c r="J537" s="131"/>
      <c r="K537" s="62"/>
      <c r="L537" s="62"/>
      <c r="M537" s="62"/>
      <c r="N537" s="62"/>
      <c r="O537" s="62"/>
      <c r="P537" s="62"/>
      <c r="Q537" s="62"/>
      <c r="R537" s="62"/>
      <c r="S537" s="62"/>
      <c r="T537" s="62"/>
      <c r="U537" s="62"/>
      <c r="V537" s="62"/>
      <c r="W537" s="62"/>
      <c r="X537" s="62"/>
      <c r="Y537" s="62"/>
      <c r="Z537" s="62"/>
      <c r="AA537" s="62"/>
      <c r="AB537" s="62"/>
      <c r="AC537" s="62"/>
      <c r="AD537" s="62"/>
      <c r="AE537" s="62"/>
      <c r="AF537" s="62"/>
      <c r="AG537" s="62"/>
      <c r="AH537" s="62"/>
      <c r="AI537" s="62"/>
      <c r="AJ537" s="62"/>
      <c r="AK537" s="62"/>
      <c r="AL537" s="62"/>
      <c r="AM537" s="62"/>
      <c r="AN537" s="62"/>
      <c r="AO537" s="62"/>
      <c r="AP537" s="62"/>
      <c r="AQ537" s="62"/>
      <c r="AR537" s="62"/>
      <c r="AS537" s="62"/>
      <c r="AT537" s="62"/>
      <c r="AU537" s="62"/>
      <c r="AV537" s="62"/>
      <c r="AW537" s="62"/>
      <c r="AX537" s="62"/>
      <c r="AY537" s="62"/>
      <c r="AZ537" s="62"/>
      <c r="BA537" s="62"/>
      <c r="BB537" s="62"/>
      <c r="BC537" s="62"/>
      <c r="BD537" s="62"/>
      <c r="BE537" s="62"/>
      <c r="BF537" s="62"/>
      <c r="BG537" s="62"/>
      <c r="BH537" s="62"/>
      <c r="BI537" s="62"/>
      <c r="BJ537" s="62"/>
      <c r="BK537" s="62"/>
      <c r="BL537" s="62"/>
      <c r="BM537" s="62"/>
      <c r="BN537" s="62"/>
      <c r="BO537" s="62"/>
      <c r="BP537" s="62"/>
      <c r="BQ537" s="62"/>
      <c r="BR537" s="62"/>
      <c r="BS537" s="62"/>
      <c r="BT537" s="62"/>
      <c r="BU537" s="62"/>
      <c r="BV537" s="62"/>
      <c r="BW537" s="62"/>
      <c r="BX537" s="62"/>
      <c r="BY537" s="62"/>
      <c r="BZ537" s="62"/>
      <c r="CA537" s="62"/>
      <c r="CB537" s="62"/>
      <c r="CC537" s="62"/>
      <c r="CD537" s="62"/>
      <c r="CE537" s="62"/>
      <c r="CF537" s="62"/>
      <c r="CG537" s="62"/>
      <c r="CH537" s="62"/>
      <c r="CI537" s="62"/>
      <c r="CJ537" s="62"/>
      <c r="CK537" s="62"/>
      <c r="CL537" s="62"/>
      <c r="CM537" s="62"/>
      <c r="CN537" s="62"/>
      <c r="CO537" s="62"/>
      <c r="CP537" s="62"/>
      <c r="CQ537" s="62"/>
      <c r="CR537" s="62"/>
      <c r="CS537" s="62"/>
      <c r="CT537" s="62"/>
      <c r="CU537" s="62"/>
      <c r="CV537" s="62"/>
      <c r="CW537" s="62"/>
      <c r="CX537" s="62"/>
      <c r="CY537" s="62"/>
      <c r="CZ537" s="62"/>
      <c r="DA537" s="62"/>
      <c r="DB537" s="62"/>
      <c r="DC537" s="62"/>
      <c r="DD537" s="62"/>
      <c r="DE537" s="62"/>
      <c r="DF537" s="62"/>
      <c r="DG537" s="62"/>
      <c r="DH537" s="62"/>
      <c r="DI537" s="62"/>
      <c r="DJ537" s="62"/>
      <c r="DK537" s="62"/>
      <c r="DL537" s="62"/>
      <c r="DM537" s="62"/>
      <c r="DN537" s="62"/>
      <c r="DO537" s="62"/>
      <c r="DP537" s="62"/>
      <c r="DQ537" s="62"/>
      <c r="DR537" s="62"/>
      <c r="DS537" s="62"/>
      <c r="DT537" s="62"/>
      <c r="DU537" s="62"/>
      <c r="DV537" s="62"/>
      <c r="DW537" s="62"/>
      <c r="DX537" s="62"/>
      <c r="DY537" s="62"/>
      <c r="DZ537" s="62"/>
      <c r="EA537" s="62"/>
      <c r="EB537" s="62"/>
      <c r="EC537" s="62"/>
      <c r="ED537" s="62"/>
      <c r="EE537" s="62"/>
      <c r="EF537" s="62"/>
      <c r="EG537" s="62"/>
      <c r="EH537" s="62"/>
      <c r="EI537" s="62"/>
      <c r="EJ537" s="62"/>
      <c r="EK537" s="62"/>
      <c r="EL537" s="62"/>
      <c r="EM537" s="62"/>
      <c r="EN537" s="62"/>
      <c r="EO537" s="62"/>
      <c r="EP537" s="62"/>
      <c r="EQ537" s="62"/>
      <c r="ER537" s="62"/>
      <c r="ES537" s="62"/>
      <c r="ET537" s="62"/>
      <c r="EU537" s="62"/>
      <c r="EV537" s="62"/>
      <c r="EW537" s="62"/>
      <c r="EX537" s="62"/>
      <c r="EY537" s="62"/>
      <c r="EZ537" s="62"/>
      <c r="FA537" s="62"/>
      <c r="FB537" s="62"/>
      <c r="FC537" s="62"/>
      <c r="FD537" s="62"/>
      <c r="FE537" s="62"/>
      <c r="FF537" s="62"/>
      <c r="FG537" s="62"/>
      <c r="FH537" s="62"/>
      <c r="FI537" s="62"/>
      <c r="FJ537" s="62"/>
      <c r="FK537" s="62"/>
      <c r="FL537" s="62"/>
      <c r="FM537" s="62"/>
      <c r="FN537" s="62"/>
      <c r="FO537" s="62"/>
      <c r="FP537" s="62"/>
      <c r="FQ537" s="62"/>
      <c r="FR537" s="62"/>
      <c r="FS537" s="62"/>
      <c r="FT537" s="62"/>
      <c r="FU537" s="62"/>
      <c r="FV537" s="62"/>
      <c r="FW537" s="62"/>
      <c r="FX537" s="62"/>
      <c r="FY537" s="62"/>
      <c r="FZ537" s="62"/>
      <c r="GA537" s="62"/>
      <c r="GB537" s="62"/>
      <c r="GC537" s="62"/>
      <c r="GD537" s="62"/>
      <c r="GE537" s="62"/>
      <c r="GF537" s="62"/>
      <c r="GG537" s="62"/>
      <c r="GH537" s="62"/>
      <c r="GI537" s="62"/>
      <c r="GJ537" s="62"/>
      <c r="GK537" s="62"/>
      <c r="GL537" s="62"/>
      <c r="GM537" s="62"/>
      <c r="GN537" s="62"/>
      <c r="GO537" s="62"/>
      <c r="GP537" s="62"/>
      <c r="GQ537" s="62"/>
      <c r="GR537" s="62"/>
      <c r="GS537" s="62"/>
      <c r="GT537" s="62"/>
      <c r="GU537" s="62"/>
      <c r="GV537" s="62"/>
      <c r="GW537" s="62"/>
      <c r="GX537" s="62"/>
      <c r="GY537" s="62"/>
      <c r="GZ537" s="62"/>
      <c r="HA537" s="62"/>
      <c r="HB537" s="62"/>
      <c r="HC537" s="62"/>
      <c r="HD537" s="62"/>
      <c r="HE537" s="62"/>
      <c r="HF537" s="62"/>
      <c r="HG537" s="62"/>
      <c r="HH537" s="62"/>
      <c r="HI537" s="62"/>
      <c r="HJ537" s="62"/>
      <c r="HK537" s="62"/>
      <c r="HL537" s="62"/>
      <c r="HM537" s="62"/>
      <c r="HN537" s="62"/>
      <c r="HO537" s="62"/>
      <c r="HP537" s="62"/>
      <c r="HQ537" s="62"/>
      <c r="HR537" s="62"/>
      <c r="HS537" s="62"/>
      <c r="HT537" s="62"/>
      <c r="HU537" s="62"/>
      <c r="HV537" s="62"/>
      <c r="HW537" s="62"/>
      <c r="HX537" s="62"/>
      <c r="HY537" s="62"/>
      <c r="HZ537" s="62"/>
      <c r="IA537" s="62"/>
      <c r="IB537" s="62"/>
      <c r="IC537" s="62"/>
      <c r="ID537" s="62"/>
      <c r="IE537" s="62"/>
      <c r="IF537" s="62"/>
    </row>
    <row r="538" spans="1:240" s="148" customFormat="1" ht="13" customHeight="1" x14ac:dyDescent="0.3">
      <c r="A538" s="31" t="s">
        <v>82</v>
      </c>
      <c r="B538" s="31">
        <f>B537+1</f>
        <v>4</v>
      </c>
      <c r="C538" s="272" t="str">
        <f t="shared" si="54"/>
        <v>K.4</v>
      </c>
      <c r="D538" s="353" t="s">
        <v>102</v>
      </c>
      <c r="E538" s="308" t="s">
        <v>233</v>
      </c>
      <c r="F538" s="354" t="s">
        <v>221</v>
      </c>
      <c r="G538" s="155">
        <v>1</v>
      </c>
      <c r="H538" s="275">
        <v>30000</v>
      </c>
      <c r="I538" s="17">
        <f t="shared" si="55"/>
        <v>30000</v>
      </c>
      <c r="J538" s="131"/>
      <c r="K538" s="62"/>
      <c r="L538" s="62"/>
      <c r="M538" s="62"/>
      <c r="N538" s="62"/>
      <c r="O538" s="62"/>
      <c r="P538" s="62"/>
      <c r="Q538" s="62"/>
      <c r="R538" s="62"/>
      <c r="S538" s="62"/>
      <c r="T538" s="62"/>
      <c r="U538" s="62"/>
      <c r="V538" s="62"/>
      <c r="W538" s="62"/>
      <c r="X538" s="62"/>
      <c r="Y538" s="62"/>
      <c r="Z538" s="62"/>
      <c r="AA538" s="62"/>
      <c r="AB538" s="62"/>
      <c r="AC538" s="62"/>
      <c r="AD538" s="62"/>
      <c r="AE538" s="62"/>
      <c r="AF538" s="62"/>
      <c r="AG538" s="62"/>
      <c r="AH538" s="62"/>
      <c r="AI538" s="62"/>
      <c r="AJ538" s="62"/>
      <c r="AK538" s="62"/>
      <c r="AL538" s="62"/>
      <c r="AM538" s="62"/>
      <c r="AN538" s="62"/>
      <c r="AO538" s="62"/>
      <c r="AP538" s="62"/>
      <c r="AQ538" s="62"/>
      <c r="AR538" s="62"/>
      <c r="AS538" s="62"/>
      <c r="AT538" s="62"/>
      <c r="AU538" s="62"/>
      <c r="AV538" s="62"/>
      <c r="AW538" s="62"/>
      <c r="AX538" s="62"/>
      <c r="AY538" s="62"/>
      <c r="AZ538" s="62"/>
      <c r="BA538" s="62"/>
      <c r="BB538" s="62"/>
      <c r="BC538" s="62"/>
      <c r="BD538" s="62"/>
      <c r="BE538" s="62"/>
      <c r="BF538" s="62"/>
      <c r="BG538" s="62"/>
      <c r="BH538" s="62"/>
      <c r="BI538" s="62"/>
      <c r="BJ538" s="62"/>
      <c r="BK538" s="62"/>
      <c r="BL538" s="62"/>
      <c r="BM538" s="62"/>
      <c r="BN538" s="62"/>
      <c r="BO538" s="62"/>
      <c r="BP538" s="62"/>
      <c r="BQ538" s="62"/>
      <c r="BR538" s="62"/>
      <c r="BS538" s="62"/>
      <c r="BT538" s="62"/>
      <c r="BU538" s="62"/>
      <c r="BV538" s="62"/>
      <c r="BW538" s="62"/>
      <c r="BX538" s="62"/>
      <c r="BY538" s="62"/>
      <c r="BZ538" s="62"/>
      <c r="CA538" s="62"/>
      <c r="CB538" s="62"/>
      <c r="CC538" s="62"/>
      <c r="CD538" s="62"/>
      <c r="CE538" s="62"/>
      <c r="CF538" s="62"/>
      <c r="CG538" s="62"/>
      <c r="CH538" s="62"/>
      <c r="CI538" s="62"/>
      <c r="CJ538" s="62"/>
      <c r="CK538" s="62"/>
      <c r="CL538" s="62"/>
      <c r="CM538" s="62"/>
      <c r="CN538" s="62"/>
      <c r="CO538" s="62"/>
      <c r="CP538" s="62"/>
      <c r="CQ538" s="62"/>
      <c r="CR538" s="62"/>
      <c r="CS538" s="62"/>
      <c r="CT538" s="62"/>
      <c r="CU538" s="62"/>
      <c r="CV538" s="62"/>
      <c r="CW538" s="62"/>
      <c r="CX538" s="62"/>
      <c r="CY538" s="62"/>
      <c r="CZ538" s="62"/>
      <c r="DA538" s="62"/>
      <c r="DB538" s="62"/>
      <c r="DC538" s="62"/>
      <c r="DD538" s="62"/>
      <c r="DE538" s="62"/>
      <c r="DF538" s="62"/>
      <c r="DG538" s="62"/>
      <c r="DH538" s="62"/>
      <c r="DI538" s="62"/>
      <c r="DJ538" s="62"/>
      <c r="DK538" s="62"/>
      <c r="DL538" s="62"/>
      <c r="DM538" s="62"/>
      <c r="DN538" s="62"/>
      <c r="DO538" s="62"/>
      <c r="DP538" s="62"/>
      <c r="DQ538" s="62"/>
      <c r="DR538" s="62"/>
      <c r="DS538" s="62"/>
      <c r="DT538" s="62"/>
      <c r="DU538" s="62"/>
      <c r="DV538" s="62"/>
      <c r="DW538" s="62"/>
      <c r="DX538" s="62"/>
      <c r="DY538" s="62"/>
      <c r="DZ538" s="62"/>
      <c r="EA538" s="62"/>
      <c r="EB538" s="62"/>
      <c r="EC538" s="62"/>
      <c r="ED538" s="62"/>
      <c r="EE538" s="62"/>
      <c r="EF538" s="62"/>
      <c r="EG538" s="62"/>
      <c r="EH538" s="62"/>
      <c r="EI538" s="62"/>
      <c r="EJ538" s="62"/>
      <c r="EK538" s="62"/>
      <c r="EL538" s="62"/>
      <c r="EM538" s="62"/>
      <c r="EN538" s="62"/>
      <c r="EO538" s="62"/>
      <c r="EP538" s="62"/>
      <c r="EQ538" s="62"/>
      <c r="ER538" s="62"/>
      <c r="ES538" s="62"/>
      <c r="ET538" s="62"/>
      <c r="EU538" s="62"/>
      <c r="EV538" s="62"/>
      <c r="EW538" s="62"/>
      <c r="EX538" s="62"/>
      <c r="EY538" s="62"/>
      <c r="EZ538" s="62"/>
      <c r="FA538" s="62"/>
      <c r="FB538" s="62"/>
      <c r="FC538" s="62"/>
      <c r="FD538" s="62"/>
      <c r="FE538" s="62"/>
      <c r="FF538" s="62"/>
      <c r="FG538" s="62"/>
      <c r="FH538" s="62"/>
      <c r="FI538" s="62"/>
      <c r="FJ538" s="62"/>
      <c r="FK538" s="62"/>
      <c r="FL538" s="62"/>
      <c r="FM538" s="62"/>
      <c r="FN538" s="62"/>
      <c r="FO538" s="62"/>
      <c r="FP538" s="62"/>
      <c r="FQ538" s="62"/>
      <c r="FR538" s="62"/>
      <c r="FS538" s="62"/>
      <c r="FT538" s="62"/>
      <c r="FU538" s="62"/>
      <c r="FV538" s="62"/>
      <c r="FW538" s="62"/>
      <c r="FX538" s="62"/>
      <c r="FY538" s="62"/>
      <c r="FZ538" s="62"/>
      <c r="GA538" s="62"/>
      <c r="GB538" s="62"/>
      <c r="GC538" s="62"/>
      <c r="GD538" s="62"/>
      <c r="GE538" s="62"/>
      <c r="GF538" s="62"/>
      <c r="GG538" s="62"/>
      <c r="GH538" s="62"/>
      <c r="GI538" s="62"/>
      <c r="GJ538" s="62"/>
      <c r="GK538" s="62"/>
      <c r="GL538" s="62"/>
      <c r="GM538" s="62"/>
      <c r="GN538" s="62"/>
      <c r="GO538" s="62"/>
      <c r="GP538" s="62"/>
      <c r="GQ538" s="62"/>
      <c r="GR538" s="62"/>
      <c r="GS538" s="62"/>
      <c r="GT538" s="62"/>
      <c r="GU538" s="62"/>
      <c r="GV538" s="62"/>
      <c r="GW538" s="62"/>
      <c r="GX538" s="62"/>
      <c r="GY538" s="62"/>
      <c r="GZ538" s="62"/>
      <c r="HA538" s="62"/>
      <c r="HB538" s="62"/>
      <c r="HC538" s="62"/>
      <c r="HD538" s="62"/>
      <c r="HE538" s="62"/>
      <c r="HF538" s="62"/>
      <c r="HG538" s="62"/>
      <c r="HH538" s="62"/>
      <c r="HI538" s="62"/>
      <c r="HJ538" s="62"/>
      <c r="HK538" s="62"/>
      <c r="HL538" s="62"/>
      <c r="HM538" s="62"/>
      <c r="HN538" s="62"/>
      <c r="HO538" s="62"/>
      <c r="HP538" s="62"/>
      <c r="HQ538" s="62"/>
      <c r="HR538" s="62"/>
      <c r="HS538" s="62"/>
      <c r="HT538" s="62"/>
      <c r="HU538" s="62"/>
      <c r="HV538" s="62"/>
      <c r="HW538" s="62"/>
      <c r="HX538" s="62"/>
      <c r="HY538" s="62"/>
      <c r="HZ538" s="62"/>
      <c r="IA538" s="62"/>
      <c r="IB538" s="62"/>
      <c r="IC538" s="62"/>
      <c r="ID538" s="62"/>
      <c r="IE538" s="62"/>
      <c r="IF538" s="62"/>
    </row>
    <row r="539" spans="1:240" s="148" customFormat="1" ht="13" customHeight="1" x14ac:dyDescent="0.3">
      <c r="A539" s="31" t="s">
        <v>82</v>
      </c>
      <c r="B539" s="31">
        <f>B538+1</f>
        <v>5</v>
      </c>
      <c r="C539" s="272" t="str">
        <f t="shared" si="54"/>
        <v>K.5</v>
      </c>
      <c r="D539" s="353" t="s">
        <v>87</v>
      </c>
      <c r="E539" s="308" t="s">
        <v>234</v>
      </c>
      <c r="F539" s="354" t="s">
        <v>221</v>
      </c>
      <c r="G539" s="155">
        <v>1</v>
      </c>
      <c r="H539" s="275">
        <v>50000</v>
      </c>
      <c r="I539" s="17">
        <f t="shared" si="55"/>
        <v>50000</v>
      </c>
      <c r="J539" s="131"/>
      <c r="K539" s="62"/>
      <c r="L539" s="62"/>
      <c r="M539" s="62"/>
      <c r="N539" s="62"/>
      <c r="O539" s="62"/>
      <c r="P539" s="62"/>
      <c r="Q539" s="62"/>
      <c r="R539" s="62"/>
      <c r="S539" s="62"/>
      <c r="T539" s="62"/>
      <c r="U539" s="62"/>
      <c r="V539" s="62"/>
      <c r="W539" s="62"/>
      <c r="X539" s="62"/>
      <c r="Y539" s="62"/>
      <c r="Z539" s="62"/>
      <c r="AA539" s="62"/>
      <c r="AB539" s="62"/>
      <c r="AC539" s="62"/>
      <c r="AD539" s="62"/>
      <c r="AE539" s="62"/>
      <c r="AF539" s="62"/>
      <c r="AG539" s="62"/>
      <c r="AH539" s="62"/>
      <c r="AI539" s="62"/>
      <c r="AJ539" s="62"/>
      <c r="AK539" s="62"/>
      <c r="AL539" s="62"/>
      <c r="AM539" s="62"/>
      <c r="AN539" s="62"/>
      <c r="AO539" s="62"/>
      <c r="AP539" s="62"/>
      <c r="AQ539" s="62"/>
      <c r="AR539" s="62"/>
      <c r="AS539" s="62"/>
      <c r="AT539" s="62"/>
      <c r="AU539" s="62"/>
      <c r="AV539" s="62"/>
      <c r="AW539" s="62"/>
      <c r="AX539" s="62"/>
      <c r="AY539" s="62"/>
      <c r="AZ539" s="62"/>
      <c r="BA539" s="62"/>
      <c r="BB539" s="62"/>
      <c r="BC539" s="62"/>
      <c r="BD539" s="62"/>
      <c r="BE539" s="62"/>
      <c r="BF539" s="62"/>
      <c r="BG539" s="62"/>
      <c r="BH539" s="62"/>
      <c r="BI539" s="62"/>
      <c r="BJ539" s="62"/>
      <c r="BK539" s="62"/>
      <c r="BL539" s="62"/>
      <c r="BM539" s="62"/>
      <c r="BN539" s="62"/>
      <c r="BO539" s="62"/>
      <c r="BP539" s="62"/>
      <c r="BQ539" s="62"/>
      <c r="BR539" s="62"/>
      <c r="BS539" s="62"/>
      <c r="BT539" s="62"/>
      <c r="BU539" s="62"/>
      <c r="BV539" s="62"/>
      <c r="BW539" s="62"/>
      <c r="BX539" s="62"/>
      <c r="BY539" s="62"/>
      <c r="BZ539" s="62"/>
      <c r="CA539" s="62"/>
      <c r="CB539" s="62"/>
      <c r="CC539" s="62"/>
      <c r="CD539" s="62"/>
      <c r="CE539" s="62"/>
      <c r="CF539" s="62"/>
      <c r="CG539" s="62"/>
      <c r="CH539" s="62"/>
      <c r="CI539" s="62"/>
      <c r="CJ539" s="62"/>
      <c r="CK539" s="62"/>
      <c r="CL539" s="62"/>
      <c r="CM539" s="62"/>
      <c r="CN539" s="62"/>
      <c r="CO539" s="62"/>
      <c r="CP539" s="62"/>
      <c r="CQ539" s="62"/>
      <c r="CR539" s="62"/>
      <c r="CS539" s="62"/>
      <c r="CT539" s="62"/>
      <c r="CU539" s="62"/>
      <c r="CV539" s="62"/>
      <c r="CW539" s="62"/>
      <c r="CX539" s="62"/>
      <c r="CY539" s="62"/>
      <c r="CZ539" s="62"/>
      <c r="DA539" s="62"/>
      <c r="DB539" s="62"/>
      <c r="DC539" s="62"/>
      <c r="DD539" s="62"/>
      <c r="DE539" s="62"/>
      <c r="DF539" s="62"/>
      <c r="DG539" s="62"/>
      <c r="DH539" s="62"/>
      <c r="DI539" s="62"/>
      <c r="DJ539" s="62"/>
      <c r="DK539" s="62"/>
      <c r="DL539" s="62"/>
      <c r="DM539" s="62"/>
      <c r="DN539" s="62"/>
      <c r="DO539" s="62"/>
      <c r="DP539" s="62"/>
      <c r="DQ539" s="62"/>
      <c r="DR539" s="62"/>
      <c r="DS539" s="62"/>
      <c r="DT539" s="62"/>
      <c r="DU539" s="62"/>
      <c r="DV539" s="62"/>
      <c r="DW539" s="62"/>
      <c r="DX539" s="62"/>
      <c r="DY539" s="62"/>
      <c r="DZ539" s="62"/>
      <c r="EA539" s="62"/>
      <c r="EB539" s="62"/>
      <c r="EC539" s="62"/>
      <c r="ED539" s="62"/>
      <c r="EE539" s="62"/>
      <c r="EF539" s="62"/>
      <c r="EG539" s="62"/>
      <c r="EH539" s="62"/>
      <c r="EI539" s="62"/>
      <c r="EJ539" s="62"/>
      <c r="EK539" s="62"/>
      <c r="EL539" s="62"/>
      <c r="EM539" s="62"/>
      <c r="EN539" s="62"/>
      <c r="EO539" s="62"/>
      <c r="EP539" s="62"/>
      <c r="EQ539" s="62"/>
      <c r="ER539" s="62"/>
      <c r="ES539" s="62"/>
      <c r="ET539" s="62"/>
      <c r="EU539" s="62"/>
      <c r="EV539" s="62"/>
      <c r="EW539" s="62"/>
      <c r="EX539" s="62"/>
      <c r="EY539" s="62"/>
      <c r="EZ539" s="62"/>
      <c r="FA539" s="62"/>
      <c r="FB539" s="62"/>
      <c r="FC539" s="62"/>
      <c r="FD539" s="62"/>
      <c r="FE539" s="62"/>
      <c r="FF539" s="62"/>
      <c r="FG539" s="62"/>
      <c r="FH539" s="62"/>
      <c r="FI539" s="62"/>
      <c r="FJ539" s="62"/>
      <c r="FK539" s="62"/>
      <c r="FL539" s="62"/>
      <c r="FM539" s="62"/>
      <c r="FN539" s="62"/>
      <c r="FO539" s="62"/>
      <c r="FP539" s="62"/>
      <c r="FQ539" s="62"/>
      <c r="FR539" s="62"/>
      <c r="FS539" s="62"/>
      <c r="FT539" s="62"/>
      <c r="FU539" s="62"/>
      <c r="FV539" s="62"/>
      <c r="FW539" s="62"/>
      <c r="FX539" s="62"/>
      <c r="FY539" s="62"/>
      <c r="FZ539" s="62"/>
      <c r="GA539" s="62"/>
      <c r="GB539" s="62"/>
      <c r="GC539" s="62"/>
      <c r="GD539" s="62"/>
      <c r="GE539" s="62"/>
      <c r="GF539" s="62"/>
      <c r="GG539" s="62"/>
      <c r="GH539" s="62"/>
      <c r="GI539" s="62"/>
      <c r="GJ539" s="62"/>
      <c r="GK539" s="62"/>
      <c r="GL539" s="62"/>
      <c r="GM539" s="62"/>
      <c r="GN539" s="62"/>
      <c r="GO539" s="62"/>
      <c r="GP539" s="62"/>
      <c r="GQ539" s="62"/>
      <c r="GR539" s="62"/>
      <c r="GS539" s="62"/>
      <c r="GT539" s="62"/>
      <c r="GU539" s="62"/>
      <c r="GV539" s="62"/>
      <c r="GW539" s="62"/>
      <c r="GX539" s="62"/>
      <c r="GY539" s="62"/>
      <c r="GZ539" s="62"/>
      <c r="HA539" s="62"/>
      <c r="HB539" s="62"/>
      <c r="HC539" s="62"/>
      <c r="HD539" s="62"/>
      <c r="HE539" s="62"/>
      <c r="HF539" s="62"/>
      <c r="HG539" s="62"/>
      <c r="HH539" s="62"/>
      <c r="HI539" s="62"/>
      <c r="HJ539" s="62"/>
      <c r="HK539" s="62"/>
      <c r="HL539" s="62"/>
      <c r="HM539" s="62"/>
      <c r="HN539" s="62"/>
      <c r="HO539" s="62"/>
      <c r="HP539" s="62"/>
      <c r="HQ539" s="62"/>
      <c r="HR539" s="62"/>
      <c r="HS539" s="62"/>
      <c r="HT539" s="62"/>
      <c r="HU539" s="62"/>
      <c r="HV539" s="62"/>
      <c r="HW539" s="62"/>
      <c r="HX539" s="62"/>
      <c r="HY539" s="62"/>
      <c r="HZ539" s="62"/>
      <c r="IA539" s="62"/>
      <c r="IB539" s="62"/>
      <c r="IC539" s="62"/>
      <c r="ID539" s="62"/>
      <c r="IE539" s="62"/>
      <c r="IF539" s="62"/>
    </row>
    <row r="540" spans="1:240" s="148" customFormat="1" ht="13" customHeight="1" x14ac:dyDescent="0.3">
      <c r="A540" s="31" t="s">
        <v>82</v>
      </c>
      <c r="B540" s="31">
        <f>B539+1</f>
        <v>6</v>
      </c>
      <c r="C540" s="272" t="str">
        <f t="shared" si="54"/>
        <v>K.6</v>
      </c>
      <c r="D540" s="353" t="s">
        <v>103</v>
      </c>
      <c r="E540" s="308" t="s">
        <v>235</v>
      </c>
      <c r="F540" s="354" t="s">
        <v>221</v>
      </c>
      <c r="G540" s="155">
        <v>1</v>
      </c>
      <c r="H540" s="355">
        <v>2000000</v>
      </c>
      <c r="I540" s="17">
        <f t="shared" si="55"/>
        <v>2000000</v>
      </c>
      <c r="J540" s="131"/>
      <c r="K540" s="62"/>
      <c r="L540" s="62"/>
      <c r="M540" s="62"/>
      <c r="N540" s="62"/>
      <c r="O540" s="62"/>
      <c r="P540" s="62"/>
      <c r="Q540" s="62"/>
      <c r="R540" s="62"/>
      <c r="S540" s="62"/>
      <c r="T540" s="62"/>
      <c r="U540" s="62"/>
      <c r="V540" s="62"/>
      <c r="W540" s="62"/>
      <c r="X540" s="62"/>
      <c r="Y540" s="62"/>
      <c r="Z540" s="62"/>
      <c r="AA540" s="62"/>
      <c r="AB540" s="62"/>
      <c r="AC540" s="62"/>
      <c r="AD540" s="62"/>
      <c r="AE540" s="62"/>
      <c r="AF540" s="62"/>
      <c r="AG540" s="62"/>
      <c r="AH540" s="62"/>
      <c r="AI540" s="62"/>
      <c r="AJ540" s="62"/>
      <c r="AK540" s="62"/>
      <c r="AL540" s="62"/>
      <c r="AM540" s="62"/>
      <c r="AN540" s="62"/>
      <c r="AO540" s="62"/>
      <c r="AP540" s="62"/>
      <c r="AQ540" s="62"/>
      <c r="AR540" s="62"/>
      <c r="AS540" s="62"/>
      <c r="AT540" s="62"/>
      <c r="AU540" s="62"/>
      <c r="AV540" s="62"/>
      <c r="AW540" s="62"/>
      <c r="AX540" s="62"/>
      <c r="AY540" s="62"/>
      <c r="AZ540" s="62"/>
      <c r="BA540" s="62"/>
      <c r="BB540" s="62"/>
      <c r="BC540" s="62"/>
      <c r="BD540" s="62"/>
      <c r="BE540" s="62"/>
      <c r="BF540" s="62"/>
      <c r="BG540" s="62"/>
      <c r="BH540" s="62"/>
      <c r="BI540" s="62"/>
      <c r="BJ540" s="62"/>
      <c r="BK540" s="62"/>
      <c r="BL540" s="62"/>
      <c r="BM540" s="62"/>
      <c r="BN540" s="62"/>
      <c r="BO540" s="62"/>
      <c r="BP540" s="62"/>
      <c r="BQ540" s="62"/>
      <c r="BR540" s="62"/>
      <c r="BS540" s="62"/>
      <c r="BT540" s="62"/>
      <c r="BU540" s="62"/>
      <c r="BV540" s="62"/>
      <c r="BW540" s="62"/>
      <c r="BX540" s="62"/>
      <c r="BY540" s="62"/>
      <c r="BZ540" s="62"/>
      <c r="CA540" s="62"/>
      <c r="CB540" s="62"/>
      <c r="CC540" s="62"/>
      <c r="CD540" s="62"/>
      <c r="CE540" s="62"/>
      <c r="CF540" s="62"/>
      <c r="CG540" s="62"/>
      <c r="CH540" s="62"/>
      <c r="CI540" s="62"/>
      <c r="CJ540" s="62"/>
      <c r="CK540" s="62"/>
      <c r="CL540" s="62"/>
      <c r="CM540" s="62"/>
      <c r="CN540" s="62"/>
      <c r="CO540" s="62"/>
      <c r="CP540" s="62"/>
      <c r="CQ540" s="62"/>
      <c r="CR540" s="62"/>
      <c r="CS540" s="62"/>
      <c r="CT540" s="62"/>
      <c r="CU540" s="62"/>
      <c r="CV540" s="62"/>
      <c r="CW540" s="62"/>
      <c r="CX540" s="62"/>
      <c r="CY540" s="62"/>
      <c r="CZ540" s="62"/>
      <c r="DA540" s="62"/>
      <c r="DB540" s="62"/>
      <c r="DC540" s="62"/>
      <c r="DD540" s="62"/>
      <c r="DE540" s="62"/>
      <c r="DF540" s="62"/>
      <c r="DG540" s="62"/>
      <c r="DH540" s="62"/>
      <c r="DI540" s="62"/>
      <c r="DJ540" s="62"/>
      <c r="DK540" s="62"/>
      <c r="DL540" s="62"/>
      <c r="DM540" s="62"/>
      <c r="DN540" s="62"/>
      <c r="DO540" s="62"/>
      <c r="DP540" s="62"/>
      <c r="DQ540" s="62"/>
      <c r="DR540" s="62"/>
      <c r="DS540" s="62"/>
      <c r="DT540" s="62"/>
      <c r="DU540" s="62"/>
      <c r="DV540" s="62"/>
      <c r="DW540" s="62"/>
      <c r="DX540" s="62"/>
      <c r="DY540" s="62"/>
      <c r="DZ540" s="62"/>
      <c r="EA540" s="62"/>
      <c r="EB540" s="62"/>
      <c r="EC540" s="62"/>
      <c r="ED540" s="62"/>
      <c r="EE540" s="62"/>
      <c r="EF540" s="62"/>
      <c r="EG540" s="62"/>
      <c r="EH540" s="62"/>
      <c r="EI540" s="62"/>
      <c r="EJ540" s="62"/>
      <c r="EK540" s="62"/>
      <c r="EL540" s="62"/>
      <c r="EM540" s="62"/>
      <c r="EN540" s="62"/>
      <c r="EO540" s="62"/>
      <c r="EP540" s="62"/>
      <c r="EQ540" s="62"/>
      <c r="ER540" s="62"/>
      <c r="ES540" s="62"/>
      <c r="ET540" s="62"/>
      <c r="EU540" s="62"/>
      <c r="EV540" s="62"/>
      <c r="EW540" s="62"/>
      <c r="EX540" s="62"/>
      <c r="EY540" s="62"/>
      <c r="EZ540" s="62"/>
      <c r="FA540" s="62"/>
      <c r="FB540" s="62"/>
      <c r="FC540" s="62"/>
      <c r="FD540" s="62"/>
      <c r="FE540" s="62"/>
      <c r="FF540" s="62"/>
      <c r="FG540" s="62"/>
      <c r="FH540" s="62"/>
      <c r="FI540" s="62"/>
      <c r="FJ540" s="62"/>
      <c r="FK540" s="62"/>
      <c r="FL540" s="62"/>
      <c r="FM540" s="62"/>
      <c r="FN540" s="62"/>
      <c r="FO540" s="62"/>
      <c r="FP540" s="62"/>
      <c r="FQ540" s="62"/>
      <c r="FR540" s="62"/>
      <c r="FS540" s="62"/>
      <c r="FT540" s="62"/>
      <c r="FU540" s="62"/>
      <c r="FV540" s="62"/>
      <c r="FW540" s="62"/>
      <c r="FX540" s="62"/>
      <c r="FY540" s="62"/>
      <c r="FZ540" s="62"/>
      <c r="GA540" s="62"/>
      <c r="GB540" s="62"/>
      <c r="GC540" s="62"/>
      <c r="GD540" s="62"/>
      <c r="GE540" s="62"/>
      <c r="GF540" s="62"/>
      <c r="GG540" s="62"/>
      <c r="GH540" s="62"/>
      <c r="GI540" s="62"/>
      <c r="GJ540" s="62"/>
      <c r="GK540" s="62"/>
      <c r="GL540" s="62"/>
      <c r="GM540" s="62"/>
      <c r="GN540" s="62"/>
      <c r="GO540" s="62"/>
      <c r="GP540" s="62"/>
      <c r="GQ540" s="62"/>
      <c r="GR540" s="62"/>
      <c r="GS540" s="62"/>
      <c r="GT540" s="62"/>
      <c r="GU540" s="62"/>
      <c r="GV540" s="62"/>
      <c r="GW540" s="62"/>
      <c r="GX540" s="62"/>
      <c r="GY540" s="62"/>
      <c r="GZ540" s="62"/>
      <c r="HA540" s="62"/>
      <c r="HB540" s="62"/>
      <c r="HC540" s="62"/>
      <c r="HD540" s="62"/>
      <c r="HE540" s="62"/>
      <c r="HF540" s="62"/>
      <c r="HG540" s="62"/>
      <c r="HH540" s="62"/>
      <c r="HI540" s="62"/>
      <c r="HJ540" s="62"/>
      <c r="HK540" s="62"/>
      <c r="HL540" s="62"/>
      <c r="HM540" s="62"/>
      <c r="HN540" s="62"/>
      <c r="HO540" s="62"/>
      <c r="HP540" s="62"/>
      <c r="HQ540" s="62"/>
      <c r="HR540" s="62"/>
      <c r="HS540" s="62"/>
      <c r="HT540" s="62"/>
      <c r="HU540" s="62"/>
      <c r="HV540" s="62"/>
      <c r="HW540" s="62"/>
      <c r="HX540" s="62"/>
      <c r="HY540" s="62"/>
      <c r="HZ540" s="62"/>
      <c r="IA540" s="62"/>
      <c r="IB540" s="62"/>
      <c r="IC540" s="62"/>
      <c r="ID540" s="62"/>
      <c r="IE540" s="62"/>
      <c r="IF540" s="62"/>
    </row>
    <row r="541" spans="1:240" s="352" customFormat="1" ht="13" customHeight="1" x14ac:dyDescent="0.25">
      <c r="A541" s="346"/>
      <c r="B541" s="346"/>
      <c r="C541" s="347" t="str">
        <f>C528</f>
        <v>K</v>
      </c>
      <c r="D541" s="348" t="str">
        <f>D528</f>
        <v>Allowances</v>
      </c>
      <c r="E541" s="349"/>
      <c r="F541" s="350"/>
      <c r="G541" s="230" t="s">
        <v>222</v>
      </c>
      <c r="H541" s="351"/>
      <c r="I541" s="14">
        <f>I530+I537+I538+I539+I540</f>
        <v>3130000</v>
      </c>
      <c r="J541" s="131"/>
      <c r="K541" s="62"/>
      <c r="L541" s="62"/>
      <c r="M541" s="62"/>
      <c r="N541" s="62"/>
      <c r="O541" s="62"/>
      <c r="P541" s="62"/>
      <c r="Q541" s="62"/>
      <c r="R541" s="62"/>
      <c r="S541" s="62"/>
      <c r="T541" s="62"/>
      <c r="U541" s="62"/>
      <c r="V541" s="62"/>
      <c r="W541" s="62"/>
      <c r="X541" s="62"/>
      <c r="Y541" s="62"/>
      <c r="Z541" s="62"/>
      <c r="AA541" s="62"/>
      <c r="AB541" s="62"/>
      <c r="AC541" s="62"/>
      <c r="AD541" s="62"/>
      <c r="AE541" s="62"/>
      <c r="AF541" s="62"/>
      <c r="AG541" s="62"/>
      <c r="AH541" s="62"/>
      <c r="AI541" s="62"/>
      <c r="AJ541" s="62"/>
      <c r="AK541" s="62"/>
      <c r="AL541" s="62"/>
      <c r="AM541" s="62"/>
      <c r="AN541" s="62"/>
      <c r="AO541" s="62"/>
      <c r="AP541" s="62"/>
      <c r="AQ541" s="62"/>
      <c r="AR541" s="62"/>
      <c r="AS541" s="62"/>
      <c r="AT541" s="62"/>
      <c r="AU541" s="62"/>
      <c r="AV541" s="62"/>
      <c r="AW541" s="62"/>
      <c r="AX541" s="62"/>
      <c r="AY541" s="62"/>
      <c r="AZ541" s="62"/>
      <c r="BA541" s="62"/>
      <c r="BB541" s="62"/>
      <c r="BC541" s="62"/>
      <c r="BD541" s="62"/>
      <c r="BE541" s="62"/>
      <c r="BF541" s="62"/>
      <c r="BG541" s="62"/>
      <c r="BH541" s="62"/>
      <c r="BI541" s="62"/>
      <c r="BJ541" s="62"/>
      <c r="BK541" s="62"/>
      <c r="BL541" s="62"/>
      <c r="BM541" s="62"/>
      <c r="BN541" s="62"/>
      <c r="BO541" s="62"/>
      <c r="BP541" s="62"/>
      <c r="BQ541" s="62"/>
      <c r="BR541" s="62"/>
      <c r="BS541" s="62"/>
      <c r="BT541" s="62"/>
      <c r="BU541" s="62"/>
      <c r="BV541" s="62"/>
      <c r="BW541" s="62"/>
      <c r="BX541" s="62"/>
      <c r="BY541" s="62"/>
      <c r="BZ541" s="62"/>
      <c r="CA541" s="62"/>
      <c r="CB541" s="62"/>
      <c r="CC541" s="62"/>
      <c r="CD541" s="62"/>
      <c r="CE541" s="62"/>
      <c r="CF541" s="62"/>
      <c r="CG541" s="62"/>
      <c r="CH541" s="62"/>
      <c r="CI541" s="62"/>
      <c r="CJ541" s="62"/>
      <c r="CK541" s="62"/>
      <c r="CL541" s="62"/>
      <c r="CM541" s="62"/>
      <c r="CN541" s="62"/>
      <c r="CO541" s="62"/>
      <c r="CP541" s="62"/>
      <c r="CQ541" s="62"/>
      <c r="CR541" s="62"/>
      <c r="CS541" s="62"/>
      <c r="CT541" s="62"/>
      <c r="CU541" s="62"/>
      <c r="CV541" s="62"/>
      <c r="CW541" s="62"/>
      <c r="CX541" s="62"/>
      <c r="CY541" s="62"/>
      <c r="CZ541" s="62"/>
      <c r="DA541" s="62"/>
      <c r="DB541" s="62"/>
      <c r="DC541" s="62"/>
      <c r="DD541" s="62"/>
      <c r="DE541" s="62"/>
      <c r="DF541" s="62"/>
      <c r="DG541" s="62"/>
      <c r="DH541" s="62"/>
      <c r="DI541" s="62"/>
      <c r="DJ541" s="62"/>
      <c r="DK541" s="62"/>
      <c r="DL541" s="62"/>
      <c r="DM541" s="62"/>
      <c r="DN541" s="62"/>
      <c r="DO541" s="62"/>
      <c r="DP541" s="62"/>
      <c r="DQ541" s="62"/>
      <c r="DR541" s="62"/>
      <c r="DS541" s="62"/>
      <c r="DT541" s="62"/>
      <c r="DU541" s="62"/>
      <c r="DV541" s="62"/>
      <c r="DW541" s="62"/>
      <c r="DX541" s="62"/>
      <c r="DY541" s="62"/>
      <c r="DZ541" s="62"/>
      <c r="EA541" s="62"/>
      <c r="EB541" s="62"/>
      <c r="EC541" s="62"/>
      <c r="ED541" s="62"/>
      <c r="EE541" s="62"/>
      <c r="EF541" s="62"/>
      <c r="EG541" s="62"/>
      <c r="EH541" s="62"/>
      <c r="EI541" s="62"/>
      <c r="EJ541" s="62"/>
      <c r="EK541" s="62"/>
      <c r="EL541" s="62"/>
      <c r="EM541" s="62"/>
      <c r="EN541" s="62"/>
      <c r="EO541" s="62"/>
      <c r="EP541" s="62"/>
      <c r="EQ541" s="62"/>
      <c r="ER541" s="62"/>
      <c r="ES541" s="62"/>
      <c r="ET541" s="62"/>
      <c r="EU541" s="62"/>
      <c r="EV541" s="62"/>
      <c r="EW541" s="62"/>
      <c r="EX541" s="62"/>
      <c r="EY541" s="62"/>
      <c r="EZ541" s="62"/>
      <c r="FA541" s="62"/>
      <c r="FB541" s="62"/>
      <c r="FC541" s="62"/>
      <c r="FD541" s="62"/>
      <c r="FE541" s="62"/>
      <c r="FF541" s="62"/>
      <c r="FG541" s="62"/>
      <c r="FH541" s="62"/>
      <c r="FI541" s="62"/>
      <c r="FJ541" s="62"/>
      <c r="FK541" s="62"/>
      <c r="FL541" s="62"/>
      <c r="FM541" s="62"/>
      <c r="FN541" s="62"/>
      <c r="FO541" s="62"/>
      <c r="FP541" s="62"/>
      <c r="FQ541" s="62"/>
      <c r="FR541" s="62"/>
      <c r="FS541" s="62"/>
      <c r="FT541" s="62"/>
      <c r="FU541" s="62"/>
      <c r="FV541" s="62"/>
      <c r="FW541" s="62"/>
      <c r="FX541" s="62"/>
      <c r="FY541" s="62"/>
      <c r="FZ541" s="62"/>
      <c r="GA541" s="62"/>
      <c r="GB541" s="62"/>
      <c r="GC541" s="62"/>
      <c r="GD541" s="62"/>
      <c r="GE541" s="62"/>
      <c r="GF541" s="62"/>
      <c r="GG541" s="62"/>
      <c r="GH541" s="62"/>
      <c r="GI541" s="62"/>
      <c r="GJ541" s="62"/>
      <c r="GK541" s="62"/>
      <c r="GL541" s="62"/>
      <c r="GM541" s="62"/>
      <c r="GN541" s="62"/>
      <c r="GO541" s="62"/>
      <c r="GP541" s="62"/>
      <c r="GQ541" s="62"/>
      <c r="GR541" s="62"/>
      <c r="GS541" s="62"/>
      <c r="GT541" s="62"/>
      <c r="GU541" s="62"/>
      <c r="GV541" s="62"/>
      <c r="GW541" s="62"/>
      <c r="GX541" s="62"/>
      <c r="GY541" s="62"/>
      <c r="GZ541" s="62"/>
      <c r="HA541" s="62"/>
      <c r="HB541" s="62"/>
      <c r="HC541" s="62"/>
      <c r="HD541" s="62"/>
      <c r="HE541" s="62"/>
      <c r="HF541" s="62"/>
      <c r="HG541" s="62"/>
      <c r="HH541" s="62"/>
      <c r="HI541" s="62"/>
      <c r="HJ541" s="62"/>
      <c r="HK541" s="62"/>
      <c r="HL541" s="62"/>
      <c r="HM541" s="62"/>
      <c r="HN541" s="62"/>
      <c r="HO541" s="62"/>
      <c r="HP541" s="62"/>
      <c r="HQ541" s="62"/>
      <c r="HR541" s="62"/>
      <c r="HS541" s="62"/>
      <c r="HT541" s="62"/>
      <c r="HU541" s="62"/>
      <c r="HV541" s="62"/>
      <c r="HW541" s="62"/>
      <c r="HX541" s="62"/>
      <c r="HY541" s="62"/>
      <c r="HZ541" s="62"/>
      <c r="IA541" s="62"/>
      <c r="IB541" s="62"/>
      <c r="IC541" s="62"/>
      <c r="ID541" s="62"/>
      <c r="IE541" s="62"/>
      <c r="IF541" s="62"/>
    </row>
    <row r="542" spans="1:240" s="43" customFormat="1" ht="13" customHeight="1" x14ac:dyDescent="0.25">
      <c r="A542" s="177"/>
      <c r="B542" s="177"/>
      <c r="C542" s="360"/>
      <c r="D542" s="360"/>
      <c r="E542" s="360"/>
      <c r="F542" s="360"/>
      <c r="G542" s="361"/>
      <c r="H542" s="362"/>
      <c r="I542" s="363"/>
      <c r="J542" s="41"/>
      <c r="K542" s="42"/>
      <c r="L542" s="42"/>
      <c r="M542" s="42"/>
      <c r="N542" s="42"/>
      <c r="O542" s="42"/>
      <c r="P542" s="42"/>
      <c r="Q542" s="42"/>
      <c r="R542" s="42"/>
      <c r="S542" s="42"/>
      <c r="T542" s="42"/>
      <c r="U542" s="42"/>
      <c r="V542" s="42"/>
      <c r="W542" s="42"/>
      <c r="X542" s="42"/>
      <c r="Y542" s="42"/>
      <c r="Z542" s="42"/>
      <c r="AA542" s="42"/>
      <c r="AB542" s="42"/>
      <c r="AC542" s="42"/>
      <c r="AD542" s="42"/>
      <c r="AE542" s="42"/>
      <c r="AF542" s="42"/>
      <c r="AG542" s="42"/>
      <c r="AH542" s="42"/>
      <c r="AI542" s="42"/>
      <c r="AJ542" s="42"/>
      <c r="AK542" s="42"/>
      <c r="AL542" s="42"/>
      <c r="AM542" s="42"/>
      <c r="AN542" s="42"/>
      <c r="AO542" s="42"/>
      <c r="AP542" s="42"/>
      <c r="AQ542" s="42"/>
      <c r="AR542" s="42"/>
      <c r="AS542" s="42"/>
      <c r="AT542" s="42"/>
      <c r="AU542" s="42"/>
      <c r="AV542" s="42"/>
      <c r="AW542" s="42"/>
      <c r="AX542" s="42"/>
      <c r="AY542" s="42"/>
      <c r="AZ542" s="42"/>
      <c r="BA542" s="42"/>
      <c r="BB542" s="42"/>
      <c r="BC542" s="42"/>
      <c r="BD542" s="42"/>
      <c r="BE542" s="42"/>
      <c r="BF542" s="42"/>
      <c r="BG542" s="42"/>
      <c r="BH542" s="42"/>
      <c r="BI542" s="42"/>
      <c r="BJ542" s="42"/>
      <c r="BK542" s="42"/>
      <c r="BL542" s="42"/>
      <c r="BM542" s="42"/>
      <c r="BN542" s="42"/>
      <c r="BO542" s="42"/>
      <c r="BP542" s="42"/>
      <c r="BQ542" s="42"/>
      <c r="BR542" s="42"/>
      <c r="BS542" s="42"/>
      <c r="BT542" s="42"/>
      <c r="BU542" s="42"/>
      <c r="BV542" s="42"/>
      <c r="BW542" s="42"/>
      <c r="BX542" s="42"/>
      <c r="BY542" s="42"/>
      <c r="BZ542" s="42"/>
      <c r="CA542" s="42"/>
      <c r="CB542" s="42"/>
      <c r="CC542" s="42"/>
      <c r="CD542" s="42"/>
      <c r="CE542" s="42"/>
      <c r="CF542" s="42"/>
      <c r="CG542" s="42"/>
      <c r="CH542" s="42"/>
      <c r="CI542" s="42"/>
      <c r="CJ542" s="42"/>
      <c r="CK542" s="42"/>
      <c r="CL542" s="42"/>
      <c r="CM542" s="42"/>
      <c r="CN542" s="42"/>
      <c r="CO542" s="42"/>
      <c r="CP542" s="42"/>
      <c r="CQ542" s="42"/>
      <c r="CR542" s="42"/>
      <c r="CS542" s="42"/>
      <c r="CT542" s="42"/>
      <c r="CU542" s="42"/>
      <c r="CV542" s="42"/>
      <c r="CW542" s="42"/>
      <c r="CX542" s="42"/>
      <c r="CY542" s="42"/>
      <c r="CZ542" s="42"/>
      <c r="DA542" s="42"/>
      <c r="DB542" s="42"/>
      <c r="DC542" s="42"/>
      <c r="DD542" s="42"/>
      <c r="DE542" s="42"/>
      <c r="DF542" s="42"/>
      <c r="DG542" s="42"/>
      <c r="DH542" s="42"/>
      <c r="DI542" s="42"/>
      <c r="DJ542" s="42"/>
      <c r="DK542" s="42"/>
      <c r="DL542" s="42"/>
      <c r="DM542" s="42"/>
      <c r="DN542" s="42"/>
      <c r="DO542" s="42"/>
      <c r="DP542" s="42"/>
      <c r="DQ542" s="42"/>
      <c r="DR542" s="42"/>
      <c r="DS542" s="42"/>
      <c r="DT542" s="42"/>
      <c r="DU542" s="42"/>
      <c r="DV542" s="42"/>
      <c r="DW542" s="42"/>
      <c r="DX542" s="42"/>
      <c r="DY542" s="42"/>
      <c r="DZ542" s="42"/>
      <c r="EA542" s="42"/>
      <c r="EB542" s="42"/>
      <c r="EC542" s="42"/>
      <c r="ED542" s="42"/>
      <c r="EE542" s="42"/>
      <c r="EF542" s="42"/>
      <c r="EG542" s="42"/>
      <c r="EH542" s="42"/>
      <c r="EI542" s="42"/>
      <c r="EJ542" s="42"/>
      <c r="EK542" s="42"/>
      <c r="EL542" s="42"/>
      <c r="EM542" s="42"/>
      <c r="EN542" s="42"/>
      <c r="EO542" s="42"/>
      <c r="EP542" s="42"/>
      <c r="EQ542" s="42"/>
      <c r="ER542" s="42"/>
      <c r="ES542" s="42"/>
      <c r="ET542" s="42"/>
      <c r="EU542" s="42"/>
      <c r="EV542" s="42"/>
      <c r="EW542" s="42"/>
      <c r="EX542" s="42"/>
      <c r="EY542" s="42"/>
      <c r="EZ542" s="42"/>
      <c r="FA542" s="42"/>
      <c r="FB542" s="42"/>
      <c r="FC542" s="42"/>
      <c r="FD542" s="42"/>
      <c r="FE542" s="42"/>
      <c r="FF542" s="42"/>
      <c r="FG542" s="42"/>
      <c r="FH542" s="42"/>
      <c r="FI542" s="42"/>
      <c r="FJ542" s="42"/>
      <c r="FK542" s="42"/>
      <c r="FL542" s="42"/>
      <c r="FM542" s="42"/>
      <c r="FN542" s="42"/>
      <c r="FO542" s="42"/>
      <c r="FP542" s="42"/>
      <c r="FQ542" s="42"/>
      <c r="FR542" s="42"/>
      <c r="FS542" s="42"/>
      <c r="FT542" s="42"/>
      <c r="FU542" s="42"/>
      <c r="FV542" s="42"/>
      <c r="FW542" s="42"/>
      <c r="FX542" s="42"/>
      <c r="FY542" s="42"/>
      <c r="FZ542" s="42"/>
      <c r="GA542" s="42"/>
      <c r="GB542" s="42"/>
      <c r="GC542" s="42"/>
      <c r="GD542" s="42"/>
      <c r="GE542" s="42"/>
      <c r="GF542" s="42"/>
      <c r="GG542" s="42"/>
      <c r="GH542" s="42"/>
      <c r="GI542" s="42"/>
      <c r="GJ542" s="42"/>
      <c r="GK542" s="42"/>
      <c r="GL542" s="42"/>
      <c r="GM542" s="42"/>
      <c r="GN542" s="42"/>
      <c r="GO542" s="42"/>
      <c r="GP542" s="42"/>
      <c r="GQ542" s="42"/>
      <c r="GR542" s="42"/>
      <c r="GS542" s="42"/>
      <c r="GT542" s="42"/>
      <c r="GU542" s="42"/>
      <c r="GV542" s="42"/>
      <c r="GW542" s="42"/>
      <c r="GX542" s="42"/>
      <c r="GY542" s="42"/>
      <c r="GZ542" s="42"/>
      <c r="HA542" s="42"/>
      <c r="HB542" s="42"/>
      <c r="HC542" s="42"/>
      <c r="HD542" s="42"/>
      <c r="HE542" s="42"/>
      <c r="HF542" s="42"/>
      <c r="HG542" s="42"/>
      <c r="HH542" s="42"/>
      <c r="HI542" s="42"/>
      <c r="HJ542" s="42"/>
      <c r="HK542" s="42"/>
      <c r="HL542" s="42"/>
      <c r="HM542" s="42"/>
      <c r="HN542" s="42"/>
      <c r="HO542" s="42"/>
      <c r="HP542" s="42"/>
      <c r="HQ542" s="42"/>
      <c r="HR542" s="42"/>
      <c r="HS542" s="42"/>
      <c r="HT542" s="42"/>
      <c r="HU542" s="42"/>
      <c r="HV542" s="42"/>
      <c r="HW542" s="42"/>
      <c r="HX542" s="42"/>
      <c r="HY542" s="42"/>
      <c r="HZ542" s="42"/>
      <c r="IA542" s="42"/>
      <c r="IB542" s="42"/>
      <c r="IC542" s="42"/>
      <c r="ID542" s="42"/>
      <c r="IE542" s="42"/>
      <c r="IF542" s="42"/>
    </row>
    <row r="543" spans="1:240" s="43" customFormat="1" ht="15.5" x14ac:dyDescent="0.25">
      <c r="A543" s="177"/>
      <c r="B543" s="177"/>
      <c r="C543" s="364" t="s">
        <v>83</v>
      </c>
      <c r="D543" s="365" t="s">
        <v>323</v>
      </c>
      <c r="E543" s="366"/>
      <c r="F543" s="365"/>
      <c r="G543" s="367"/>
      <c r="H543" s="368">
        <f>I21+I139+I167+I186+I212+I263+I268+I294+I521+I526+I541</f>
        <v>3130000</v>
      </c>
      <c r="I543" s="369"/>
      <c r="J543" s="41"/>
      <c r="K543" s="42"/>
      <c r="L543" s="42"/>
      <c r="M543" s="42"/>
      <c r="N543" s="42"/>
      <c r="O543" s="42"/>
      <c r="P543" s="42"/>
      <c r="Q543" s="42"/>
      <c r="R543" s="42"/>
      <c r="S543" s="42"/>
      <c r="T543" s="42"/>
      <c r="U543" s="42"/>
      <c r="V543" s="42"/>
      <c r="W543" s="42"/>
      <c r="X543" s="42"/>
      <c r="Y543" s="42"/>
      <c r="Z543" s="42"/>
      <c r="AA543" s="42"/>
      <c r="AB543" s="42"/>
      <c r="AC543" s="42"/>
      <c r="AD543" s="42"/>
      <c r="AE543" s="42"/>
      <c r="AF543" s="42"/>
      <c r="AG543" s="42"/>
      <c r="AH543" s="42"/>
      <c r="AI543" s="42"/>
      <c r="AJ543" s="42"/>
      <c r="AK543" s="42"/>
      <c r="AL543" s="42"/>
      <c r="AM543" s="42"/>
      <c r="AN543" s="42"/>
      <c r="AO543" s="42"/>
      <c r="AP543" s="42"/>
      <c r="AQ543" s="42"/>
      <c r="AR543" s="42"/>
      <c r="AS543" s="42"/>
      <c r="AT543" s="42"/>
      <c r="AU543" s="42"/>
      <c r="AV543" s="42"/>
      <c r="AW543" s="42"/>
      <c r="AX543" s="42"/>
      <c r="AY543" s="42"/>
      <c r="AZ543" s="42"/>
      <c r="BA543" s="42"/>
      <c r="BB543" s="42"/>
      <c r="BC543" s="42"/>
      <c r="BD543" s="42"/>
      <c r="BE543" s="42"/>
      <c r="BF543" s="42"/>
      <c r="BG543" s="42"/>
      <c r="BH543" s="42"/>
      <c r="BI543" s="42"/>
      <c r="BJ543" s="42"/>
      <c r="BK543" s="42"/>
      <c r="BL543" s="42"/>
      <c r="BM543" s="42"/>
      <c r="BN543" s="42"/>
      <c r="BO543" s="42"/>
      <c r="BP543" s="42"/>
      <c r="BQ543" s="42"/>
      <c r="BR543" s="42"/>
      <c r="BS543" s="42"/>
      <c r="BT543" s="42"/>
      <c r="BU543" s="42"/>
      <c r="BV543" s="42"/>
      <c r="BW543" s="42"/>
      <c r="BX543" s="42"/>
      <c r="BY543" s="42"/>
      <c r="BZ543" s="42"/>
      <c r="CA543" s="42"/>
      <c r="CB543" s="42"/>
      <c r="CC543" s="42"/>
      <c r="CD543" s="42"/>
      <c r="CE543" s="42"/>
      <c r="CF543" s="42"/>
      <c r="CG543" s="42"/>
      <c r="CH543" s="42"/>
      <c r="CI543" s="42"/>
      <c r="CJ543" s="42"/>
      <c r="CK543" s="42"/>
      <c r="CL543" s="42"/>
      <c r="CM543" s="42"/>
      <c r="CN543" s="42"/>
      <c r="CO543" s="42"/>
      <c r="CP543" s="42"/>
      <c r="CQ543" s="42"/>
      <c r="CR543" s="42"/>
      <c r="CS543" s="42"/>
      <c r="CT543" s="42"/>
      <c r="CU543" s="42"/>
      <c r="CV543" s="42"/>
      <c r="CW543" s="42"/>
      <c r="CX543" s="42"/>
      <c r="CY543" s="42"/>
      <c r="CZ543" s="42"/>
      <c r="DA543" s="42"/>
      <c r="DB543" s="42"/>
      <c r="DC543" s="42"/>
      <c r="DD543" s="42"/>
      <c r="DE543" s="42"/>
      <c r="DF543" s="42"/>
      <c r="DG543" s="42"/>
      <c r="DH543" s="42"/>
      <c r="DI543" s="42"/>
      <c r="DJ543" s="42"/>
      <c r="DK543" s="42"/>
      <c r="DL543" s="42"/>
      <c r="DM543" s="42"/>
      <c r="DN543" s="42"/>
      <c r="DO543" s="42"/>
      <c r="DP543" s="42"/>
      <c r="DQ543" s="42"/>
      <c r="DR543" s="42"/>
      <c r="DS543" s="42"/>
      <c r="DT543" s="42"/>
      <c r="DU543" s="42"/>
      <c r="DV543" s="42"/>
      <c r="DW543" s="42"/>
      <c r="DX543" s="42"/>
      <c r="DY543" s="42"/>
      <c r="DZ543" s="42"/>
      <c r="EA543" s="42"/>
      <c r="EB543" s="42"/>
      <c r="EC543" s="42"/>
      <c r="ED543" s="42"/>
      <c r="EE543" s="42"/>
      <c r="EF543" s="42"/>
      <c r="EG543" s="42"/>
      <c r="EH543" s="42"/>
      <c r="EI543" s="42"/>
      <c r="EJ543" s="42"/>
      <c r="EK543" s="42"/>
      <c r="EL543" s="42"/>
      <c r="EM543" s="42"/>
      <c r="EN543" s="42"/>
      <c r="EO543" s="42"/>
      <c r="EP543" s="42"/>
      <c r="EQ543" s="42"/>
      <c r="ER543" s="42"/>
      <c r="ES543" s="42"/>
      <c r="ET543" s="42"/>
      <c r="EU543" s="42"/>
      <c r="EV543" s="42"/>
      <c r="EW543" s="42"/>
      <c r="EX543" s="42"/>
      <c r="EY543" s="42"/>
      <c r="EZ543" s="42"/>
      <c r="FA543" s="42"/>
      <c r="FB543" s="42"/>
      <c r="FC543" s="42"/>
      <c r="FD543" s="42"/>
      <c r="FE543" s="42"/>
      <c r="FF543" s="42"/>
      <c r="FG543" s="42"/>
      <c r="FH543" s="42"/>
      <c r="FI543" s="42"/>
      <c r="FJ543" s="42"/>
      <c r="FK543" s="42"/>
      <c r="FL543" s="42"/>
      <c r="FM543" s="42"/>
      <c r="FN543" s="42"/>
      <c r="FO543" s="42"/>
      <c r="FP543" s="42"/>
      <c r="FQ543" s="42"/>
      <c r="FR543" s="42"/>
      <c r="FS543" s="42"/>
      <c r="FT543" s="42"/>
      <c r="FU543" s="42"/>
      <c r="FV543" s="42"/>
      <c r="FW543" s="42"/>
      <c r="FX543" s="42"/>
      <c r="FY543" s="42"/>
      <c r="FZ543" s="42"/>
      <c r="GA543" s="42"/>
      <c r="GB543" s="42"/>
      <c r="GC543" s="42"/>
      <c r="GD543" s="42"/>
      <c r="GE543" s="42"/>
      <c r="GF543" s="42"/>
      <c r="GG543" s="42"/>
      <c r="GH543" s="42"/>
      <c r="GI543" s="42"/>
      <c r="GJ543" s="42"/>
      <c r="GK543" s="42"/>
      <c r="GL543" s="42"/>
      <c r="GM543" s="42"/>
      <c r="GN543" s="42"/>
      <c r="GO543" s="42"/>
      <c r="GP543" s="42"/>
      <c r="GQ543" s="42"/>
      <c r="GR543" s="42"/>
      <c r="GS543" s="42"/>
      <c r="GT543" s="42"/>
      <c r="GU543" s="42"/>
      <c r="GV543" s="42"/>
      <c r="GW543" s="42"/>
      <c r="GX543" s="42"/>
      <c r="GY543" s="42"/>
      <c r="GZ543" s="42"/>
      <c r="HA543" s="42"/>
      <c r="HB543" s="42"/>
      <c r="HC543" s="42"/>
      <c r="HD543" s="42"/>
      <c r="HE543" s="42"/>
      <c r="HF543" s="42"/>
      <c r="HG543" s="42"/>
      <c r="HH543" s="42"/>
      <c r="HI543" s="42"/>
      <c r="HJ543" s="42"/>
      <c r="HK543" s="42"/>
      <c r="HL543" s="42"/>
      <c r="HM543" s="42"/>
      <c r="HN543" s="42"/>
      <c r="HO543" s="42"/>
      <c r="HP543" s="42"/>
      <c r="HQ543" s="42"/>
      <c r="HR543" s="42"/>
      <c r="HS543" s="42"/>
      <c r="HT543" s="42"/>
      <c r="HU543" s="42"/>
      <c r="HV543" s="42"/>
      <c r="HW543" s="42"/>
      <c r="HX543" s="42"/>
      <c r="HY543" s="42"/>
      <c r="HZ543" s="42"/>
      <c r="IA543" s="42"/>
      <c r="IB543" s="42"/>
      <c r="IC543" s="42"/>
      <c r="ID543" s="42"/>
      <c r="IE543" s="42"/>
      <c r="IF543" s="42"/>
    </row>
    <row r="544" spans="1:240" s="43" customFormat="1" ht="14" hidden="1" x14ac:dyDescent="0.3">
      <c r="A544" s="177"/>
      <c r="B544" s="177"/>
      <c r="C544" s="373"/>
      <c r="D544" s="373"/>
      <c r="E544" s="370"/>
      <c r="F544" s="371"/>
      <c r="G544" s="372"/>
      <c r="H544" s="374"/>
      <c r="I544" s="375"/>
      <c r="J544" s="376"/>
      <c r="K544" s="42"/>
      <c r="L544" s="42"/>
      <c r="M544" s="42"/>
      <c r="N544" s="42"/>
      <c r="O544" s="42"/>
      <c r="P544" s="42"/>
      <c r="Q544" s="42"/>
      <c r="R544" s="42"/>
      <c r="S544" s="42"/>
      <c r="T544" s="42"/>
      <c r="U544" s="42"/>
      <c r="V544" s="42"/>
      <c r="W544" s="42"/>
      <c r="X544" s="42"/>
      <c r="Y544" s="42"/>
      <c r="Z544" s="42"/>
      <c r="AA544" s="42"/>
      <c r="AB544" s="42"/>
      <c r="AC544" s="42"/>
      <c r="AD544" s="42"/>
      <c r="AE544" s="42"/>
      <c r="AF544" s="42"/>
      <c r="AG544" s="42"/>
      <c r="AH544" s="42"/>
      <c r="AI544" s="42"/>
      <c r="AJ544" s="42"/>
      <c r="AK544" s="42"/>
      <c r="AL544" s="42"/>
      <c r="AM544" s="42"/>
      <c r="AN544" s="42"/>
      <c r="AO544" s="42"/>
      <c r="AP544" s="42"/>
      <c r="AQ544" s="42"/>
      <c r="AR544" s="42"/>
      <c r="AS544" s="42"/>
      <c r="AT544" s="42"/>
      <c r="AU544" s="42"/>
      <c r="AV544" s="42"/>
      <c r="AW544" s="42"/>
      <c r="AX544" s="42"/>
      <c r="AY544" s="42"/>
      <c r="AZ544" s="42"/>
      <c r="BA544" s="42"/>
      <c r="BB544" s="42"/>
      <c r="BC544" s="42"/>
      <c r="BD544" s="42"/>
      <c r="BE544" s="42"/>
      <c r="BF544" s="42"/>
      <c r="BG544" s="42"/>
      <c r="BH544" s="42"/>
      <c r="BI544" s="42"/>
      <c r="BJ544" s="42"/>
      <c r="BK544" s="42"/>
      <c r="BL544" s="42"/>
      <c r="BM544" s="42"/>
      <c r="BN544" s="42"/>
      <c r="BO544" s="42"/>
      <c r="BP544" s="42"/>
      <c r="BQ544" s="42"/>
      <c r="BR544" s="42"/>
      <c r="BS544" s="42"/>
      <c r="BT544" s="42"/>
      <c r="BU544" s="42"/>
      <c r="BV544" s="42"/>
      <c r="BW544" s="42"/>
      <c r="BX544" s="42"/>
      <c r="BY544" s="42"/>
      <c r="BZ544" s="42"/>
      <c r="CA544" s="42"/>
      <c r="CB544" s="42"/>
      <c r="CC544" s="42"/>
      <c r="CD544" s="42"/>
      <c r="CE544" s="42"/>
      <c r="CF544" s="42"/>
      <c r="CG544" s="42"/>
      <c r="CH544" s="42"/>
      <c r="CI544" s="42"/>
      <c r="CJ544" s="42"/>
      <c r="CK544" s="42"/>
      <c r="CL544" s="42"/>
      <c r="CM544" s="42"/>
      <c r="CN544" s="42"/>
      <c r="CO544" s="42"/>
      <c r="CP544" s="42"/>
      <c r="CQ544" s="42"/>
      <c r="CR544" s="42"/>
      <c r="CS544" s="42"/>
      <c r="CT544" s="42"/>
      <c r="CU544" s="42"/>
      <c r="CV544" s="42"/>
      <c r="CW544" s="42"/>
      <c r="CX544" s="42"/>
      <c r="CY544" s="42"/>
      <c r="CZ544" s="42"/>
      <c r="DA544" s="42"/>
      <c r="DB544" s="42"/>
      <c r="DC544" s="42"/>
      <c r="DD544" s="42"/>
      <c r="DE544" s="42"/>
      <c r="DF544" s="42"/>
      <c r="DG544" s="42"/>
      <c r="DH544" s="42"/>
      <c r="DI544" s="42"/>
      <c r="DJ544" s="42"/>
      <c r="DK544" s="42"/>
      <c r="DL544" s="42"/>
      <c r="DM544" s="42"/>
      <c r="DN544" s="42"/>
      <c r="DO544" s="42"/>
      <c r="DP544" s="42"/>
      <c r="DQ544" s="42"/>
      <c r="DR544" s="42"/>
      <c r="DS544" s="42"/>
      <c r="DT544" s="42"/>
      <c r="DU544" s="42"/>
      <c r="DV544" s="42"/>
      <c r="DW544" s="42"/>
      <c r="DX544" s="42"/>
      <c r="DY544" s="42"/>
      <c r="DZ544" s="42"/>
      <c r="EA544" s="42"/>
      <c r="EB544" s="42"/>
      <c r="EC544" s="42"/>
      <c r="ED544" s="42"/>
      <c r="EE544" s="42"/>
      <c r="EF544" s="42"/>
      <c r="EG544" s="42"/>
      <c r="EH544" s="42"/>
      <c r="EI544" s="42"/>
      <c r="EJ544" s="42"/>
      <c r="EK544" s="42"/>
      <c r="EL544" s="42"/>
      <c r="EM544" s="42"/>
      <c r="EN544" s="42"/>
      <c r="EO544" s="42"/>
      <c r="EP544" s="42"/>
      <c r="EQ544" s="42"/>
      <c r="ER544" s="42"/>
      <c r="ES544" s="42"/>
      <c r="ET544" s="42"/>
      <c r="EU544" s="42"/>
      <c r="EV544" s="42"/>
      <c r="EW544" s="42"/>
      <c r="EX544" s="42"/>
      <c r="EY544" s="42"/>
      <c r="EZ544" s="42"/>
      <c r="FA544" s="42"/>
      <c r="FB544" s="42"/>
      <c r="FC544" s="42"/>
      <c r="FD544" s="42"/>
      <c r="FE544" s="42"/>
      <c r="FF544" s="42"/>
      <c r="FG544" s="42"/>
      <c r="FH544" s="42"/>
      <c r="FI544" s="42"/>
      <c r="FJ544" s="42"/>
      <c r="FK544" s="42"/>
      <c r="FL544" s="42"/>
      <c r="FM544" s="42"/>
      <c r="FN544" s="42"/>
      <c r="FO544" s="42"/>
      <c r="FP544" s="42"/>
      <c r="FQ544" s="42"/>
      <c r="FR544" s="42"/>
      <c r="FS544" s="42"/>
      <c r="FT544" s="42"/>
      <c r="FU544" s="42"/>
      <c r="FV544" s="42"/>
      <c r="FW544" s="42"/>
      <c r="FX544" s="42"/>
      <c r="FY544" s="42"/>
      <c r="FZ544" s="42"/>
      <c r="GA544" s="42"/>
      <c r="GB544" s="42"/>
      <c r="GC544" s="42"/>
      <c r="GD544" s="42"/>
      <c r="GE544" s="42"/>
      <c r="GF544" s="42"/>
      <c r="GG544" s="42"/>
      <c r="GH544" s="42"/>
      <c r="GI544" s="42"/>
      <c r="GJ544" s="42"/>
      <c r="GK544" s="42"/>
      <c r="GL544" s="42"/>
      <c r="GM544" s="42"/>
      <c r="GN544" s="42"/>
      <c r="GO544" s="42"/>
      <c r="GP544" s="42"/>
      <c r="GQ544" s="42"/>
      <c r="GR544" s="42"/>
      <c r="GS544" s="42"/>
      <c r="GT544" s="42"/>
      <c r="GU544" s="42"/>
      <c r="GV544" s="42"/>
      <c r="GW544" s="42"/>
      <c r="GX544" s="42"/>
      <c r="GY544" s="42"/>
      <c r="GZ544" s="42"/>
      <c r="HA544" s="42"/>
      <c r="HB544" s="42"/>
      <c r="HC544" s="42"/>
      <c r="HD544" s="42"/>
      <c r="HE544" s="42"/>
      <c r="HF544" s="42"/>
      <c r="HG544" s="42"/>
      <c r="HH544" s="42"/>
      <c r="HI544" s="42"/>
      <c r="HJ544" s="42"/>
      <c r="HK544" s="42"/>
      <c r="HL544" s="42"/>
      <c r="HM544" s="42"/>
      <c r="HN544" s="42"/>
      <c r="HO544" s="42"/>
      <c r="HP544" s="42"/>
      <c r="HQ544" s="42"/>
      <c r="HR544" s="42"/>
      <c r="HS544" s="42"/>
      <c r="HT544" s="42"/>
      <c r="HU544" s="42"/>
      <c r="HV544" s="42"/>
      <c r="HW544" s="42"/>
      <c r="HX544" s="42"/>
      <c r="HY544" s="42"/>
      <c r="HZ544" s="42"/>
      <c r="IA544" s="42"/>
      <c r="IB544" s="42"/>
      <c r="IC544" s="42"/>
      <c r="ID544" s="42"/>
      <c r="IE544" s="42"/>
      <c r="IF544" s="42"/>
    </row>
    <row r="545" spans="1:240" s="43" customFormat="1" hidden="1" x14ac:dyDescent="0.25">
      <c r="A545" s="177"/>
      <c r="B545" s="177"/>
      <c r="C545" s="215"/>
      <c r="D545" s="101"/>
      <c r="E545" s="82"/>
      <c r="F545" s="100"/>
      <c r="G545" s="12"/>
      <c r="H545" s="216"/>
      <c r="I545" s="217"/>
      <c r="J545" s="41"/>
      <c r="K545" s="42"/>
      <c r="L545" s="42"/>
      <c r="M545" s="42"/>
      <c r="N545" s="42"/>
      <c r="O545" s="42"/>
      <c r="P545" s="42"/>
      <c r="Q545" s="42"/>
      <c r="R545" s="42"/>
      <c r="S545" s="42"/>
      <c r="T545" s="42"/>
      <c r="U545" s="42"/>
      <c r="V545" s="42"/>
      <c r="W545" s="42"/>
      <c r="X545" s="42"/>
      <c r="Y545" s="42"/>
      <c r="Z545" s="42"/>
      <c r="AA545" s="42"/>
      <c r="AB545" s="42"/>
      <c r="AC545" s="42"/>
      <c r="AD545" s="42"/>
      <c r="AE545" s="42"/>
      <c r="AF545" s="42"/>
      <c r="AG545" s="42"/>
      <c r="AH545" s="42"/>
      <c r="AI545" s="42"/>
      <c r="AJ545" s="42"/>
      <c r="AK545" s="42"/>
      <c r="AL545" s="42"/>
      <c r="AM545" s="42"/>
      <c r="AN545" s="42"/>
      <c r="AO545" s="42"/>
      <c r="AP545" s="42"/>
      <c r="AQ545" s="42"/>
      <c r="AR545" s="42"/>
      <c r="AS545" s="42"/>
      <c r="AT545" s="42"/>
      <c r="AU545" s="42"/>
      <c r="AV545" s="42"/>
      <c r="AW545" s="42"/>
      <c r="AX545" s="42"/>
      <c r="AY545" s="42"/>
      <c r="AZ545" s="42"/>
      <c r="BA545" s="42"/>
      <c r="BB545" s="42"/>
      <c r="BC545" s="42"/>
      <c r="BD545" s="42"/>
      <c r="BE545" s="42"/>
      <c r="BF545" s="42"/>
      <c r="BG545" s="42"/>
      <c r="BH545" s="42"/>
      <c r="BI545" s="42"/>
      <c r="BJ545" s="42"/>
      <c r="BK545" s="42"/>
      <c r="BL545" s="42"/>
      <c r="BM545" s="42"/>
      <c r="BN545" s="42"/>
      <c r="BO545" s="42"/>
      <c r="BP545" s="42"/>
      <c r="BQ545" s="42"/>
      <c r="BR545" s="42"/>
      <c r="BS545" s="42"/>
      <c r="BT545" s="42"/>
      <c r="BU545" s="42"/>
      <c r="BV545" s="42"/>
      <c r="BW545" s="42"/>
      <c r="BX545" s="42"/>
      <c r="BY545" s="42"/>
      <c r="BZ545" s="42"/>
      <c r="CA545" s="42"/>
      <c r="CB545" s="42"/>
      <c r="CC545" s="42"/>
      <c r="CD545" s="42"/>
      <c r="CE545" s="42"/>
      <c r="CF545" s="42"/>
      <c r="CG545" s="42"/>
      <c r="CH545" s="42"/>
      <c r="CI545" s="42"/>
      <c r="CJ545" s="42"/>
      <c r="CK545" s="42"/>
      <c r="CL545" s="42"/>
      <c r="CM545" s="42"/>
      <c r="CN545" s="42"/>
      <c r="CO545" s="42"/>
      <c r="CP545" s="42"/>
      <c r="CQ545" s="42"/>
      <c r="CR545" s="42"/>
      <c r="CS545" s="42"/>
      <c r="CT545" s="42"/>
      <c r="CU545" s="42"/>
      <c r="CV545" s="42"/>
      <c r="CW545" s="42"/>
      <c r="CX545" s="42"/>
      <c r="CY545" s="42"/>
      <c r="CZ545" s="42"/>
      <c r="DA545" s="42"/>
      <c r="DB545" s="42"/>
      <c r="DC545" s="42"/>
      <c r="DD545" s="42"/>
      <c r="DE545" s="42"/>
      <c r="DF545" s="42"/>
      <c r="DG545" s="42"/>
      <c r="DH545" s="42"/>
      <c r="DI545" s="42"/>
      <c r="DJ545" s="42"/>
      <c r="DK545" s="42"/>
      <c r="DL545" s="42"/>
      <c r="DM545" s="42"/>
      <c r="DN545" s="42"/>
      <c r="DO545" s="42"/>
      <c r="DP545" s="42"/>
      <c r="DQ545" s="42"/>
      <c r="DR545" s="42"/>
      <c r="DS545" s="42"/>
      <c r="DT545" s="42"/>
      <c r="DU545" s="42"/>
      <c r="DV545" s="42"/>
      <c r="DW545" s="42"/>
      <c r="DX545" s="42"/>
      <c r="DY545" s="42"/>
      <c r="DZ545" s="42"/>
      <c r="EA545" s="42"/>
      <c r="EB545" s="42"/>
      <c r="EC545" s="42"/>
      <c r="ED545" s="42"/>
      <c r="EE545" s="42"/>
      <c r="EF545" s="42"/>
      <c r="EG545" s="42"/>
      <c r="EH545" s="42"/>
      <c r="EI545" s="42"/>
      <c r="EJ545" s="42"/>
      <c r="EK545" s="42"/>
      <c r="EL545" s="42"/>
      <c r="EM545" s="42"/>
      <c r="EN545" s="42"/>
      <c r="EO545" s="42"/>
      <c r="EP545" s="42"/>
      <c r="EQ545" s="42"/>
      <c r="ER545" s="42"/>
      <c r="ES545" s="42"/>
      <c r="ET545" s="42"/>
      <c r="EU545" s="42"/>
      <c r="EV545" s="42"/>
      <c r="EW545" s="42"/>
      <c r="EX545" s="42"/>
      <c r="EY545" s="42"/>
      <c r="EZ545" s="42"/>
      <c r="FA545" s="42"/>
      <c r="FB545" s="42"/>
      <c r="FC545" s="42"/>
      <c r="FD545" s="42"/>
      <c r="FE545" s="42"/>
      <c r="FF545" s="42"/>
      <c r="FG545" s="42"/>
      <c r="FH545" s="42"/>
      <c r="FI545" s="42"/>
      <c r="FJ545" s="42"/>
      <c r="FK545" s="42"/>
      <c r="FL545" s="42"/>
      <c r="FM545" s="42"/>
      <c r="FN545" s="42"/>
      <c r="FO545" s="42"/>
      <c r="FP545" s="42"/>
      <c r="FQ545" s="42"/>
      <c r="FR545" s="42"/>
      <c r="FS545" s="42"/>
      <c r="FT545" s="42"/>
      <c r="FU545" s="42"/>
      <c r="FV545" s="42"/>
      <c r="FW545" s="42"/>
      <c r="FX545" s="42"/>
      <c r="FY545" s="42"/>
      <c r="FZ545" s="42"/>
      <c r="GA545" s="42"/>
      <c r="GB545" s="42"/>
      <c r="GC545" s="42"/>
      <c r="GD545" s="42"/>
      <c r="GE545" s="42"/>
      <c r="GF545" s="42"/>
      <c r="GG545" s="42"/>
      <c r="GH545" s="42"/>
      <c r="GI545" s="42"/>
      <c r="GJ545" s="42"/>
      <c r="GK545" s="42"/>
      <c r="GL545" s="42"/>
      <c r="GM545" s="42"/>
      <c r="GN545" s="42"/>
      <c r="GO545" s="42"/>
      <c r="GP545" s="42"/>
      <c r="GQ545" s="42"/>
      <c r="GR545" s="42"/>
      <c r="GS545" s="42"/>
      <c r="GT545" s="42"/>
      <c r="GU545" s="42"/>
      <c r="GV545" s="42"/>
      <c r="GW545" s="42"/>
      <c r="GX545" s="42"/>
      <c r="GY545" s="42"/>
      <c r="GZ545" s="42"/>
      <c r="HA545" s="42"/>
      <c r="HB545" s="42"/>
      <c r="HC545" s="42"/>
      <c r="HD545" s="42"/>
      <c r="HE545" s="42"/>
      <c r="HF545" s="42"/>
      <c r="HG545" s="42"/>
      <c r="HH545" s="42"/>
      <c r="HI545" s="42"/>
      <c r="HJ545" s="42"/>
      <c r="HK545" s="42"/>
      <c r="HL545" s="42"/>
      <c r="HM545" s="42"/>
      <c r="HN545" s="42"/>
      <c r="HO545" s="42"/>
      <c r="HP545" s="42"/>
      <c r="HQ545" s="42"/>
      <c r="HR545" s="42"/>
      <c r="HS545" s="42"/>
      <c r="HT545" s="42"/>
      <c r="HU545" s="42"/>
      <c r="HV545" s="42"/>
      <c r="HW545" s="42"/>
      <c r="HX545" s="42"/>
      <c r="HY545" s="42"/>
      <c r="HZ545" s="42"/>
      <c r="IA545" s="42"/>
      <c r="IB545" s="42"/>
      <c r="IC545" s="42"/>
      <c r="ID545" s="42"/>
      <c r="IE545" s="42"/>
      <c r="IF545" s="42"/>
    </row>
    <row r="546" spans="1:240" s="43" customFormat="1" hidden="1" x14ac:dyDescent="0.25">
      <c r="A546" s="177"/>
      <c r="B546" s="177"/>
      <c r="C546" s="215"/>
      <c r="D546" s="101"/>
      <c r="E546" s="82"/>
      <c r="F546" s="100"/>
      <c r="G546" s="12"/>
      <c r="H546" s="216"/>
      <c r="I546" s="217"/>
      <c r="J546" s="41"/>
      <c r="K546" s="42"/>
      <c r="L546" s="42"/>
      <c r="M546" s="42"/>
      <c r="N546" s="42"/>
      <c r="O546" s="42"/>
      <c r="P546" s="42"/>
      <c r="Q546" s="42"/>
      <c r="R546" s="42"/>
      <c r="S546" s="42"/>
      <c r="T546" s="42"/>
      <c r="U546" s="42"/>
      <c r="V546" s="42"/>
      <c r="W546" s="42"/>
      <c r="X546" s="42"/>
      <c r="Y546" s="42"/>
      <c r="Z546" s="42"/>
      <c r="AA546" s="42"/>
      <c r="AB546" s="42"/>
      <c r="AC546" s="42"/>
      <c r="AD546" s="42"/>
      <c r="AE546" s="42"/>
      <c r="AF546" s="42"/>
      <c r="AG546" s="42"/>
      <c r="AH546" s="42"/>
      <c r="AI546" s="42"/>
      <c r="AJ546" s="42"/>
      <c r="AK546" s="42"/>
      <c r="AL546" s="42"/>
      <c r="AM546" s="42"/>
      <c r="AN546" s="42"/>
      <c r="AO546" s="42"/>
      <c r="AP546" s="42"/>
      <c r="AQ546" s="42"/>
      <c r="AR546" s="42"/>
      <c r="AS546" s="42"/>
      <c r="AT546" s="42"/>
      <c r="AU546" s="42"/>
      <c r="AV546" s="42"/>
      <c r="AW546" s="42"/>
      <c r="AX546" s="42"/>
      <c r="AY546" s="42"/>
      <c r="AZ546" s="42"/>
      <c r="BA546" s="42"/>
      <c r="BB546" s="42"/>
      <c r="BC546" s="42"/>
      <c r="BD546" s="42"/>
      <c r="BE546" s="42"/>
      <c r="BF546" s="42"/>
      <c r="BG546" s="42"/>
      <c r="BH546" s="42"/>
      <c r="BI546" s="42"/>
      <c r="BJ546" s="42"/>
      <c r="BK546" s="42"/>
      <c r="BL546" s="42"/>
      <c r="BM546" s="42"/>
      <c r="BN546" s="42"/>
      <c r="BO546" s="42"/>
      <c r="BP546" s="42"/>
      <c r="BQ546" s="42"/>
      <c r="BR546" s="42"/>
      <c r="BS546" s="42"/>
      <c r="BT546" s="42"/>
      <c r="BU546" s="42"/>
      <c r="BV546" s="42"/>
      <c r="BW546" s="42"/>
      <c r="BX546" s="42"/>
      <c r="BY546" s="42"/>
      <c r="BZ546" s="42"/>
      <c r="CA546" s="42"/>
      <c r="CB546" s="42"/>
      <c r="CC546" s="42"/>
      <c r="CD546" s="42"/>
      <c r="CE546" s="42"/>
      <c r="CF546" s="42"/>
      <c r="CG546" s="42"/>
      <c r="CH546" s="42"/>
      <c r="CI546" s="42"/>
      <c r="CJ546" s="42"/>
      <c r="CK546" s="42"/>
      <c r="CL546" s="42"/>
      <c r="CM546" s="42"/>
      <c r="CN546" s="42"/>
      <c r="CO546" s="42"/>
      <c r="CP546" s="42"/>
      <c r="CQ546" s="42"/>
      <c r="CR546" s="42"/>
      <c r="CS546" s="42"/>
      <c r="CT546" s="42"/>
      <c r="CU546" s="42"/>
      <c r="CV546" s="42"/>
      <c r="CW546" s="42"/>
      <c r="CX546" s="42"/>
      <c r="CY546" s="42"/>
      <c r="CZ546" s="42"/>
      <c r="DA546" s="42"/>
      <c r="DB546" s="42"/>
      <c r="DC546" s="42"/>
      <c r="DD546" s="42"/>
      <c r="DE546" s="42"/>
      <c r="DF546" s="42"/>
      <c r="DG546" s="42"/>
      <c r="DH546" s="42"/>
      <c r="DI546" s="42"/>
      <c r="DJ546" s="42"/>
      <c r="DK546" s="42"/>
      <c r="DL546" s="42"/>
      <c r="DM546" s="42"/>
      <c r="DN546" s="42"/>
      <c r="DO546" s="42"/>
      <c r="DP546" s="42"/>
      <c r="DQ546" s="42"/>
      <c r="DR546" s="42"/>
      <c r="DS546" s="42"/>
      <c r="DT546" s="42"/>
      <c r="DU546" s="42"/>
      <c r="DV546" s="42"/>
      <c r="DW546" s="42"/>
      <c r="DX546" s="42"/>
      <c r="DY546" s="42"/>
      <c r="DZ546" s="42"/>
      <c r="EA546" s="42"/>
      <c r="EB546" s="42"/>
      <c r="EC546" s="42"/>
      <c r="ED546" s="42"/>
      <c r="EE546" s="42"/>
      <c r="EF546" s="42"/>
      <c r="EG546" s="42"/>
      <c r="EH546" s="42"/>
      <c r="EI546" s="42"/>
      <c r="EJ546" s="42"/>
      <c r="EK546" s="42"/>
      <c r="EL546" s="42"/>
      <c r="EM546" s="42"/>
      <c r="EN546" s="42"/>
      <c r="EO546" s="42"/>
      <c r="EP546" s="42"/>
      <c r="EQ546" s="42"/>
      <c r="ER546" s="42"/>
      <c r="ES546" s="42"/>
      <c r="ET546" s="42"/>
      <c r="EU546" s="42"/>
      <c r="EV546" s="42"/>
      <c r="EW546" s="42"/>
      <c r="EX546" s="42"/>
      <c r="EY546" s="42"/>
      <c r="EZ546" s="42"/>
      <c r="FA546" s="42"/>
      <c r="FB546" s="42"/>
      <c r="FC546" s="42"/>
      <c r="FD546" s="42"/>
      <c r="FE546" s="42"/>
      <c r="FF546" s="42"/>
      <c r="FG546" s="42"/>
      <c r="FH546" s="42"/>
      <c r="FI546" s="42"/>
      <c r="FJ546" s="42"/>
      <c r="FK546" s="42"/>
      <c r="FL546" s="42"/>
      <c r="FM546" s="42"/>
      <c r="FN546" s="42"/>
      <c r="FO546" s="42"/>
      <c r="FP546" s="42"/>
      <c r="FQ546" s="42"/>
      <c r="FR546" s="42"/>
      <c r="FS546" s="42"/>
      <c r="FT546" s="42"/>
      <c r="FU546" s="42"/>
      <c r="FV546" s="42"/>
      <c r="FW546" s="42"/>
      <c r="FX546" s="42"/>
      <c r="FY546" s="42"/>
      <c r="FZ546" s="42"/>
      <c r="GA546" s="42"/>
      <c r="GB546" s="42"/>
      <c r="GC546" s="42"/>
      <c r="GD546" s="42"/>
      <c r="GE546" s="42"/>
      <c r="GF546" s="42"/>
      <c r="GG546" s="42"/>
      <c r="GH546" s="42"/>
      <c r="GI546" s="42"/>
      <c r="GJ546" s="42"/>
      <c r="GK546" s="42"/>
      <c r="GL546" s="42"/>
      <c r="GM546" s="42"/>
      <c r="GN546" s="42"/>
      <c r="GO546" s="42"/>
      <c r="GP546" s="42"/>
      <c r="GQ546" s="42"/>
      <c r="GR546" s="42"/>
      <c r="GS546" s="42"/>
      <c r="GT546" s="42"/>
      <c r="GU546" s="42"/>
      <c r="GV546" s="42"/>
      <c r="GW546" s="42"/>
      <c r="GX546" s="42"/>
      <c r="GY546" s="42"/>
      <c r="GZ546" s="42"/>
      <c r="HA546" s="42"/>
      <c r="HB546" s="42"/>
      <c r="HC546" s="42"/>
      <c r="HD546" s="42"/>
      <c r="HE546" s="42"/>
      <c r="HF546" s="42"/>
      <c r="HG546" s="42"/>
      <c r="HH546" s="42"/>
      <c r="HI546" s="42"/>
      <c r="HJ546" s="42"/>
      <c r="HK546" s="42"/>
      <c r="HL546" s="42"/>
      <c r="HM546" s="42"/>
      <c r="HN546" s="42"/>
      <c r="HO546" s="42"/>
      <c r="HP546" s="42"/>
      <c r="HQ546" s="42"/>
      <c r="HR546" s="42"/>
      <c r="HS546" s="42"/>
      <c r="HT546" s="42"/>
      <c r="HU546" s="42"/>
      <c r="HV546" s="42"/>
      <c r="HW546" s="42"/>
      <c r="HX546" s="42"/>
      <c r="HY546" s="42"/>
      <c r="HZ546" s="42"/>
      <c r="IA546" s="42"/>
      <c r="IB546" s="42"/>
      <c r="IC546" s="42"/>
      <c r="ID546" s="42"/>
      <c r="IE546" s="42"/>
      <c r="IF546" s="42"/>
    </row>
    <row r="547" spans="1:240" s="43" customFormat="1" hidden="1" x14ac:dyDescent="0.25">
      <c r="A547" s="177"/>
      <c r="B547" s="177"/>
      <c r="C547" s="215"/>
      <c r="D547" s="101"/>
      <c r="E547" s="82"/>
      <c r="F547" s="100"/>
      <c r="G547" s="377" t="s">
        <v>30</v>
      </c>
      <c r="H547" s="378"/>
      <c r="I547" s="217"/>
      <c r="J547" s="41"/>
      <c r="K547" s="42"/>
      <c r="L547" s="42"/>
      <c r="M547" s="42"/>
      <c r="N547" s="42"/>
      <c r="O547" s="42"/>
      <c r="P547" s="42"/>
      <c r="Q547" s="42"/>
      <c r="R547" s="42"/>
      <c r="S547" s="42"/>
      <c r="T547" s="42"/>
      <c r="U547" s="42"/>
      <c r="V547" s="42"/>
      <c r="W547" s="42"/>
      <c r="X547" s="42"/>
      <c r="Y547" s="42"/>
      <c r="Z547" s="42"/>
      <c r="AA547" s="42"/>
      <c r="AB547" s="42"/>
      <c r="AC547" s="42"/>
      <c r="AD547" s="42"/>
      <c r="AE547" s="42"/>
      <c r="AF547" s="42"/>
      <c r="AG547" s="42"/>
      <c r="AH547" s="42"/>
      <c r="AI547" s="42"/>
      <c r="AJ547" s="42"/>
      <c r="AK547" s="42"/>
      <c r="AL547" s="42"/>
      <c r="AM547" s="42"/>
      <c r="AN547" s="42"/>
      <c r="AO547" s="42"/>
      <c r="AP547" s="42"/>
      <c r="AQ547" s="42"/>
      <c r="AR547" s="42"/>
      <c r="AS547" s="42"/>
      <c r="AT547" s="42"/>
      <c r="AU547" s="42"/>
      <c r="AV547" s="42"/>
      <c r="AW547" s="42"/>
      <c r="AX547" s="42"/>
      <c r="AY547" s="42"/>
      <c r="AZ547" s="42"/>
      <c r="BA547" s="42"/>
      <c r="BB547" s="42"/>
      <c r="BC547" s="42"/>
      <c r="BD547" s="42"/>
      <c r="BE547" s="42"/>
      <c r="BF547" s="42"/>
      <c r="BG547" s="42"/>
      <c r="BH547" s="42"/>
      <c r="BI547" s="42"/>
      <c r="BJ547" s="42"/>
      <c r="BK547" s="42"/>
      <c r="BL547" s="42"/>
      <c r="BM547" s="42"/>
      <c r="BN547" s="42"/>
      <c r="BO547" s="42"/>
      <c r="BP547" s="42"/>
      <c r="BQ547" s="42"/>
      <c r="BR547" s="42"/>
      <c r="BS547" s="42"/>
      <c r="BT547" s="42"/>
      <c r="BU547" s="42"/>
      <c r="BV547" s="42"/>
      <c r="BW547" s="42"/>
      <c r="BX547" s="42"/>
      <c r="BY547" s="42"/>
      <c r="BZ547" s="42"/>
      <c r="CA547" s="42"/>
      <c r="CB547" s="42"/>
      <c r="CC547" s="42"/>
      <c r="CD547" s="42"/>
      <c r="CE547" s="42"/>
      <c r="CF547" s="42"/>
      <c r="CG547" s="42"/>
      <c r="CH547" s="42"/>
      <c r="CI547" s="42"/>
      <c r="CJ547" s="42"/>
      <c r="CK547" s="42"/>
      <c r="CL547" s="42"/>
      <c r="CM547" s="42"/>
      <c r="CN547" s="42"/>
      <c r="CO547" s="42"/>
      <c r="CP547" s="42"/>
      <c r="CQ547" s="42"/>
      <c r="CR547" s="42"/>
      <c r="CS547" s="42"/>
      <c r="CT547" s="42"/>
      <c r="CU547" s="42"/>
      <c r="CV547" s="42"/>
      <c r="CW547" s="42"/>
      <c r="CX547" s="42"/>
      <c r="CY547" s="42"/>
      <c r="CZ547" s="42"/>
      <c r="DA547" s="42"/>
      <c r="DB547" s="42"/>
      <c r="DC547" s="42"/>
      <c r="DD547" s="42"/>
      <c r="DE547" s="42"/>
      <c r="DF547" s="42"/>
      <c r="DG547" s="42"/>
      <c r="DH547" s="42"/>
      <c r="DI547" s="42"/>
      <c r="DJ547" s="42"/>
      <c r="DK547" s="42"/>
      <c r="DL547" s="42"/>
      <c r="DM547" s="42"/>
      <c r="DN547" s="42"/>
      <c r="DO547" s="42"/>
      <c r="DP547" s="42"/>
      <c r="DQ547" s="42"/>
      <c r="DR547" s="42"/>
      <c r="DS547" s="42"/>
      <c r="DT547" s="42"/>
      <c r="DU547" s="42"/>
      <c r="DV547" s="42"/>
      <c r="DW547" s="42"/>
      <c r="DX547" s="42"/>
      <c r="DY547" s="42"/>
      <c r="DZ547" s="42"/>
      <c r="EA547" s="42"/>
      <c r="EB547" s="42"/>
      <c r="EC547" s="42"/>
      <c r="ED547" s="42"/>
      <c r="EE547" s="42"/>
      <c r="EF547" s="42"/>
      <c r="EG547" s="42"/>
      <c r="EH547" s="42"/>
      <c r="EI547" s="42"/>
      <c r="EJ547" s="42"/>
      <c r="EK547" s="42"/>
      <c r="EL547" s="42"/>
      <c r="EM547" s="42"/>
      <c r="EN547" s="42"/>
      <c r="EO547" s="42"/>
      <c r="EP547" s="42"/>
      <c r="EQ547" s="42"/>
      <c r="ER547" s="42"/>
      <c r="ES547" s="42"/>
      <c r="ET547" s="42"/>
      <c r="EU547" s="42"/>
      <c r="EV547" s="42"/>
      <c r="EW547" s="42"/>
      <c r="EX547" s="42"/>
      <c r="EY547" s="42"/>
      <c r="EZ547" s="42"/>
      <c r="FA547" s="42"/>
      <c r="FB547" s="42"/>
      <c r="FC547" s="42"/>
      <c r="FD547" s="42"/>
      <c r="FE547" s="42"/>
      <c r="FF547" s="42"/>
      <c r="FG547" s="42"/>
      <c r="FH547" s="42"/>
      <c r="FI547" s="42"/>
      <c r="FJ547" s="42"/>
      <c r="FK547" s="42"/>
      <c r="FL547" s="42"/>
      <c r="FM547" s="42"/>
      <c r="FN547" s="42"/>
      <c r="FO547" s="42"/>
      <c r="FP547" s="42"/>
      <c r="FQ547" s="42"/>
      <c r="FR547" s="42"/>
      <c r="FS547" s="42"/>
      <c r="FT547" s="42"/>
      <c r="FU547" s="42"/>
      <c r="FV547" s="42"/>
      <c r="FW547" s="42"/>
      <c r="FX547" s="42"/>
      <c r="FY547" s="42"/>
      <c r="FZ547" s="42"/>
      <c r="GA547" s="42"/>
      <c r="GB547" s="42"/>
      <c r="GC547" s="42"/>
      <c r="GD547" s="42"/>
      <c r="GE547" s="42"/>
      <c r="GF547" s="42"/>
      <c r="GG547" s="42"/>
      <c r="GH547" s="42"/>
      <c r="GI547" s="42"/>
      <c r="GJ547" s="42"/>
      <c r="GK547" s="42"/>
      <c r="GL547" s="42"/>
      <c r="GM547" s="42"/>
      <c r="GN547" s="42"/>
      <c r="GO547" s="42"/>
      <c r="GP547" s="42"/>
      <c r="GQ547" s="42"/>
      <c r="GR547" s="42"/>
      <c r="GS547" s="42"/>
      <c r="GT547" s="42"/>
      <c r="GU547" s="42"/>
      <c r="GV547" s="42"/>
      <c r="GW547" s="42"/>
      <c r="GX547" s="42"/>
      <c r="GY547" s="42"/>
      <c r="GZ547" s="42"/>
      <c r="HA547" s="42"/>
      <c r="HB547" s="42"/>
      <c r="HC547" s="42"/>
      <c r="HD547" s="42"/>
      <c r="HE547" s="42"/>
      <c r="HF547" s="42"/>
      <c r="HG547" s="42"/>
      <c r="HH547" s="42"/>
      <c r="HI547" s="42"/>
      <c r="HJ547" s="42"/>
      <c r="HK547" s="42"/>
      <c r="HL547" s="42"/>
      <c r="HM547" s="42"/>
      <c r="HN547" s="42"/>
      <c r="HO547" s="42"/>
      <c r="HP547" s="42"/>
      <c r="HQ547" s="42"/>
      <c r="HR547" s="42"/>
      <c r="HS547" s="42"/>
      <c r="HT547" s="42"/>
      <c r="HU547" s="42"/>
      <c r="HV547" s="42"/>
      <c r="HW547" s="42"/>
      <c r="HX547" s="42"/>
      <c r="HY547" s="42"/>
      <c r="HZ547" s="42"/>
      <c r="IA547" s="42"/>
      <c r="IB547" s="42"/>
      <c r="IC547" s="42"/>
      <c r="ID547" s="42"/>
      <c r="IE547" s="42"/>
      <c r="IF547" s="42"/>
    </row>
    <row r="548" spans="1:240" s="43" customFormat="1" hidden="1" x14ac:dyDescent="0.25">
      <c r="A548" s="177"/>
      <c r="B548" s="177"/>
      <c r="C548" s="215"/>
      <c r="D548" s="101"/>
      <c r="E548" s="82"/>
      <c r="F548" s="100"/>
      <c r="G548" s="12"/>
      <c r="H548" s="216"/>
      <c r="I548" s="217"/>
      <c r="J548" s="41"/>
      <c r="K548" s="42"/>
      <c r="L548" s="42"/>
      <c r="M548" s="42"/>
      <c r="N548" s="42"/>
      <c r="O548" s="42"/>
      <c r="P548" s="42"/>
      <c r="Q548" s="42"/>
      <c r="R548" s="42"/>
      <c r="S548" s="42"/>
      <c r="T548" s="42"/>
      <c r="U548" s="42"/>
      <c r="V548" s="42"/>
      <c r="W548" s="42"/>
      <c r="X548" s="42"/>
      <c r="Y548" s="42"/>
      <c r="Z548" s="42"/>
      <c r="AA548" s="42"/>
      <c r="AB548" s="42"/>
      <c r="AC548" s="42"/>
      <c r="AD548" s="42"/>
      <c r="AE548" s="42"/>
      <c r="AF548" s="42"/>
      <c r="AG548" s="42"/>
      <c r="AH548" s="42"/>
      <c r="AI548" s="42"/>
      <c r="AJ548" s="42"/>
      <c r="AK548" s="42"/>
      <c r="AL548" s="42"/>
      <c r="AM548" s="42"/>
      <c r="AN548" s="42"/>
      <c r="AO548" s="42"/>
      <c r="AP548" s="42"/>
      <c r="AQ548" s="42"/>
      <c r="AR548" s="42"/>
      <c r="AS548" s="42"/>
      <c r="AT548" s="42"/>
      <c r="AU548" s="42"/>
      <c r="AV548" s="42"/>
      <c r="AW548" s="42"/>
      <c r="AX548" s="42"/>
      <c r="AY548" s="42"/>
      <c r="AZ548" s="42"/>
      <c r="BA548" s="42"/>
      <c r="BB548" s="42"/>
      <c r="BC548" s="42"/>
      <c r="BD548" s="42"/>
      <c r="BE548" s="42"/>
      <c r="BF548" s="42"/>
      <c r="BG548" s="42"/>
      <c r="BH548" s="42"/>
      <c r="BI548" s="42"/>
      <c r="BJ548" s="42"/>
      <c r="BK548" s="42"/>
      <c r="BL548" s="42"/>
      <c r="BM548" s="42"/>
      <c r="BN548" s="42"/>
      <c r="BO548" s="42"/>
      <c r="BP548" s="42"/>
      <c r="BQ548" s="42"/>
      <c r="BR548" s="42"/>
      <c r="BS548" s="42"/>
      <c r="BT548" s="42"/>
      <c r="BU548" s="42"/>
      <c r="BV548" s="42"/>
      <c r="BW548" s="42"/>
      <c r="BX548" s="42"/>
      <c r="BY548" s="42"/>
      <c r="BZ548" s="42"/>
      <c r="CA548" s="42"/>
      <c r="CB548" s="42"/>
      <c r="CC548" s="42"/>
      <c r="CD548" s="42"/>
      <c r="CE548" s="42"/>
      <c r="CF548" s="42"/>
      <c r="CG548" s="42"/>
      <c r="CH548" s="42"/>
      <c r="CI548" s="42"/>
      <c r="CJ548" s="42"/>
      <c r="CK548" s="42"/>
      <c r="CL548" s="42"/>
      <c r="CM548" s="42"/>
      <c r="CN548" s="42"/>
      <c r="CO548" s="42"/>
      <c r="CP548" s="42"/>
      <c r="CQ548" s="42"/>
      <c r="CR548" s="42"/>
      <c r="CS548" s="42"/>
      <c r="CT548" s="42"/>
      <c r="CU548" s="42"/>
      <c r="CV548" s="42"/>
      <c r="CW548" s="42"/>
      <c r="CX548" s="42"/>
      <c r="CY548" s="42"/>
      <c r="CZ548" s="42"/>
      <c r="DA548" s="42"/>
      <c r="DB548" s="42"/>
      <c r="DC548" s="42"/>
      <c r="DD548" s="42"/>
      <c r="DE548" s="42"/>
      <c r="DF548" s="42"/>
      <c r="DG548" s="42"/>
      <c r="DH548" s="42"/>
      <c r="DI548" s="42"/>
      <c r="DJ548" s="42"/>
      <c r="DK548" s="42"/>
      <c r="DL548" s="42"/>
      <c r="DM548" s="42"/>
      <c r="DN548" s="42"/>
      <c r="DO548" s="42"/>
      <c r="DP548" s="42"/>
      <c r="DQ548" s="42"/>
      <c r="DR548" s="42"/>
      <c r="DS548" s="42"/>
      <c r="DT548" s="42"/>
      <c r="DU548" s="42"/>
      <c r="DV548" s="42"/>
      <c r="DW548" s="42"/>
      <c r="DX548" s="42"/>
      <c r="DY548" s="42"/>
      <c r="DZ548" s="42"/>
      <c r="EA548" s="42"/>
      <c r="EB548" s="42"/>
      <c r="EC548" s="42"/>
      <c r="ED548" s="42"/>
      <c r="EE548" s="42"/>
      <c r="EF548" s="42"/>
      <c r="EG548" s="42"/>
      <c r="EH548" s="42"/>
      <c r="EI548" s="42"/>
      <c r="EJ548" s="42"/>
      <c r="EK548" s="42"/>
      <c r="EL548" s="42"/>
      <c r="EM548" s="42"/>
      <c r="EN548" s="42"/>
      <c r="EO548" s="42"/>
      <c r="EP548" s="42"/>
      <c r="EQ548" s="42"/>
      <c r="ER548" s="42"/>
      <c r="ES548" s="42"/>
      <c r="ET548" s="42"/>
      <c r="EU548" s="42"/>
      <c r="EV548" s="42"/>
      <c r="EW548" s="42"/>
      <c r="EX548" s="42"/>
      <c r="EY548" s="42"/>
      <c r="EZ548" s="42"/>
      <c r="FA548" s="42"/>
      <c r="FB548" s="42"/>
      <c r="FC548" s="42"/>
      <c r="FD548" s="42"/>
      <c r="FE548" s="42"/>
      <c r="FF548" s="42"/>
      <c r="FG548" s="42"/>
      <c r="FH548" s="42"/>
      <c r="FI548" s="42"/>
      <c r="FJ548" s="42"/>
      <c r="FK548" s="42"/>
      <c r="FL548" s="42"/>
      <c r="FM548" s="42"/>
      <c r="FN548" s="42"/>
      <c r="FO548" s="42"/>
      <c r="FP548" s="42"/>
      <c r="FQ548" s="42"/>
      <c r="FR548" s="42"/>
      <c r="FS548" s="42"/>
      <c r="FT548" s="42"/>
      <c r="FU548" s="42"/>
      <c r="FV548" s="42"/>
      <c r="FW548" s="42"/>
      <c r="FX548" s="42"/>
      <c r="FY548" s="42"/>
      <c r="FZ548" s="42"/>
      <c r="GA548" s="42"/>
      <c r="GB548" s="42"/>
      <c r="GC548" s="42"/>
      <c r="GD548" s="42"/>
      <c r="GE548" s="42"/>
      <c r="GF548" s="42"/>
      <c r="GG548" s="42"/>
      <c r="GH548" s="42"/>
      <c r="GI548" s="42"/>
      <c r="GJ548" s="42"/>
      <c r="GK548" s="42"/>
      <c r="GL548" s="42"/>
      <c r="GM548" s="42"/>
      <c r="GN548" s="42"/>
      <c r="GO548" s="42"/>
      <c r="GP548" s="42"/>
      <c r="GQ548" s="42"/>
      <c r="GR548" s="42"/>
      <c r="GS548" s="42"/>
      <c r="GT548" s="42"/>
      <c r="GU548" s="42"/>
      <c r="GV548" s="42"/>
      <c r="GW548" s="42"/>
      <c r="GX548" s="42"/>
      <c r="GY548" s="42"/>
      <c r="GZ548" s="42"/>
      <c r="HA548" s="42"/>
      <c r="HB548" s="42"/>
      <c r="HC548" s="42"/>
      <c r="HD548" s="42"/>
      <c r="HE548" s="42"/>
      <c r="HF548" s="42"/>
      <c r="HG548" s="42"/>
      <c r="HH548" s="42"/>
      <c r="HI548" s="42"/>
      <c r="HJ548" s="42"/>
      <c r="HK548" s="42"/>
      <c r="HL548" s="42"/>
      <c r="HM548" s="42"/>
      <c r="HN548" s="42"/>
      <c r="HO548" s="42"/>
      <c r="HP548" s="42"/>
      <c r="HQ548" s="42"/>
      <c r="HR548" s="42"/>
      <c r="HS548" s="42"/>
      <c r="HT548" s="42"/>
      <c r="HU548" s="42"/>
      <c r="HV548" s="42"/>
      <c r="HW548" s="42"/>
      <c r="HX548" s="42"/>
      <c r="HY548" s="42"/>
      <c r="HZ548" s="42"/>
      <c r="IA548" s="42"/>
      <c r="IB548" s="42"/>
      <c r="IC548" s="42"/>
      <c r="ID548" s="42"/>
      <c r="IE548" s="42"/>
      <c r="IF548" s="42"/>
    </row>
    <row r="549" spans="1:240" s="43" customFormat="1" hidden="1" x14ac:dyDescent="0.25">
      <c r="A549" s="177"/>
      <c r="B549" s="177"/>
      <c r="C549" s="88"/>
      <c r="D549" s="88"/>
      <c r="E549" s="93"/>
      <c r="F549" s="87"/>
      <c r="G549" s="12"/>
      <c r="H549" s="216"/>
      <c r="I549" s="217"/>
      <c r="J549" s="41"/>
      <c r="K549" s="42"/>
      <c r="L549" s="42"/>
      <c r="M549" s="42"/>
      <c r="N549" s="42"/>
      <c r="O549" s="42"/>
      <c r="P549" s="42"/>
      <c r="Q549" s="42"/>
      <c r="R549" s="42"/>
      <c r="S549" s="42"/>
      <c r="T549" s="42"/>
      <c r="U549" s="42"/>
      <c r="V549" s="42"/>
      <c r="W549" s="42"/>
      <c r="X549" s="42"/>
      <c r="Y549" s="42"/>
      <c r="Z549" s="42"/>
      <c r="AA549" s="42"/>
      <c r="AB549" s="42"/>
      <c r="AC549" s="42"/>
      <c r="AD549" s="42"/>
      <c r="AE549" s="42"/>
      <c r="AF549" s="42"/>
      <c r="AG549" s="42"/>
      <c r="AH549" s="42"/>
      <c r="AI549" s="42"/>
      <c r="AJ549" s="42"/>
      <c r="AK549" s="42"/>
      <c r="AL549" s="42"/>
      <c r="AM549" s="42"/>
      <c r="AN549" s="42"/>
      <c r="AO549" s="42"/>
      <c r="AP549" s="42"/>
      <c r="AQ549" s="42"/>
      <c r="AR549" s="42"/>
      <c r="AS549" s="42"/>
      <c r="AT549" s="42"/>
      <c r="AU549" s="42"/>
      <c r="AV549" s="42"/>
      <c r="AW549" s="42"/>
      <c r="AX549" s="42"/>
      <c r="AY549" s="42"/>
      <c r="AZ549" s="42"/>
      <c r="BA549" s="42"/>
      <c r="BB549" s="42"/>
      <c r="BC549" s="42"/>
      <c r="BD549" s="42"/>
      <c r="BE549" s="42"/>
      <c r="BF549" s="42"/>
      <c r="BG549" s="42"/>
      <c r="BH549" s="42"/>
      <c r="BI549" s="42"/>
      <c r="BJ549" s="42"/>
      <c r="BK549" s="42"/>
      <c r="BL549" s="42"/>
      <c r="BM549" s="42"/>
      <c r="BN549" s="42"/>
      <c r="BO549" s="42"/>
      <c r="BP549" s="42"/>
      <c r="BQ549" s="42"/>
      <c r="BR549" s="42"/>
      <c r="BS549" s="42"/>
      <c r="BT549" s="42"/>
      <c r="BU549" s="42"/>
      <c r="BV549" s="42"/>
      <c r="BW549" s="42"/>
      <c r="BX549" s="42"/>
      <c r="BY549" s="42"/>
      <c r="BZ549" s="42"/>
      <c r="CA549" s="42"/>
      <c r="CB549" s="42"/>
      <c r="CC549" s="42"/>
      <c r="CD549" s="42"/>
      <c r="CE549" s="42"/>
      <c r="CF549" s="42"/>
      <c r="CG549" s="42"/>
      <c r="CH549" s="42"/>
      <c r="CI549" s="42"/>
      <c r="CJ549" s="42"/>
      <c r="CK549" s="42"/>
      <c r="CL549" s="42"/>
      <c r="CM549" s="42"/>
      <c r="CN549" s="42"/>
      <c r="CO549" s="42"/>
      <c r="CP549" s="42"/>
      <c r="CQ549" s="42"/>
      <c r="CR549" s="42"/>
      <c r="CS549" s="42"/>
      <c r="CT549" s="42"/>
      <c r="CU549" s="42"/>
      <c r="CV549" s="42"/>
      <c r="CW549" s="42"/>
      <c r="CX549" s="42"/>
      <c r="CY549" s="42"/>
      <c r="CZ549" s="42"/>
      <c r="DA549" s="42"/>
      <c r="DB549" s="42"/>
      <c r="DC549" s="42"/>
      <c r="DD549" s="42"/>
      <c r="DE549" s="42"/>
      <c r="DF549" s="42"/>
      <c r="DG549" s="42"/>
      <c r="DH549" s="42"/>
      <c r="DI549" s="42"/>
      <c r="DJ549" s="42"/>
      <c r="DK549" s="42"/>
      <c r="DL549" s="42"/>
      <c r="DM549" s="42"/>
      <c r="DN549" s="42"/>
      <c r="DO549" s="42"/>
      <c r="DP549" s="42"/>
      <c r="DQ549" s="42"/>
      <c r="DR549" s="42"/>
      <c r="DS549" s="42"/>
      <c r="DT549" s="42"/>
      <c r="DU549" s="42"/>
      <c r="DV549" s="42"/>
      <c r="DW549" s="42"/>
      <c r="DX549" s="42"/>
      <c r="DY549" s="42"/>
      <c r="DZ549" s="42"/>
      <c r="EA549" s="42"/>
      <c r="EB549" s="42"/>
      <c r="EC549" s="42"/>
      <c r="ED549" s="42"/>
      <c r="EE549" s="42"/>
      <c r="EF549" s="42"/>
      <c r="EG549" s="42"/>
      <c r="EH549" s="42"/>
      <c r="EI549" s="42"/>
      <c r="EJ549" s="42"/>
      <c r="EK549" s="42"/>
      <c r="EL549" s="42"/>
      <c r="EM549" s="42"/>
      <c r="EN549" s="42"/>
      <c r="EO549" s="42"/>
      <c r="EP549" s="42"/>
      <c r="EQ549" s="42"/>
      <c r="ER549" s="42"/>
      <c r="ES549" s="42"/>
      <c r="ET549" s="42"/>
      <c r="EU549" s="42"/>
      <c r="EV549" s="42"/>
      <c r="EW549" s="42"/>
      <c r="EX549" s="42"/>
      <c r="EY549" s="42"/>
      <c r="EZ549" s="42"/>
      <c r="FA549" s="42"/>
      <c r="FB549" s="42"/>
      <c r="FC549" s="42"/>
      <c r="FD549" s="42"/>
      <c r="FE549" s="42"/>
      <c r="FF549" s="42"/>
      <c r="FG549" s="42"/>
      <c r="FH549" s="42"/>
      <c r="FI549" s="42"/>
      <c r="FJ549" s="42"/>
      <c r="FK549" s="42"/>
      <c r="FL549" s="42"/>
      <c r="FM549" s="42"/>
      <c r="FN549" s="42"/>
      <c r="FO549" s="42"/>
      <c r="FP549" s="42"/>
      <c r="FQ549" s="42"/>
      <c r="FR549" s="42"/>
      <c r="FS549" s="42"/>
      <c r="FT549" s="42"/>
      <c r="FU549" s="42"/>
      <c r="FV549" s="42"/>
      <c r="FW549" s="42"/>
      <c r="FX549" s="42"/>
      <c r="FY549" s="42"/>
      <c r="FZ549" s="42"/>
      <c r="GA549" s="42"/>
      <c r="GB549" s="42"/>
      <c r="GC549" s="42"/>
      <c r="GD549" s="42"/>
      <c r="GE549" s="42"/>
      <c r="GF549" s="42"/>
      <c r="GG549" s="42"/>
      <c r="GH549" s="42"/>
      <c r="GI549" s="42"/>
      <c r="GJ549" s="42"/>
      <c r="GK549" s="42"/>
      <c r="GL549" s="42"/>
      <c r="GM549" s="42"/>
      <c r="GN549" s="42"/>
      <c r="GO549" s="42"/>
      <c r="GP549" s="42"/>
      <c r="GQ549" s="42"/>
      <c r="GR549" s="42"/>
      <c r="GS549" s="42"/>
      <c r="GT549" s="42"/>
      <c r="GU549" s="42"/>
      <c r="GV549" s="42"/>
      <c r="GW549" s="42"/>
      <c r="GX549" s="42"/>
      <c r="GY549" s="42"/>
      <c r="GZ549" s="42"/>
      <c r="HA549" s="42"/>
      <c r="HB549" s="42"/>
      <c r="HC549" s="42"/>
      <c r="HD549" s="42"/>
      <c r="HE549" s="42"/>
      <c r="HF549" s="42"/>
      <c r="HG549" s="42"/>
      <c r="HH549" s="42"/>
      <c r="HI549" s="42"/>
      <c r="HJ549" s="42"/>
      <c r="HK549" s="42"/>
      <c r="HL549" s="42"/>
      <c r="HM549" s="42"/>
      <c r="HN549" s="42"/>
      <c r="HO549" s="42"/>
      <c r="HP549" s="42"/>
      <c r="HQ549" s="42"/>
      <c r="HR549" s="42"/>
      <c r="HS549" s="42"/>
      <c r="HT549" s="42"/>
      <c r="HU549" s="42"/>
      <c r="HV549" s="42"/>
      <c r="HW549" s="42"/>
      <c r="HX549" s="42"/>
      <c r="HY549" s="42"/>
      <c r="HZ549" s="42"/>
      <c r="IA549" s="42"/>
      <c r="IB549" s="42"/>
      <c r="IC549" s="42"/>
      <c r="ID549" s="42"/>
      <c r="IE549" s="42"/>
      <c r="IF549" s="42"/>
    </row>
    <row r="550" spans="1:240" s="43" customFormat="1" ht="13" hidden="1" x14ac:dyDescent="0.3">
      <c r="A550" s="177"/>
      <c r="B550" s="177"/>
      <c r="C550" s="141"/>
      <c r="D550" s="88"/>
      <c r="E550" s="93"/>
      <c r="F550" s="87"/>
      <c r="G550" s="12"/>
      <c r="H550" s="216"/>
      <c r="I550" s="217"/>
      <c r="J550" s="41"/>
      <c r="K550" s="42"/>
      <c r="L550" s="42"/>
      <c r="M550" s="42"/>
      <c r="N550" s="42"/>
      <c r="O550" s="42"/>
      <c r="P550" s="42"/>
      <c r="Q550" s="42"/>
      <c r="R550" s="42"/>
      <c r="S550" s="42"/>
      <c r="T550" s="42"/>
      <c r="U550" s="42"/>
      <c r="V550" s="42"/>
      <c r="W550" s="42"/>
      <c r="X550" s="42"/>
      <c r="Y550" s="42"/>
      <c r="Z550" s="42"/>
      <c r="AA550" s="42"/>
      <c r="AB550" s="42"/>
      <c r="AC550" s="42"/>
      <c r="AD550" s="42"/>
      <c r="AE550" s="42"/>
      <c r="AF550" s="42"/>
      <c r="AG550" s="42"/>
      <c r="AH550" s="42"/>
      <c r="AI550" s="42"/>
      <c r="AJ550" s="42"/>
      <c r="AK550" s="42"/>
      <c r="AL550" s="42"/>
      <c r="AM550" s="42"/>
      <c r="AN550" s="42"/>
      <c r="AO550" s="42"/>
      <c r="AP550" s="42"/>
      <c r="AQ550" s="42"/>
      <c r="AR550" s="42"/>
      <c r="AS550" s="42"/>
      <c r="AT550" s="42"/>
      <c r="AU550" s="42"/>
      <c r="AV550" s="42"/>
      <c r="AW550" s="42"/>
      <c r="AX550" s="42"/>
      <c r="AY550" s="42"/>
      <c r="AZ550" s="42"/>
      <c r="BA550" s="42"/>
      <c r="BB550" s="42"/>
      <c r="BC550" s="42"/>
      <c r="BD550" s="42"/>
      <c r="BE550" s="42"/>
      <c r="BF550" s="42"/>
      <c r="BG550" s="42"/>
      <c r="BH550" s="42"/>
      <c r="BI550" s="42"/>
      <c r="BJ550" s="42"/>
      <c r="BK550" s="42"/>
      <c r="BL550" s="42"/>
      <c r="BM550" s="42"/>
      <c r="BN550" s="42"/>
      <c r="BO550" s="42"/>
      <c r="BP550" s="42"/>
      <c r="BQ550" s="42"/>
      <c r="BR550" s="42"/>
      <c r="BS550" s="42"/>
      <c r="BT550" s="42"/>
      <c r="BU550" s="42"/>
      <c r="BV550" s="42"/>
      <c r="BW550" s="42"/>
      <c r="BX550" s="42"/>
      <c r="BY550" s="42"/>
      <c r="BZ550" s="42"/>
      <c r="CA550" s="42"/>
      <c r="CB550" s="42"/>
      <c r="CC550" s="42"/>
      <c r="CD550" s="42"/>
      <c r="CE550" s="42"/>
      <c r="CF550" s="42"/>
      <c r="CG550" s="42"/>
      <c r="CH550" s="42"/>
      <c r="CI550" s="42"/>
      <c r="CJ550" s="42"/>
      <c r="CK550" s="42"/>
      <c r="CL550" s="42"/>
      <c r="CM550" s="42"/>
      <c r="CN550" s="42"/>
      <c r="CO550" s="42"/>
      <c r="CP550" s="42"/>
      <c r="CQ550" s="42"/>
      <c r="CR550" s="42"/>
      <c r="CS550" s="42"/>
      <c r="CT550" s="42"/>
      <c r="CU550" s="42"/>
      <c r="CV550" s="42"/>
      <c r="CW550" s="42"/>
      <c r="CX550" s="42"/>
      <c r="CY550" s="42"/>
      <c r="CZ550" s="42"/>
      <c r="DA550" s="42"/>
      <c r="DB550" s="42"/>
      <c r="DC550" s="42"/>
      <c r="DD550" s="42"/>
      <c r="DE550" s="42"/>
      <c r="DF550" s="42"/>
      <c r="DG550" s="42"/>
      <c r="DH550" s="42"/>
      <c r="DI550" s="42"/>
      <c r="DJ550" s="42"/>
      <c r="DK550" s="42"/>
      <c r="DL550" s="42"/>
      <c r="DM550" s="42"/>
      <c r="DN550" s="42"/>
      <c r="DO550" s="42"/>
      <c r="DP550" s="42"/>
      <c r="DQ550" s="42"/>
      <c r="DR550" s="42"/>
      <c r="DS550" s="42"/>
      <c r="DT550" s="42"/>
      <c r="DU550" s="42"/>
      <c r="DV550" s="42"/>
      <c r="DW550" s="42"/>
      <c r="DX550" s="42"/>
      <c r="DY550" s="42"/>
      <c r="DZ550" s="42"/>
      <c r="EA550" s="42"/>
      <c r="EB550" s="42"/>
      <c r="EC550" s="42"/>
      <c r="ED550" s="42"/>
      <c r="EE550" s="42"/>
      <c r="EF550" s="42"/>
      <c r="EG550" s="42"/>
      <c r="EH550" s="42"/>
      <c r="EI550" s="42"/>
      <c r="EJ550" s="42"/>
      <c r="EK550" s="42"/>
      <c r="EL550" s="42"/>
      <c r="EM550" s="42"/>
      <c r="EN550" s="42"/>
      <c r="EO550" s="42"/>
      <c r="EP550" s="42"/>
      <c r="EQ550" s="42"/>
      <c r="ER550" s="42"/>
      <c r="ES550" s="42"/>
      <c r="ET550" s="42"/>
      <c r="EU550" s="42"/>
      <c r="EV550" s="42"/>
      <c r="EW550" s="42"/>
      <c r="EX550" s="42"/>
      <c r="EY550" s="42"/>
      <c r="EZ550" s="42"/>
      <c r="FA550" s="42"/>
      <c r="FB550" s="42"/>
      <c r="FC550" s="42"/>
      <c r="FD550" s="42"/>
      <c r="FE550" s="42"/>
      <c r="FF550" s="42"/>
      <c r="FG550" s="42"/>
      <c r="FH550" s="42"/>
      <c r="FI550" s="42"/>
      <c r="FJ550" s="42"/>
      <c r="FK550" s="42"/>
      <c r="FL550" s="42"/>
      <c r="FM550" s="42"/>
      <c r="FN550" s="42"/>
      <c r="FO550" s="42"/>
      <c r="FP550" s="42"/>
      <c r="FQ550" s="42"/>
      <c r="FR550" s="42"/>
      <c r="FS550" s="42"/>
      <c r="FT550" s="42"/>
      <c r="FU550" s="42"/>
      <c r="FV550" s="42"/>
      <c r="FW550" s="42"/>
      <c r="FX550" s="42"/>
      <c r="FY550" s="42"/>
      <c r="FZ550" s="42"/>
      <c r="GA550" s="42"/>
      <c r="GB550" s="42"/>
      <c r="GC550" s="42"/>
      <c r="GD550" s="42"/>
      <c r="GE550" s="42"/>
      <c r="GF550" s="42"/>
      <c r="GG550" s="42"/>
      <c r="GH550" s="42"/>
      <c r="GI550" s="42"/>
      <c r="GJ550" s="42"/>
      <c r="GK550" s="42"/>
      <c r="GL550" s="42"/>
      <c r="GM550" s="42"/>
      <c r="GN550" s="42"/>
      <c r="GO550" s="42"/>
      <c r="GP550" s="42"/>
      <c r="GQ550" s="42"/>
      <c r="GR550" s="42"/>
      <c r="GS550" s="42"/>
      <c r="GT550" s="42"/>
      <c r="GU550" s="42"/>
      <c r="GV550" s="42"/>
      <c r="GW550" s="42"/>
      <c r="GX550" s="42"/>
      <c r="GY550" s="42"/>
      <c r="GZ550" s="42"/>
      <c r="HA550" s="42"/>
      <c r="HB550" s="42"/>
      <c r="HC550" s="42"/>
      <c r="HD550" s="42"/>
      <c r="HE550" s="42"/>
      <c r="HF550" s="42"/>
      <c r="HG550" s="42"/>
      <c r="HH550" s="42"/>
      <c r="HI550" s="42"/>
      <c r="HJ550" s="42"/>
      <c r="HK550" s="42"/>
      <c r="HL550" s="42"/>
      <c r="HM550" s="42"/>
      <c r="HN550" s="42"/>
      <c r="HO550" s="42"/>
      <c r="HP550" s="42"/>
      <c r="HQ550" s="42"/>
      <c r="HR550" s="42"/>
      <c r="HS550" s="42"/>
      <c r="HT550" s="42"/>
      <c r="HU550" s="42"/>
      <c r="HV550" s="42"/>
      <c r="HW550" s="42"/>
      <c r="HX550" s="42"/>
      <c r="HY550" s="42"/>
      <c r="HZ550" s="42"/>
      <c r="IA550" s="42"/>
      <c r="IB550" s="42"/>
      <c r="IC550" s="42"/>
      <c r="ID550" s="42"/>
      <c r="IE550" s="42"/>
      <c r="IF550" s="42"/>
    </row>
    <row r="551" spans="1:240" s="43" customFormat="1" hidden="1" x14ac:dyDescent="0.25">
      <c r="A551" s="177"/>
      <c r="B551" s="177"/>
      <c r="C551" s="379"/>
      <c r="D551" s="380"/>
      <c r="E551" s="381"/>
      <c r="F551" s="380"/>
      <c r="G551" s="382"/>
      <c r="H551" s="383"/>
      <c r="I551" s="384"/>
      <c r="J551" s="174"/>
      <c r="K551" s="42"/>
      <c r="L551" s="42"/>
      <c r="M551" s="42"/>
      <c r="N551" s="42"/>
      <c r="O551" s="42"/>
      <c r="P551" s="42"/>
      <c r="Q551" s="42"/>
      <c r="R551" s="42"/>
      <c r="S551" s="42"/>
      <c r="T551" s="42"/>
      <c r="U551" s="42"/>
      <c r="V551" s="42"/>
      <c r="W551" s="42"/>
      <c r="X551" s="42"/>
      <c r="Y551" s="42"/>
      <c r="Z551" s="42"/>
      <c r="AA551" s="42"/>
      <c r="AB551" s="42"/>
      <c r="AC551" s="42"/>
      <c r="AD551" s="42"/>
      <c r="AE551" s="42"/>
      <c r="AF551" s="42"/>
      <c r="AG551" s="42"/>
      <c r="AH551" s="42"/>
      <c r="AI551" s="42"/>
      <c r="AJ551" s="42"/>
      <c r="AK551" s="42"/>
      <c r="AL551" s="42"/>
      <c r="AM551" s="42"/>
      <c r="AN551" s="42"/>
      <c r="AO551" s="42"/>
      <c r="AP551" s="42"/>
      <c r="AQ551" s="42"/>
      <c r="AR551" s="42"/>
      <c r="AS551" s="42"/>
      <c r="AT551" s="42"/>
      <c r="AU551" s="42"/>
      <c r="AV551" s="42"/>
      <c r="AW551" s="42"/>
      <c r="AX551" s="42"/>
      <c r="AY551" s="42"/>
      <c r="AZ551" s="42"/>
      <c r="BA551" s="42"/>
      <c r="BB551" s="42"/>
      <c r="BC551" s="42"/>
      <c r="BD551" s="42"/>
      <c r="BE551" s="42"/>
      <c r="BF551" s="42"/>
      <c r="BG551" s="42"/>
      <c r="BH551" s="42"/>
      <c r="BI551" s="42"/>
      <c r="BJ551" s="42"/>
      <c r="BK551" s="42"/>
      <c r="BL551" s="42"/>
      <c r="BM551" s="42"/>
      <c r="BN551" s="42"/>
      <c r="BO551" s="42"/>
      <c r="BP551" s="42"/>
      <c r="BQ551" s="42"/>
      <c r="BR551" s="42"/>
      <c r="BS551" s="42"/>
      <c r="BT551" s="42"/>
      <c r="BU551" s="42"/>
      <c r="BV551" s="42"/>
      <c r="BW551" s="42"/>
      <c r="BX551" s="42"/>
      <c r="BY551" s="42"/>
      <c r="BZ551" s="42"/>
      <c r="CA551" s="42"/>
      <c r="CB551" s="42"/>
      <c r="CC551" s="42"/>
      <c r="CD551" s="42"/>
      <c r="CE551" s="42"/>
      <c r="CF551" s="42"/>
      <c r="CG551" s="42"/>
      <c r="CH551" s="42"/>
      <c r="CI551" s="42"/>
      <c r="CJ551" s="42"/>
      <c r="CK551" s="42"/>
      <c r="CL551" s="42"/>
      <c r="CM551" s="42"/>
      <c r="CN551" s="42"/>
      <c r="CO551" s="42"/>
      <c r="CP551" s="42"/>
      <c r="CQ551" s="42"/>
      <c r="CR551" s="42"/>
      <c r="CS551" s="42"/>
      <c r="CT551" s="42"/>
      <c r="CU551" s="42"/>
      <c r="CV551" s="42"/>
      <c r="CW551" s="42"/>
      <c r="CX551" s="42"/>
      <c r="CY551" s="42"/>
      <c r="CZ551" s="42"/>
      <c r="DA551" s="42"/>
      <c r="DB551" s="42"/>
      <c r="DC551" s="42"/>
      <c r="DD551" s="42"/>
      <c r="DE551" s="42"/>
      <c r="DF551" s="42"/>
      <c r="DG551" s="42"/>
      <c r="DH551" s="42"/>
      <c r="DI551" s="42"/>
      <c r="DJ551" s="42"/>
      <c r="DK551" s="42"/>
      <c r="DL551" s="42"/>
      <c r="DM551" s="42"/>
      <c r="DN551" s="42"/>
      <c r="DO551" s="42"/>
      <c r="DP551" s="42"/>
      <c r="DQ551" s="42"/>
      <c r="DR551" s="42"/>
      <c r="DS551" s="42"/>
      <c r="DT551" s="42"/>
      <c r="DU551" s="42"/>
      <c r="DV551" s="42"/>
      <c r="DW551" s="42"/>
      <c r="DX551" s="42"/>
      <c r="DY551" s="42"/>
      <c r="DZ551" s="42"/>
      <c r="EA551" s="42"/>
      <c r="EB551" s="42"/>
      <c r="EC551" s="42"/>
      <c r="ED551" s="42"/>
      <c r="EE551" s="42"/>
      <c r="EF551" s="42"/>
      <c r="EG551" s="42"/>
      <c r="EH551" s="42"/>
      <c r="EI551" s="42"/>
      <c r="EJ551" s="42"/>
      <c r="EK551" s="42"/>
      <c r="EL551" s="42"/>
      <c r="EM551" s="42"/>
      <c r="EN551" s="42"/>
      <c r="EO551" s="42"/>
      <c r="EP551" s="42"/>
      <c r="EQ551" s="42"/>
      <c r="ER551" s="42"/>
      <c r="ES551" s="42"/>
      <c r="ET551" s="42"/>
      <c r="EU551" s="42"/>
      <c r="EV551" s="42"/>
      <c r="EW551" s="42"/>
      <c r="EX551" s="42"/>
      <c r="EY551" s="42"/>
      <c r="EZ551" s="42"/>
      <c r="FA551" s="42"/>
      <c r="FB551" s="42"/>
      <c r="FC551" s="42"/>
      <c r="FD551" s="42"/>
      <c r="FE551" s="42"/>
      <c r="FF551" s="42"/>
      <c r="FG551" s="42"/>
      <c r="FH551" s="42"/>
      <c r="FI551" s="42"/>
      <c r="FJ551" s="42"/>
      <c r="FK551" s="42"/>
      <c r="FL551" s="42"/>
      <c r="FM551" s="42"/>
      <c r="FN551" s="42"/>
      <c r="FO551" s="42"/>
      <c r="FP551" s="42"/>
      <c r="FQ551" s="42"/>
      <c r="FR551" s="42"/>
      <c r="FS551" s="42"/>
      <c r="FT551" s="42"/>
      <c r="FU551" s="42"/>
      <c r="FV551" s="42"/>
      <c r="FW551" s="42"/>
      <c r="FX551" s="42"/>
      <c r="FY551" s="42"/>
      <c r="FZ551" s="42"/>
      <c r="GA551" s="42"/>
      <c r="GB551" s="42"/>
      <c r="GC551" s="42"/>
      <c r="GD551" s="42"/>
      <c r="GE551" s="42"/>
      <c r="GF551" s="42"/>
      <c r="GG551" s="42"/>
      <c r="GH551" s="42"/>
      <c r="GI551" s="42"/>
      <c r="GJ551" s="42"/>
      <c r="GK551" s="42"/>
      <c r="GL551" s="42"/>
      <c r="GM551" s="42"/>
      <c r="GN551" s="42"/>
      <c r="GO551" s="42"/>
      <c r="GP551" s="42"/>
      <c r="GQ551" s="42"/>
      <c r="GR551" s="42"/>
      <c r="GS551" s="42"/>
      <c r="GT551" s="42"/>
      <c r="GU551" s="42"/>
      <c r="GV551" s="42"/>
      <c r="GW551" s="42"/>
      <c r="GX551" s="42"/>
      <c r="GY551" s="42"/>
      <c r="GZ551" s="42"/>
      <c r="HA551" s="42"/>
      <c r="HB551" s="42"/>
      <c r="HC551" s="42"/>
      <c r="HD551" s="42"/>
      <c r="HE551" s="42"/>
      <c r="HF551" s="42"/>
      <c r="HG551" s="42"/>
      <c r="HH551" s="42"/>
      <c r="HI551" s="42"/>
      <c r="HJ551" s="42"/>
      <c r="HK551" s="42"/>
      <c r="HL551" s="42"/>
      <c r="HM551" s="42"/>
      <c r="HN551" s="42"/>
      <c r="HO551" s="42"/>
      <c r="HP551" s="42"/>
      <c r="HQ551" s="42"/>
      <c r="HR551" s="42"/>
      <c r="HS551" s="42"/>
      <c r="HT551" s="42"/>
      <c r="HU551" s="42"/>
      <c r="HV551" s="42"/>
      <c r="HW551" s="42"/>
      <c r="HX551" s="42"/>
      <c r="HY551" s="42"/>
      <c r="HZ551" s="42"/>
      <c r="IA551" s="42"/>
      <c r="IB551" s="42"/>
      <c r="IC551" s="42"/>
      <c r="ID551" s="42"/>
      <c r="IE551" s="42"/>
      <c r="IF551" s="42"/>
    </row>
    <row r="552" spans="1:240" s="29" customFormat="1" x14ac:dyDescent="0.25">
      <c r="A552" s="30"/>
      <c r="B552" s="30"/>
      <c r="E552" s="31"/>
      <c r="F552" s="30"/>
      <c r="G552" s="32"/>
      <c r="H552" s="385"/>
      <c r="I552" s="386"/>
      <c r="J552" s="28"/>
    </row>
    <row r="553" spans="1:240" s="29" customFormat="1" x14ac:dyDescent="0.25">
      <c r="A553" s="30"/>
      <c r="B553" s="30"/>
      <c r="E553" s="31"/>
      <c r="F553" s="30"/>
      <c r="G553" s="32"/>
      <c r="H553" s="385"/>
      <c r="I553" s="386"/>
      <c r="J553" s="28"/>
    </row>
    <row r="554" spans="1:240" s="29" customFormat="1" x14ac:dyDescent="0.25">
      <c r="A554" s="30"/>
      <c r="B554" s="30"/>
      <c r="E554" s="31"/>
      <c r="F554" s="30"/>
      <c r="G554" s="32"/>
      <c r="H554" s="385"/>
      <c r="I554" s="386"/>
      <c r="J554" s="28"/>
    </row>
    <row r="555" spans="1:240" s="29" customFormat="1" x14ac:dyDescent="0.25">
      <c r="A555" s="30"/>
      <c r="B555" s="30"/>
      <c r="E555" s="31"/>
      <c r="F555" s="30"/>
      <c r="G555" s="32"/>
      <c r="H555" s="33"/>
      <c r="I555" s="34"/>
      <c r="J555" s="28"/>
    </row>
    <row r="556" spans="1:240" s="29" customFormat="1" x14ac:dyDescent="0.25">
      <c r="A556" s="30"/>
      <c r="B556" s="30"/>
      <c r="E556" s="31"/>
      <c r="F556" s="30"/>
      <c r="G556" s="32"/>
      <c r="H556" s="33"/>
      <c r="I556" s="34"/>
      <c r="J556" s="28"/>
    </row>
    <row r="557" spans="1:240" s="29" customFormat="1" x14ac:dyDescent="0.25">
      <c r="A557" s="30"/>
      <c r="B557" s="30"/>
      <c r="E557" s="31"/>
      <c r="F557" s="30"/>
      <c r="G557" s="32"/>
      <c r="H557" s="33"/>
      <c r="I557" s="34"/>
      <c r="J557" s="28"/>
    </row>
    <row r="558" spans="1:240" s="29" customFormat="1" x14ac:dyDescent="0.25">
      <c r="A558" s="30"/>
      <c r="B558" s="30"/>
      <c r="E558" s="31"/>
      <c r="F558" s="30"/>
      <c r="G558" s="32"/>
      <c r="H558" s="33"/>
      <c r="I558" s="34"/>
      <c r="J558" s="28"/>
    </row>
    <row r="559" spans="1:240" s="29" customFormat="1" x14ac:dyDescent="0.25">
      <c r="A559" s="30"/>
      <c r="B559" s="30"/>
      <c r="E559" s="31"/>
      <c r="F559" s="30"/>
      <c r="G559" s="32"/>
      <c r="H559" s="33"/>
      <c r="I559" s="34"/>
      <c r="J559" s="28"/>
    </row>
    <row r="560" spans="1:240" s="29" customFormat="1" x14ac:dyDescent="0.25">
      <c r="A560" s="30"/>
      <c r="B560" s="30"/>
      <c r="E560" s="31"/>
      <c r="F560" s="30"/>
      <c r="G560" s="32"/>
      <c r="H560" s="33"/>
      <c r="I560" s="34"/>
      <c r="J560" s="28"/>
    </row>
    <row r="561" spans="1:10" s="29" customFormat="1" x14ac:dyDescent="0.25">
      <c r="A561" s="30"/>
      <c r="B561" s="30"/>
      <c r="E561" s="31"/>
      <c r="F561" s="30"/>
      <c r="G561" s="32"/>
      <c r="H561" s="33"/>
      <c r="I561" s="34"/>
      <c r="J561" s="28"/>
    </row>
    <row r="562" spans="1:10" s="29" customFormat="1" x14ac:dyDescent="0.25">
      <c r="A562" s="30"/>
      <c r="B562" s="30"/>
      <c r="E562" s="31"/>
      <c r="F562" s="30"/>
      <c r="G562" s="32"/>
      <c r="H562" s="33"/>
      <c r="I562" s="34"/>
      <c r="J562" s="28"/>
    </row>
    <row r="563" spans="1:10" s="29" customFormat="1" x14ac:dyDescent="0.25">
      <c r="A563" s="30"/>
      <c r="B563" s="30"/>
      <c r="E563" s="31"/>
      <c r="F563" s="30"/>
      <c r="G563" s="32"/>
      <c r="H563" s="33"/>
      <c r="I563" s="34"/>
      <c r="J563" s="28"/>
    </row>
    <row r="564" spans="1:10" s="29" customFormat="1" x14ac:dyDescent="0.25">
      <c r="A564" s="30"/>
      <c r="B564" s="30"/>
      <c r="E564" s="31"/>
      <c r="F564" s="30"/>
      <c r="G564" s="32"/>
      <c r="H564" s="33"/>
      <c r="I564" s="34"/>
      <c r="J564" s="28"/>
    </row>
    <row r="565" spans="1:10" s="29" customFormat="1" x14ac:dyDescent="0.25">
      <c r="A565" s="30"/>
      <c r="B565" s="30"/>
      <c r="E565" s="31"/>
      <c r="F565" s="30"/>
      <c r="G565" s="32"/>
      <c r="H565" s="33"/>
      <c r="I565" s="34"/>
      <c r="J565" s="28"/>
    </row>
    <row r="566" spans="1:10" s="29" customFormat="1" x14ac:dyDescent="0.25">
      <c r="A566" s="30"/>
      <c r="B566" s="30"/>
      <c r="E566" s="31"/>
      <c r="F566" s="30"/>
      <c r="G566" s="32"/>
      <c r="H566" s="33"/>
      <c r="I566" s="34"/>
      <c r="J566" s="28"/>
    </row>
    <row r="567" spans="1:10" s="29" customFormat="1" x14ac:dyDescent="0.25">
      <c r="A567" s="30"/>
      <c r="B567" s="30"/>
      <c r="E567" s="31"/>
      <c r="F567" s="30"/>
      <c r="G567" s="32"/>
      <c r="H567" s="33"/>
      <c r="I567" s="34"/>
      <c r="J567" s="28"/>
    </row>
    <row r="568" spans="1:10" s="29" customFormat="1" x14ac:dyDescent="0.25">
      <c r="A568" s="30"/>
      <c r="B568" s="30"/>
      <c r="E568" s="31"/>
      <c r="F568" s="30"/>
      <c r="G568" s="32"/>
      <c r="H568" s="33"/>
      <c r="I568" s="34"/>
      <c r="J568" s="28"/>
    </row>
    <row r="569" spans="1:10" s="29" customFormat="1" x14ac:dyDescent="0.25">
      <c r="A569" s="30"/>
      <c r="B569" s="30"/>
      <c r="E569" s="31"/>
      <c r="F569" s="30"/>
      <c r="G569" s="32"/>
      <c r="H569" s="33"/>
      <c r="I569" s="34"/>
      <c r="J569" s="28"/>
    </row>
    <row r="570" spans="1:10" s="29" customFormat="1" x14ac:dyDescent="0.25">
      <c r="A570" s="30"/>
      <c r="B570" s="30"/>
      <c r="E570" s="31"/>
      <c r="F570" s="30"/>
      <c r="G570" s="32"/>
      <c r="H570" s="33"/>
      <c r="I570" s="34"/>
      <c r="J570" s="28"/>
    </row>
    <row r="571" spans="1:10" s="29" customFormat="1" x14ac:dyDescent="0.25">
      <c r="A571" s="30"/>
      <c r="B571" s="30"/>
      <c r="E571" s="31"/>
      <c r="F571" s="30"/>
      <c r="G571" s="32"/>
      <c r="H571" s="33"/>
      <c r="I571" s="34"/>
      <c r="J571" s="28"/>
    </row>
    <row r="572" spans="1:10" s="29" customFormat="1" x14ac:dyDescent="0.25">
      <c r="A572" s="30"/>
      <c r="B572" s="30"/>
      <c r="E572" s="31"/>
      <c r="F572" s="30"/>
      <c r="G572" s="32"/>
      <c r="H572" s="33"/>
      <c r="I572" s="34"/>
      <c r="J572" s="28"/>
    </row>
    <row r="573" spans="1:10" s="29" customFormat="1" x14ac:dyDescent="0.25">
      <c r="A573" s="30"/>
      <c r="B573" s="30"/>
      <c r="E573" s="31"/>
      <c r="F573" s="30"/>
      <c r="G573" s="32"/>
      <c r="H573" s="33"/>
      <c r="I573" s="34"/>
      <c r="J573" s="28"/>
    </row>
    <row r="574" spans="1:10" s="29" customFormat="1" x14ac:dyDescent="0.25">
      <c r="A574" s="30"/>
      <c r="B574" s="30"/>
      <c r="E574" s="31"/>
      <c r="F574" s="30"/>
      <c r="G574" s="32"/>
      <c r="H574" s="33"/>
      <c r="I574" s="34"/>
      <c r="J574" s="28"/>
    </row>
    <row r="575" spans="1:10" s="29" customFormat="1" x14ac:dyDescent="0.25">
      <c r="A575" s="30"/>
      <c r="B575" s="30"/>
      <c r="E575" s="31"/>
      <c r="F575" s="30"/>
      <c r="G575" s="32"/>
      <c r="H575" s="33"/>
      <c r="I575" s="34"/>
      <c r="J575" s="28"/>
    </row>
    <row r="576" spans="1:10" s="29" customFormat="1" x14ac:dyDescent="0.25">
      <c r="A576" s="30"/>
      <c r="B576" s="30"/>
      <c r="E576" s="31"/>
      <c r="F576" s="30"/>
      <c r="G576" s="32"/>
      <c r="H576" s="33"/>
      <c r="I576" s="34"/>
      <c r="J576" s="28"/>
    </row>
    <row r="577" spans="1:10" s="29" customFormat="1" x14ac:dyDescent="0.25">
      <c r="A577" s="30"/>
      <c r="B577" s="30"/>
      <c r="E577" s="31"/>
      <c r="F577" s="30"/>
      <c r="G577" s="32"/>
      <c r="H577" s="33"/>
      <c r="I577" s="34"/>
      <c r="J577" s="28"/>
    </row>
    <row r="578" spans="1:10" s="29" customFormat="1" x14ac:dyDescent="0.25">
      <c r="A578" s="30"/>
      <c r="B578" s="30"/>
      <c r="E578" s="31"/>
      <c r="F578" s="30"/>
      <c r="G578" s="32"/>
      <c r="H578" s="33"/>
      <c r="I578" s="34"/>
      <c r="J578" s="28"/>
    </row>
    <row r="579" spans="1:10" s="29" customFormat="1" x14ac:dyDescent="0.25">
      <c r="A579" s="30"/>
      <c r="B579" s="30"/>
      <c r="E579" s="31"/>
      <c r="F579" s="30"/>
      <c r="G579" s="32"/>
      <c r="H579" s="33"/>
      <c r="I579" s="34"/>
      <c r="J579" s="28"/>
    </row>
    <row r="580" spans="1:10" s="29" customFormat="1" x14ac:dyDescent="0.25">
      <c r="A580" s="30"/>
      <c r="B580" s="30"/>
      <c r="E580" s="31"/>
      <c r="F580" s="30"/>
      <c r="G580" s="32"/>
      <c r="H580" s="33"/>
      <c r="I580" s="34"/>
      <c r="J580" s="28"/>
    </row>
    <row r="581" spans="1:10" s="29" customFormat="1" x14ac:dyDescent="0.25">
      <c r="A581" s="30"/>
      <c r="B581" s="30"/>
      <c r="E581" s="31"/>
      <c r="F581" s="30"/>
      <c r="G581" s="32"/>
      <c r="H581" s="33"/>
      <c r="I581" s="34"/>
      <c r="J581" s="28"/>
    </row>
    <row r="582" spans="1:10" s="29" customFormat="1" x14ac:dyDescent="0.25">
      <c r="A582" s="30"/>
      <c r="B582" s="30"/>
      <c r="E582" s="31"/>
      <c r="F582" s="30"/>
      <c r="G582" s="32"/>
      <c r="H582" s="33"/>
      <c r="I582" s="34"/>
      <c r="J582" s="28"/>
    </row>
    <row r="583" spans="1:10" s="29" customFormat="1" x14ac:dyDescent="0.25">
      <c r="A583" s="30"/>
      <c r="B583" s="30"/>
      <c r="E583" s="31"/>
      <c r="F583" s="30"/>
      <c r="G583" s="32"/>
      <c r="H583" s="33"/>
      <c r="I583" s="34"/>
      <c r="J583" s="28"/>
    </row>
    <row r="584" spans="1:10" s="29" customFormat="1" x14ac:dyDescent="0.25">
      <c r="A584" s="30"/>
      <c r="B584" s="30"/>
      <c r="E584" s="31"/>
      <c r="F584" s="30"/>
      <c r="G584" s="32"/>
      <c r="H584" s="33"/>
      <c r="I584" s="34"/>
      <c r="J584" s="28"/>
    </row>
    <row r="585" spans="1:10" s="29" customFormat="1" x14ac:dyDescent="0.25">
      <c r="A585" s="30"/>
      <c r="B585" s="30"/>
      <c r="E585" s="31"/>
      <c r="F585" s="30"/>
      <c r="G585" s="32"/>
      <c r="H585" s="33"/>
      <c r="I585" s="34"/>
      <c r="J585" s="28"/>
    </row>
    <row r="586" spans="1:10" s="29" customFormat="1" x14ac:dyDescent="0.25">
      <c r="A586" s="30"/>
      <c r="B586" s="30"/>
      <c r="E586" s="31"/>
      <c r="F586" s="30"/>
      <c r="G586" s="32"/>
      <c r="H586" s="33"/>
      <c r="I586" s="34"/>
      <c r="J586" s="28"/>
    </row>
    <row r="587" spans="1:10" s="29" customFormat="1" x14ac:dyDescent="0.25">
      <c r="A587" s="30"/>
      <c r="B587" s="30"/>
      <c r="E587" s="31"/>
      <c r="F587" s="30"/>
      <c r="G587" s="32"/>
      <c r="H587" s="33"/>
      <c r="I587" s="34"/>
      <c r="J587" s="28"/>
    </row>
    <row r="588" spans="1:10" s="29" customFormat="1" x14ac:dyDescent="0.25">
      <c r="A588" s="30"/>
      <c r="B588" s="30"/>
      <c r="E588" s="31"/>
      <c r="F588" s="30"/>
      <c r="G588" s="32"/>
      <c r="H588" s="33"/>
      <c r="I588" s="34"/>
      <c r="J588" s="28"/>
    </row>
    <row r="589" spans="1:10" s="29" customFormat="1" x14ac:dyDescent="0.25">
      <c r="A589" s="30"/>
      <c r="B589" s="30"/>
      <c r="E589" s="31"/>
      <c r="F589" s="30"/>
      <c r="G589" s="32"/>
      <c r="H589" s="33"/>
      <c r="I589" s="34"/>
      <c r="J589" s="28"/>
    </row>
    <row r="590" spans="1:10" s="29" customFormat="1" x14ac:dyDescent="0.25">
      <c r="A590" s="30"/>
      <c r="B590" s="30"/>
      <c r="E590" s="31"/>
      <c r="F590" s="30"/>
      <c r="G590" s="32"/>
      <c r="H590" s="33"/>
      <c r="I590" s="34"/>
      <c r="J590" s="28"/>
    </row>
    <row r="591" spans="1:10" s="29" customFormat="1" x14ac:dyDescent="0.25">
      <c r="A591" s="30"/>
      <c r="B591" s="30"/>
      <c r="E591" s="31"/>
      <c r="F591" s="30"/>
      <c r="G591" s="32"/>
      <c r="H591" s="33"/>
      <c r="I591" s="34"/>
      <c r="J591" s="28"/>
    </row>
    <row r="592" spans="1:10" s="29" customFormat="1" x14ac:dyDescent="0.25">
      <c r="A592" s="30"/>
      <c r="B592" s="30"/>
      <c r="E592" s="31"/>
      <c r="F592" s="30"/>
      <c r="G592" s="32"/>
      <c r="H592" s="33"/>
      <c r="I592" s="34"/>
      <c r="J592" s="28"/>
    </row>
    <row r="593" spans="1:10" s="29" customFormat="1" x14ac:dyDescent="0.25">
      <c r="A593" s="30"/>
      <c r="B593" s="30"/>
      <c r="E593" s="31"/>
      <c r="F593" s="30"/>
      <c r="G593" s="32"/>
      <c r="H593" s="33"/>
      <c r="I593" s="34"/>
      <c r="J593" s="28"/>
    </row>
    <row r="594" spans="1:10" s="29" customFormat="1" x14ac:dyDescent="0.25">
      <c r="A594" s="30"/>
      <c r="B594" s="30"/>
      <c r="E594" s="31"/>
      <c r="F594" s="30"/>
      <c r="G594" s="32"/>
      <c r="H594" s="33"/>
      <c r="I594" s="34"/>
      <c r="J594" s="28"/>
    </row>
    <row r="595" spans="1:10" s="29" customFormat="1" x14ac:dyDescent="0.25">
      <c r="A595" s="30"/>
      <c r="B595" s="30"/>
      <c r="E595" s="31"/>
      <c r="F595" s="30"/>
      <c r="G595" s="32"/>
      <c r="H595" s="33"/>
      <c r="I595" s="34"/>
      <c r="J595" s="28"/>
    </row>
    <row r="596" spans="1:10" s="29" customFormat="1" x14ac:dyDescent="0.25">
      <c r="A596" s="30"/>
      <c r="B596" s="30"/>
      <c r="E596" s="31"/>
      <c r="F596" s="30"/>
      <c r="G596" s="32"/>
      <c r="H596" s="33"/>
      <c r="I596" s="34"/>
      <c r="J596" s="28"/>
    </row>
    <row r="597" spans="1:10" s="29" customFormat="1" x14ac:dyDescent="0.25">
      <c r="A597" s="30"/>
      <c r="B597" s="30"/>
      <c r="E597" s="31"/>
      <c r="F597" s="30"/>
      <c r="G597" s="32"/>
      <c r="H597" s="33"/>
      <c r="I597" s="34"/>
      <c r="J597" s="28"/>
    </row>
    <row r="598" spans="1:10" s="29" customFormat="1" x14ac:dyDescent="0.25">
      <c r="A598" s="30"/>
      <c r="B598" s="30"/>
      <c r="E598" s="31"/>
      <c r="F598" s="30"/>
      <c r="G598" s="32"/>
      <c r="H598" s="33"/>
      <c r="I598" s="34"/>
      <c r="J598" s="28"/>
    </row>
    <row r="599" spans="1:10" s="29" customFormat="1" x14ac:dyDescent="0.25">
      <c r="A599" s="30"/>
      <c r="B599" s="30"/>
      <c r="E599" s="31"/>
      <c r="F599" s="30"/>
      <c r="G599" s="32"/>
      <c r="H599" s="33"/>
      <c r="I599" s="34"/>
      <c r="J599" s="28"/>
    </row>
    <row r="600" spans="1:10" s="29" customFormat="1" x14ac:dyDescent="0.25">
      <c r="A600" s="30"/>
      <c r="B600" s="30"/>
      <c r="E600" s="31"/>
      <c r="F600" s="30"/>
      <c r="G600" s="32"/>
      <c r="H600" s="33"/>
      <c r="I600" s="34"/>
      <c r="J600" s="28"/>
    </row>
    <row r="601" spans="1:10" s="29" customFormat="1" x14ac:dyDescent="0.25">
      <c r="A601" s="30"/>
      <c r="B601" s="30"/>
      <c r="E601" s="31"/>
      <c r="F601" s="30"/>
      <c r="G601" s="32"/>
      <c r="H601" s="33"/>
      <c r="I601" s="34"/>
      <c r="J601" s="28"/>
    </row>
    <row r="602" spans="1:10" s="29" customFormat="1" x14ac:dyDescent="0.25">
      <c r="A602" s="30"/>
      <c r="B602" s="30"/>
      <c r="E602" s="31"/>
      <c r="F602" s="30"/>
      <c r="G602" s="32"/>
      <c r="H602" s="33"/>
      <c r="I602" s="34"/>
      <c r="J602" s="28"/>
    </row>
    <row r="603" spans="1:10" s="29" customFormat="1" x14ac:dyDescent="0.25">
      <c r="A603" s="30"/>
      <c r="B603" s="30"/>
      <c r="E603" s="31"/>
      <c r="F603" s="30"/>
      <c r="G603" s="32"/>
      <c r="H603" s="33"/>
      <c r="I603" s="34"/>
      <c r="J603" s="28"/>
    </row>
    <row r="604" spans="1:10" s="29" customFormat="1" x14ac:dyDescent="0.25">
      <c r="A604" s="30"/>
      <c r="B604" s="30"/>
      <c r="E604" s="31"/>
      <c r="F604" s="30"/>
      <c r="G604" s="32"/>
      <c r="H604" s="33"/>
      <c r="I604" s="34"/>
      <c r="J604" s="28"/>
    </row>
    <row r="605" spans="1:10" s="29" customFormat="1" x14ac:dyDescent="0.25">
      <c r="A605" s="30"/>
      <c r="B605" s="30"/>
      <c r="E605" s="31"/>
      <c r="F605" s="30"/>
      <c r="G605" s="32"/>
      <c r="H605" s="33"/>
      <c r="I605" s="34"/>
      <c r="J605" s="28"/>
    </row>
    <row r="606" spans="1:10" s="29" customFormat="1" x14ac:dyDescent="0.25">
      <c r="A606" s="30"/>
      <c r="B606" s="30"/>
      <c r="E606" s="31"/>
      <c r="F606" s="30"/>
      <c r="G606" s="32"/>
      <c r="H606" s="33"/>
      <c r="I606" s="34"/>
      <c r="J606" s="28"/>
    </row>
    <row r="607" spans="1:10" s="29" customFormat="1" x14ac:dyDescent="0.25">
      <c r="A607" s="30"/>
      <c r="B607" s="30"/>
      <c r="E607" s="31"/>
      <c r="F607" s="30"/>
      <c r="G607" s="32"/>
      <c r="H607" s="33"/>
      <c r="I607" s="34"/>
      <c r="J607" s="28"/>
    </row>
    <row r="608" spans="1:10" s="29" customFormat="1" x14ac:dyDescent="0.25">
      <c r="A608" s="30"/>
      <c r="B608" s="30"/>
      <c r="E608" s="31"/>
      <c r="F608" s="30"/>
      <c r="G608" s="32"/>
      <c r="H608" s="33"/>
      <c r="I608" s="34"/>
      <c r="J608" s="28"/>
    </row>
    <row r="609" spans="1:10" s="29" customFormat="1" x14ac:dyDescent="0.25">
      <c r="A609" s="30"/>
      <c r="B609" s="30"/>
      <c r="E609" s="31"/>
      <c r="F609" s="30"/>
      <c r="G609" s="32"/>
      <c r="H609" s="33"/>
      <c r="I609" s="34"/>
      <c r="J609" s="28"/>
    </row>
    <row r="610" spans="1:10" s="29" customFormat="1" x14ac:dyDescent="0.25">
      <c r="A610" s="30"/>
      <c r="B610" s="30"/>
      <c r="E610" s="31"/>
      <c r="F610" s="30"/>
      <c r="G610" s="32"/>
      <c r="H610" s="33"/>
      <c r="I610" s="34"/>
      <c r="J610" s="28"/>
    </row>
    <row r="611" spans="1:10" s="29" customFormat="1" x14ac:dyDescent="0.25">
      <c r="A611" s="30"/>
      <c r="B611" s="30"/>
      <c r="E611" s="31"/>
      <c r="F611" s="30"/>
      <c r="G611" s="32"/>
      <c r="H611" s="33"/>
      <c r="I611" s="34"/>
      <c r="J611" s="28"/>
    </row>
    <row r="612" spans="1:10" s="29" customFormat="1" x14ac:dyDescent="0.25">
      <c r="A612" s="30"/>
      <c r="B612" s="30"/>
      <c r="E612" s="31"/>
      <c r="F612" s="30"/>
      <c r="G612" s="32"/>
      <c r="H612" s="33"/>
      <c r="I612" s="34"/>
      <c r="J612" s="28"/>
    </row>
    <row r="613" spans="1:10" s="29" customFormat="1" x14ac:dyDescent="0.25">
      <c r="A613" s="30"/>
      <c r="B613" s="30"/>
      <c r="E613" s="31"/>
      <c r="F613" s="30"/>
      <c r="G613" s="32"/>
      <c r="H613" s="33"/>
      <c r="I613" s="34"/>
      <c r="J613" s="28"/>
    </row>
    <row r="614" spans="1:10" s="29" customFormat="1" x14ac:dyDescent="0.25">
      <c r="A614" s="30"/>
      <c r="B614" s="30"/>
      <c r="E614" s="31"/>
      <c r="F614" s="30"/>
      <c r="G614" s="32"/>
      <c r="H614" s="33"/>
      <c r="I614" s="34"/>
      <c r="J614" s="28"/>
    </row>
    <row r="615" spans="1:10" s="29" customFormat="1" x14ac:dyDescent="0.25">
      <c r="A615" s="30"/>
      <c r="B615" s="30"/>
      <c r="E615" s="31"/>
      <c r="F615" s="30"/>
      <c r="G615" s="32"/>
      <c r="H615" s="33"/>
      <c r="I615" s="34"/>
      <c r="J615" s="28"/>
    </row>
    <row r="616" spans="1:10" s="29" customFormat="1" x14ac:dyDescent="0.25">
      <c r="A616" s="30"/>
      <c r="B616" s="30"/>
      <c r="E616" s="31"/>
      <c r="F616" s="30"/>
      <c r="G616" s="32"/>
      <c r="H616" s="33"/>
      <c r="I616" s="34"/>
      <c r="J616" s="28"/>
    </row>
    <row r="617" spans="1:10" s="29" customFormat="1" x14ac:dyDescent="0.25">
      <c r="A617" s="30"/>
      <c r="B617" s="30"/>
      <c r="E617" s="31"/>
      <c r="F617" s="30"/>
      <c r="G617" s="32"/>
      <c r="H617" s="33"/>
      <c r="I617" s="34"/>
      <c r="J617" s="28"/>
    </row>
    <row r="618" spans="1:10" s="29" customFormat="1" x14ac:dyDescent="0.25">
      <c r="A618" s="30"/>
      <c r="B618" s="30"/>
      <c r="E618" s="31"/>
      <c r="F618" s="30"/>
      <c r="G618" s="32"/>
      <c r="H618" s="33"/>
      <c r="I618" s="34"/>
      <c r="J618" s="28"/>
    </row>
    <row r="619" spans="1:10" s="29" customFormat="1" x14ac:dyDescent="0.25">
      <c r="A619" s="30"/>
      <c r="B619" s="30"/>
      <c r="E619" s="31"/>
      <c r="F619" s="30"/>
      <c r="G619" s="32"/>
      <c r="H619" s="33"/>
      <c r="I619" s="34"/>
      <c r="J619" s="28"/>
    </row>
    <row r="620" spans="1:10" s="29" customFormat="1" x14ac:dyDescent="0.25">
      <c r="A620" s="30"/>
      <c r="B620" s="30"/>
      <c r="E620" s="31"/>
      <c r="F620" s="30"/>
      <c r="G620" s="32"/>
      <c r="H620" s="33"/>
      <c r="I620" s="34"/>
      <c r="J620" s="28"/>
    </row>
    <row r="621" spans="1:10" s="29" customFormat="1" x14ac:dyDescent="0.25">
      <c r="A621" s="30"/>
      <c r="B621" s="30"/>
      <c r="E621" s="31"/>
      <c r="F621" s="30"/>
      <c r="G621" s="32"/>
      <c r="H621" s="33"/>
      <c r="I621" s="34"/>
      <c r="J621" s="28"/>
    </row>
    <row r="622" spans="1:10" s="29" customFormat="1" x14ac:dyDescent="0.25">
      <c r="A622" s="30"/>
      <c r="B622" s="30"/>
      <c r="E622" s="31"/>
      <c r="F622" s="30"/>
      <c r="G622" s="32"/>
      <c r="H622" s="33"/>
      <c r="I622" s="34"/>
      <c r="J622" s="28"/>
    </row>
    <row r="623" spans="1:10" s="29" customFormat="1" x14ac:dyDescent="0.25">
      <c r="A623" s="30"/>
      <c r="B623" s="30"/>
      <c r="E623" s="31"/>
      <c r="F623" s="30"/>
      <c r="G623" s="32"/>
      <c r="H623" s="33"/>
      <c r="I623" s="34"/>
      <c r="J623" s="28"/>
    </row>
    <row r="624" spans="1:10" s="29" customFormat="1" x14ac:dyDescent="0.25">
      <c r="A624" s="30"/>
      <c r="B624" s="30"/>
      <c r="E624" s="31"/>
      <c r="F624" s="30"/>
      <c r="G624" s="32"/>
      <c r="H624" s="33"/>
      <c r="I624" s="34"/>
      <c r="J624" s="28"/>
    </row>
    <row r="625" spans="1:10" s="29" customFormat="1" x14ac:dyDescent="0.25">
      <c r="A625" s="30"/>
      <c r="B625" s="30"/>
      <c r="E625" s="31"/>
      <c r="F625" s="30"/>
      <c r="G625" s="32"/>
      <c r="H625" s="33"/>
      <c r="I625" s="34"/>
      <c r="J625" s="28"/>
    </row>
    <row r="626" spans="1:10" s="29" customFormat="1" x14ac:dyDescent="0.25">
      <c r="A626" s="30"/>
      <c r="B626" s="30"/>
      <c r="E626" s="31"/>
      <c r="F626" s="30"/>
      <c r="G626" s="32"/>
      <c r="H626" s="33"/>
      <c r="I626" s="34"/>
      <c r="J626" s="28"/>
    </row>
    <row r="627" spans="1:10" s="29" customFormat="1" x14ac:dyDescent="0.25">
      <c r="A627" s="30"/>
      <c r="B627" s="30"/>
      <c r="E627" s="31"/>
      <c r="F627" s="30"/>
      <c r="G627" s="32"/>
      <c r="H627" s="33"/>
      <c r="I627" s="34"/>
      <c r="J627" s="28"/>
    </row>
    <row r="628" spans="1:10" s="29" customFormat="1" x14ac:dyDescent="0.25">
      <c r="A628" s="30"/>
      <c r="B628" s="30"/>
      <c r="E628" s="31"/>
      <c r="F628" s="30"/>
      <c r="G628" s="32"/>
      <c r="H628" s="33"/>
      <c r="I628" s="34"/>
      <c r="J628" s="28"/>
    </row>
    <row r="629" spans="1:10" s="29" customFormat="1" x14ac:dyDescent="0.25">
      <c r="A629" s="30"/>
      <c r="B629" s="30"/>
      <c r="E629" s="31"/>
      <c r="F629" s="30"/>
      <c r="G629" s="32"/>
      <c r="H629" s="33"/>
      <c r="I629" s="34"/>
      <c r="J629" s="28"/>
    </row>
    <row r="630" spans="1:10" s="29" customFormat="1" x14ac:dyDescent="0.25">
      <c r="A630" s="30"/>
      <c r="B630" s="30"/>
      <c r="E630" s="31"/>
      <c r="F630" s="30"/>
      <c r="G630" s="32"/>
      <c r="H630" s="33"/>
      <c r="I630" s="34"/>
      <c r="J630" s="28"/>
    </row>
    <row r="631" spans="1:10" s="29" customFormat="1" x14ac:dyDescent="0.25">
      <c r="A631" s="30"/>
      <c r="B631" s="30"/>
      <c r="E631" s="31"/>
      <c r="F631" s="30"/>
      <c r="G631" s="32"/>
      <c r="H631" s="33"/>
      <c r="I631" s="34"/>
      <c r="J631" s="28"/>
    </row>
    <row r="632" spans="1:10" s="29" customFormat="1" x14ac:dyDescent="0.25">
      <c r="A632" s="30"/>
      <c r="B632" s="30"/>
      <c r="E632" s="31"/>
      <c r="F632" s="30"/>
      <c r="G632" s="32"/>
      <c r="H632" s="33"/>
      <c r="I632" s="34"/>
      <c r="J632" s="28"/>
    </row>
    <row r="633" spans="1:10" s="29" customFormat="1" x14ac:dyDescent="0.25">
      <c r="A633" s="30"/>
      <c r="B633" s="30"/>
      <c r="E633" s="31"/>
      <c r="F633" s="30"/>
      <c r="G633" s="32"/>
      <c r="H633" s="33"/>
      <c r="I633" s="34"/>
      <c r="J633" s="28"/>
    </row>
    <row r="634" spans="1:10" s="29" customFormat="1" x14ac:dyDescent="0.25">
      <c r="A634" s="30"/>
      <c r="B634" s="30"/>
      <c r="E634" s="31"/>
      <c r="F634" s="30"/>
      <c r="G634" s="32"/>
      <c r="H634" s="33"/>
      <c r="I634" s="34"/>
      <c r="J634" s="28"/>
    </row>
    <row r="635" spans="1:10" s="29" customFormat="1" x14ac:dyDescent="0.25">
      <c r="A635" s="30"/>
      <c r="B635" s="30"/>
      <c r="E635" s="31"/>
      <c r="F635" s="30"/>
      <c r="G635" s="32"/>
      <c r="H635" s="33"/>
      <c r="I635" s="34"/>
      <c r="J635" s="28"/>
    </row>
    <row r="636" spans="1:10" s="29" customFormat="1" x14ac:dyDescent="0.25">
      <c r="A636" s="30"/>
      <c r="B636" s="30"/>
      <c r="E636" s="31"/>
      <c r="F636" s="30"/>
      <c r="G636" s="32"/>
      <c r="H636" s="33"/>
      <c r="I636" s="34"/>
      <c r="J636" s="28"/>
    </row>
    <row r="637" spans="1:10" s="29" customFormat="1" x14ac:dyDescent="0.25">
      <c r="A637" s="30"/>
      <c r="B637" s="30"/>
      <c r="E637" s="31"/>
      <c r="F637" s="30"/>
      <c r="G637" s="32"/>
      <c r="H637" s="33"/>
      <c r="I637" s="34"/>
      <c r="J637" s="28"/>
    </row>
    <row r="638" spans="1:10" s="29" customFormat="1" x14ac:dyDescent="0.25">
      <c r="A638" s="30"/>
      <c r="B638" s="30"/>
      <c r="E638" s="31"/>
      <c r="F638" s="30"/>
      <c r="G638" s="32"/>
      <c r="H638" s="33"/>
      <c r="I638" s="34"/>
      <c r="J638" s="28"/>
    </row>
    <row r="639" spans="1:10" s="29" customFormat="1" x14ac:dyDescent="0.25">
      <c r="A639" s="30"/>
      <c r="B639" s="30"/>
      <c r="E639" s="31"/>
      <c r="F639" s="30"/>
      <c r="G639" s="32"/>
      <c r="H639" s="33"/>
      <c r="I639" s="34"/>
      <c r="J639" s="28"/>
    </row>
    <row r="640" spans="1:10" s="29" customFormat="1" x14ac:dyDescent="0.25">
      <c r="A640" s="30"/>
      <c r="B640" s="30"/>
      <c r="E640" s="31"/>
      <c r="F640" s="30"/>
      <c r="G640" s="32"/>
      <c r="H640" s="33"/>
      <c r="I640" s="34"/>
      <c r="J640" s="28"/>
    </row>
    <row r="641" spans="1:10" s="29" customFormat="1" x14ac:dyDescent="0.25">
      <c r="A641" s="30"/>
      <c r="B641" s="30"/>
      <c r="E641" s="31"/>
      <c r="F641" s="30"/>
      <c r="G641" s="32"/>
      <c r="H641" s="33"/>
      <c r="I641" s="34"/>
      <c r="J641" s="28"/>
    </row>
    <row r="642" spans="1:10" s="29" customFormat="1" x14ac:dyDescent="0.25">
      <c r="A642" s="30"/>
      <c r="B642" s="30"/>
      <c r="E642" s="31"/>
      <c r="F642" s="30"/>
      <c r="G642" s="32"/>
      <c r="H642" s="33"/>
      <c r="I642" s="34"/>
      <c r="J642" s="28"/>
    </row>
    <row r="643" spans="1:10" s="29" customFormat="1" x14ac:dyDescent="0.25">
      <c r="A643" s="30"/>
      <c r="B643" s="30"/>
      <c r="E643" s="31"/>
      <c r="F643" s="30"/>
      <c r="G643" s="32"/>
      <c r="H643" s="33"/>
      <c r="I643" s="34"/>
      <c r="J643" s="28"/>
    </row>
    <row r="644" spans="1:10" s="29" customFormat="1" x14ac:dyDescent="0.25">
      <c r="A644" s="30"/>
      <c r="B644" s="30"/>
      <c r="E644" s="31"/>
      <c r="F644" s="30"/>
      <c r="G644" s="32"/>
      <c r="H644" s="33"/>
      <c r="I644" s="34"/>
      <c r="J644" s="28"/>
    </row>
    <row r="645" spans="1:10" s="29" customFormat="1" x14ac:dyDescent="0.25">
      <c r="A645" s="30"/>
      <c r="B645" s="30"/>
      <c r="E645" s="31"/>
      <c r="F645" s="30"/>
      <c r="G645" s="32"/>
      <c r="H645" s="33"/>
      <c r="I645" s="34"/>
      <c r="J645" s="28"/>
    </row>
    <row r="646" spans="1:10" s="29" customFormat="1" x14ac:dyDescent="0.25">
      <c r="A646" s="30"/>
      <c r="B646" s="30"/>
      <c r="E646" s="31"/>
      <c r="F646" s="30"/>
      <c r="G646" s="32"/>
      <c r="H646" s="33"/>
      <c r="I646" s="34"/>
      <c r="J646" s="28"/>
    </row>
    <row r="647" spans="1:10" s="29" customFormat="1" x14ac:dyDescent="0.25">
      <c r="A647" s="30"/>
      <c r="B647" s="30"/>
      <c r="E647" s="31"/>
      <c r="F647" s="30"/>
      <c r="G647" s="32"/>
      <c r="H647" s="33"/>
      <c r="I647" s="34"/>
      <c r="J647" s="28"/>
    </row>
    <row r="648" spans="1:10" s="29" customFormat="1" x14ac:dyDescent="0.25">
      <c r="A648" s="30"/>
      <c r="B648" s="30"/>
      <c r="E648" s="31"/>
      <c r="F648" s="30"/>
      <c r="G648" s="32"/>
      <c r="H648" s="33"/>
      <c r="I648" s="34"/>
      <c r="J648" s="28"/>
    </row>
    <row r="649" spans="1:10" s="29" customFormat="1" x14ac:dyDescent="0.25">
      <c r="A649" s="30"/>
      <c r="B649" s="30"/>
      <c r="E649" s="31"/>
      <c r="F649" s="30"/>
      <c r="G649" s="32"/>
      <c r="H649" s="33"/>
      <c r="I649" s="34"/>
      <c r="J649" s="28"/>
    </row>
    <row r="650" spans="1:10" s="29" customFormat="1" x14ac:dyDescent="0.25">
      <c r="A650" s="30"/>
      <c r="B650" s="30"/>
      <c r="E650" s="31"/>
      <c r="F650" s="30"/>
      <c r="G650" s="32"/>
      <c r="H650" s="33"/>
      <c r="I650" s="34"/>
      <c r="J650" s="28"/>
    </row>
    <row r="651" spans="1:10" s="29" customFormat="1" x14ac:dyDescent="0.25">
      <c r="A651" s="30"/>
      <c r="B651" s="30"/>
      <c r="E651" s="31"/>
      <c r="F651" s="30"/>
      <c r="G651" s="32"/>
      <c r="H651" s="33"/>
      <c r="I651" s="34"/>
      <c r="J651" s="28"/>
    </row>
    <row r="652" spans="1:10" s="29" customFormat="1" x14ac:dyDescent="0.25">
      <c r="A652" s="30"/>
      <c r="B652" s="30"/>
      <c r="E652" s="31"/>
      <c r="F652" s="30"/>
      <c r="G652" s="32"/>
      <c r="H652" s="33"/>
      <c r="I652" s="34"/>
      <c r="J652" s="28"/>
    </row>
    <row r="653" spans="1:10" s="29" customFormat="1" x14ac:dyDescent="0.25">
      <c r="A653" s="30"/>
      <c r="B653" s="30"/>
      <c r="E653" s="31"/>
      <c r="F653" s="30"/>
      <c r="G653" s="32"/>
      <c r="H653" s="33"/>
      <c r="I653" s="34"/>
      <c r="J653" s="28"/>
    </row>
    <row r="654" spans="1:10" s="29" customFormat="1" x14ac:dyDescent="0.25">
      <c r="A654" s="30"/>
      <c r="B654" s="30"/>
      <c r="E654" s="31"/>
      <c r="F654" s="30"/>
      <c r="G654" s="32"/>
      <c r="H654" s="33"/>
      <c r="I654" s="34"/>
      <c r="J654" s="28"/>
    </row>
    <row r="655" spans="1:10" s="29" customFormat="1" x14ac:dyDescent="0.25">
      <c r="A655" s="30"/>
      <c r="B655" s="30"/>
      <c r="E655" s="31"/>
      <c r="F655" s="30"/>
      <c r="G655" s="32"/>
      <c r="H655" s="33"/>
      <c r="I655" s="34"/>
      <c r="J655" s="28"/>
    </row>
    <row r="656" spans="1:10" s="29" customFormat="1" x14ac:dyDescent="0.25">
      <c r="A656" s="30"/>
      <c r="B656" s="30"/>
      <c r="E656" s="31"/>
      <c r="F656" s="30"/>
      <c r="G656" s="32"/>
      <c r="H656" s="33"/>
      <c r="I656" s="34"/>
      <c r="J656" s="28"/>
    </row>
    <row r="657" spans="1:10" s="29" customFormat="1" x14ac:dyDescent="0.25">
      <c r="A657" s="30"/>
      <c r="B657" s="30"/>
      <c r="E657" s="31"/>
      <c r="F657" s="30"/>
      <c r="G657" s="32"/>
      <c r="H657" s="33"/>
      <c r="I657" s="34"/>
      <c r="J657" s="28"/>
    </row>
    <row r="658" spans="1:10" s="29" customFormat="1" x14ac:dyDescent="0.25">
      <c r="A658" s="30"/>
      <c r="B658" s="30"/>
      <c r="E658" s="31"/>
      <c r="F658" s="30"/>
      <c r="G658" s="32"/>
      <c r="H658" s="33"/>
      <c r="I658" s="34"/>
      <c r="J658" s="28"/>
    </row>
    <row r="659" spans="1:10" s="29" customFormat="1" x14ac:dyDescent="0.25">
      <c r="A659" s="30"/>
      <c r="B659" s="30"/>
      <c r="E659" s="31"/>
      <c r="F659" s="30"/>
      <c r="G659" s="32"/>
      <c r="H659" s="33"/>
      <c r="I659" s="34"/>
      <c r="J659" s="28"/>
    </row>
    <row r="660" spans="1:10" s="29" customFormat="1" x14ac:dyDescent="0.25">
      <c r="A660" s="30"/>
      <c r="B660" s="30"/>
      <c r="E660" s="31"/>
      <c r="F660" s="30"/>
      <c r="G660" s="32"/>
      <c r="H660" s="33"/>
      <c r="I660" s="34"/>
      <c r="J660" s="28"/>
    </row>
    <row r="661" spans="1:10" s="29" customFormat="1" x14ac:dyDescent="0.25">
      <c r="A661" s="30"/>
      <c r="B661" s="30"/>
      <c r="E661" s="31"/>
      <c r="F661" s="30"/>
      <c r="G661" s="32"/>
      <c r="H661" s="33"/>
      <c r="I661" s="34"/>
      <c r="J661" s="28"/>
    </row>
    <row r="662" spans="1:10" s="29" customFormat="1" x14ac:dyDescent="0.25">
      <c r="A662" s="30"/>
      <c r="B662" s="30"/>
      <c r="E662" s="31"/>
      <c r="F662" s="30"/>
      <c r="G662" s="32"/>
      <c r="H662" s="33"/>
      <c r="I662" s="34"/>
      <c r="J662" s="28"/>
    </row>
    <row r="663" spans="1:10" s="29" customFormat="1" x14ac:dyDescent="0.25">
      <c r="A663" s="30"/>
      <c r="B663" s="30"/>
      <c r="E663" s="31"/>
      <c r="F663" s="30"/>
      <c r="G663" s="32"/>
      <c r="H663" s="33"/>
      <c r="I663" s="34"/>
      <c r="J663" s="28"/>
    </row>
    <row r="664" spans="1:10" s="29" customFormat="1" x14ac:dyDescent="0.25">
      <c r="A664" s="30"/>
      <c r="B664" s="30"/>
      <c r="E664" s="31"/>
      <c r="F664" s="30"/>
      <c r="G664" s="32"/>
      <c r="H664" s="33"/>
      <c r="I664" s="34"/>
      <c r="J664" s="28"/>
    </row>
    <row r="665" spans="1:10" s="29" customFormat="1" x14ac:dyDescent="0.25">
      <c r="A665" s="30"/>
      <c r="B665" s="30"/>
      <c r="E665" s="31"/>
      <c r="F665" s="30"/>
      <c r="G665" s="32"/>
      <c r="H665" s="33"/>
      <c r="I665" s="34"/>
      <c r="J665" s="28"/>
    </row>
    <row r="666" spans="1:10" s="29" customFormat="1" x14ac:dyDescent="0.25">
      <c r="A666" s="30"/>
      <c r="B666" s="30"/>
      <c r="E666" s="31"/>
      <c r="F666" s="30"/>
      <c r="G666" s="32"/>
      <c r="H666" s="33"/>
      <c r="I666" s="34"/>
      <c r="J666" s="28"/>
    </row>
    <row r="667" spans="1:10" s="29" customFormat="1" x14ac:dyDescent="0.25">
      <c r="A667" s="30"/>
      <c r="B667" s="30"/>
      <c r="E667" s="31"/>
      <c r="F667" s="30"/>
      <c r="G667" s="32"/>
      <c r="H667" s="33"/>
      <c r="I667" s="34"/>
      <c r="J667" s="28"/>
    </row>
    <row r="668" spans="1:10" s="29" customFormat="1" x14ac:dyDescent="0.25">
      <c r="A668" s="30"/>
      <c r="B668" s="30"/>
      <c r="E668" s="31"/>
      <c r="F668" s="30"/>
      <c r="G668" s="32"/>
      <c r="H668" s="33"/>
      <c r="I668" s="34"/>
      <c r="J668" s="28"/>
    </row>
    <row r="669" spans="1:10" s="29" customFormat="1" x14ac:dyDescent="0.25">
      <c r="A669" s="30"/>
      <c r="B669" s="30"/>
      <c r="E669" s="31"/>
      <c r="F669" s="30"/>
      <c r="G669" s="32"/>
      <c r="H669" s="33"/>
      <c r="I669" s="34"/>
      <c r="J669" s="28"/>
    </row>
    <row r="670" spans="1:10" s="29" customFormat="1" x14ac:dyDescent="0.25">
      <c r="A670" s="30"/>
      <c r="B670" s="30"/>
      <c r="E670" s="31"/>
      <c r="F670" s="30"/>
      <c r="G670" s="32"/>
      <c r="H670" s="33"/>
      <c r="I670" s="34"/>
      <c r="J670" s="28"/>
    </row>
    <row r="671" spans="1:10" s="29" customFormat="1" x14ac:dyDescent="0.25">
      <c r="A671" s="30"/>
      <c r="B671" s="30"/>
      <c r="E671" s="31"/>
      <c r="F671" s="30"/>
      <c r="G671" s="32"/>
      <c r="H671" s="33"/>
      <c r="I671" s="34"/>
      <c r="J671" s="28"/>
    </row>
    <row r="672" spans="1:10" s="29" customFormat="1" x14ac:dyDescent="0.25">
      <c r="A672" s="30"/>
      <c r="B672" s="30"/>
      <c r="E672" s="31"/>
      <c r="F672" s="30"/>
      <c r="G672" s="32"/>
      <c r="H672" s="33"/>
      <c r="I672" s="34"/>
      <c r="J672" s="28"/>
    </row>
    <row r="673" spans="1:10" s="29" customFormat="1" x14ac:dyDescent="0.25">
      <c r="A673" s="30"/>
      <c r="B673" s="30"/>
      <c r="E673" s="31"/>
      <c r="F673" s="30"/>
      <c r="G673" s="32"/>
      <c r="H673" s="33"/>
      <c r="I673" s="34"/>
      <c r="J673" s="28"/>
    </row>
    <row r="674" spans="1:10" s="29" customFormat="1" x14ac:dyDescent="0.25">
      <c r="A674" s="30"/>
      <c r="B674" s="30"/>
      <c r="E674" s="31"/>
      <c r="F674" s="30"/>
      <c r="G674" s="32"/>
      <c r="H674" s="33"/>
      <c r="I674" s="34"/>
      <c r="J674" s="28"/>
    </row>
    <row r="675" spans="1:10" s="29" customFormat="1" x14ac:dyDescent="0.25">
      <c r="A675" s="30"/>
      <c r="B675" s="30"/>
      <c r="E675" s="31"/>
      <c r="F675" s="30"/>
      <c r="G675" s="32"/>
      <c r="H675" s="33"/>
      <c r="I675" s="34"/>
      <c r="J675" s="28"/>
    </row>
    <row r="676" spans="1:10" s="29" customFormat="1" x14ac:dyDescent="0.25">
      <c r="A676" s="30"/>
      <c r="B676" s="30"/>
      <c r="E676" s="31"/>
      <c r="F676" s="30"/>
      <c r="G676" s="32"/>
      <c r="H676" s="33"/>
      <c r="I676" s="34"/>
      <c r="J676" s="28"/>
    </row>
    <row r="677" spans="1:10" s="29" customFormat="1" x14ac:dyDescent="0.25">
      <c r="A677" s="30"/>
      <c r="B677" s="30"/>
      <c r="E677" s="31"/>
      <c r="F677" s="30"/>
      <c r="G677" s="32"/>
      <c r="H677" s="33"/>
      <c r="I677" s="34"/>
      <c r="J677" s="28"/>
    </row>
    <row r="678" spans="1:10" s="29" customFormat="1" x14ac:dyDescent="0.25">
      <c r="A678" s="30"/>
      <c r="B678" s="30"/>
      <c r="E678" s="31"/>
      <c r="F678" s="30"/>
      <c r="G678" s="32"/>
      <c r="H678" s="33"/>
      <c r="I678" s="34"/>
      <c r="J678" s="28"/>
    </row>
    <row r="679" spans="1:10" s="29" customFormat="1" x14ac:dyDescent="0.25">
      <c r="A679" s="30"/>
      <c r="B679" s="30"/>
      <c r="E679" s="31"/>
      <c r="F679" s="30"/>
      <c r="G679" s="32"/>
      <c r="H679" s="33"/>
      <c r="I679" s="34"/>
      <c r="J679" s="28"/>
    </row>
    <row r="680" spans="1:10" s="29" customFormat="1" x14ac:dyDescent="0.25">
      <c r="A680" s="30"/>
      <c r="B680" s="30"/>
      <c r="E680" s="31"/>
      <c r="F680" s="30"/>
      <c r="G680" s="32"/>
      <c r="H680" s="33"/>
      <c r="I680" s="34"/>
      <c r="J680" s="28"/>
    </row>
    <row r="681" spans="1:10" s="29" customFormat="1" x14ac:dyDescent="0.25">
      <c r="A681" s="30"/>
      <c r="B681" s="30"/>
      <c r="E681" s="31"/>
      <c r="F681" s="30"/>
      <c r="G681" s="32"/>
      <c r="H681" s="33"/>
      <c r="I681" s="34"/>
      <c r="J681" s="28"/>
    </row>
    <row r="682" spans="1:10" s="29" customFormat="1" x14ac:dyDescent="0.25">
      <c r="A682" s="30"/>
      <c r="B682" s="30"/>
      <c r="E682" s="31"/>
      <c r="F682" s="30"/>
      <c r="G682" s="32"/>
      <c r="H682" s="33"/>
      <c r="I682" s="34"/>
      <c r="J682" s="28"/>
    </row>
    <row r="683" spans="1:10" s="29" customFormat="1" x14ac:dyDescent="0.25">
      <c r="A683" s="30"/>
      <c r="B683" s="30"/>
      <c r="E683" s="31"/>
      <c r="F683" s="30"/>
      <c r="G683" s="32"/>
      <c r="H683" s="33"/>
      <c r="I683" s="34"/>
      <c r="J683" s="28"/>
    </row>
    <row r="684" spans="1:10" s="29" customFormat="1" x14ac:dyDescent="0.25">
      <c r="A684" s="30"/>
      <c r="B684" s="30"/>
      <c r="E684" s="31"/>
      <c r="F684" s="30"/>
      <c r="G684" s="32"/>
      <c r="H684" s="33"/>
      <c r="I684" s="34"/>
      <c r="J684" s="28"/>
    </row>
    <row r="685" spans="1:10" s="29" customFormat="1" x14ac:dyDescent="0.25">
      <c r="A685" s="30"/>
      <c r="B685" s="30"/>
      <c r="E685" s="31"/>
      <c r="F685" s="30"/>
      <c r="G685" s="32"/>
      <c r="H685" s="33"/>
      <c r="I685" s="34"/>
      <c r="J685" s="28"/>
    </row>
    <row r="686" spans="1:10" s="29" customFormat="1" x14ac:dyDescent="0.25">
      <c r="A686" s="30"/>
      <c r="B686" s="30"/>
      <c r="E686" s="31"/>
      <c r="F686" s="30"/>
      <c r="G686" s="32"/>
      <c r="H686" s="33"/>
      <c r="I686" s="34"/>
      <c r="J686" s="28"/>
    </row>
    <row r="687" spans="1:10" s="29" customFormat="1" x14ac:dyDescent="0.25">
      <c r="A687" s="30"/>
      <c r="B687" s="30"/>
      <c r="E687" s="31"/>
      <c r="F687" s="30"/>
      <c r="G687" s="32"/>
      <c r="H687" s="33"/>
      <c r="I687" s="34"/>
      <c r="J687" s="28"/>
    </row>
    <row r="688" spans="1:10" s="29" customFormat="1" x14ac:dyDescent="0.25">
      <c r="A688" s="30"/>
      <c r="B688" s="30"/>
      <c r="E688" s="31"/>
      <c r="F688" s="30"/>
      <c r="G688" s="32"/>
      <c r="H688" s="33"/>
      <c r="I688" s="34"/>
      <c r="J688" s="28"/>
    </row>
    <row r="689" spans="1:10" s="29" customFormat="1" x14ac:dyDescent="0.25">
      <c r="A689" s="30"/>
      <c r="B689" s="30"/>
      <c r="E689" s="31"/>
      <c r="F689" s="30"/>
      <c r="G689" s="32"/>
      <c r="H689" s="33"/>
      <c r="I689" s="34"/>
      <c r="J689" s="28"/>
    </row>
    <row r="690" spans="1:10" s="29" customFormat="1" x14ac:dyDescent="0.25">
      <c r="A690" s="30"/>
      <c r="B690" s="30"/>
      <c r="E690" s="31"/>
      <c r="F690" s="30"/>
      <c r="G690" s="32"/>
      <c r="H690" s="33"/>
      <c r="I690" s="34"/>
      <c r="J690" s="28"/>
    </row>
    <row r="691" spans="1:10" s="29" customFormat="1" x14ac:dyDescent="0.25">
      <c r="A691" s="30"/>
      <c r="B691" s="30"/>
      <c r="E691" s="31"/>
      <c r="F691" s="30"/>
      <c r="G691" s="32"/>
      <c r="H691" s="33"/>
      <c r="I691" s="34"/>
      <c r="J691" s="28"/>
    </row>
    <row r="692" spans="1:10" s="29" customFormat="1" x14ac:dyDescent="0.25">
      <c r="A692" s="30"/>
      <c r="B692" s="30"/>
      <c r="E692" s="31"/>
      <c r="F692" s="30"/>
      <c r="G692" s="32"/>
      <c r="H692" s="33"/>
      <c r="I692" s="34"/>
      <c r="J692" s="28"/>
    </row>
    <row r="693" spans="1:10" s="29" customFormat="1" x14ac:dyDescent="0.25">
      <c r="A693" s="30"/>
      <c r="B693" s="30"/>
      <c r="E693" s="31"/>
      <c r="F693" s="30"/>
      <c r="G693" s="32"/>
      <c r="H693" s="33"/>
      <c r="I693" s="34"/>
      <c r="J693" s="28"/>
    </row>
    <row r="694" spans="1:10" s="29" customFormat="1" x14ac:dyDescent="0.25">
      <c r="A694" s="30"/>
      <c r="B694" s="30"/>
      <c r="E694" s="31"/>
      <c r="F694" s="30"/>
      <c r="G694" s="32"/>
      <c r="H694" s="33"/>
      <c r="I694" s="34"/>
      <c r="J694" s="28"/>
    </row>
    <row r="695" spans="1:10" s="29" customFormat="1" x14ac:dyDescent="0.25">
      <c r="A695" s="30"/>
      <c r="B695" s="30"/>
      <c r="E695" s="31"/>
      <c r="F695" s="30"/>
      <c r="G695" s="32"/>
      <c r="H695" s="33"/>
      <c r="I695" s="34"/>
      <c r="J695" s="28"/>
    </row>
    <row r="696" spans="1:10" s="29" customFormat="1" x14ac:dyDescent="0.25">
      <c r="A696" s="30"/>
      <c r="B696" s="30"/>
      <c r="E696" s="31"/>
      <c r="F696" s="30"/>
      <c r="G696" s="32"/>
      <c r="H696" s="33"/>
      <c r="I696" s="34"/>
      <c r="J696" s="28"/>
    </row>
    <row r="697" spans="1:10" s="29" customFormat="1" x14ac:dyDescent="0.25">
      <c r="A697" s="30"/>
      <c r="B697" s="30"/>
      <c r="E697" s="31"/>
      <c r="F697" s="30"/>
      <c r="G697" s="32"/>
      <c r="H697" s="33"/>
      <c r="I697" s="34"/>
      <c r="J697" s="28"/>
    </row>
    <row r="698" spans="1:10" s="29" customFormat="1" x14ac:dyDescent="0.25">
      <c r="A698" s="30"/>
      <c r="B698" s="30"/>
      <c r="E698" s="31"/>
      <c r="F698" s="30"/>
      <c r="G698" s="32"/>
      <c r="H698" s="33"/>
      <c r="I698" s="34"/>
      <c r="J698" s="28"/>
    </row>
    <row r="699" spans="1:10" s="29" customFormat="1" x14ac:dyDescent="0.25">
      <c r="A699" s="30"/>
      <c r="B699" s="30"/>
      <c r="E699" s="31"/>
      <c r="F699" s="30"/>
      <c r="G699" s="32"/>
      <c r="H699" s="33"/>
      <c r="I699" s="34"/>
      <c r="J699" s="28"/>
    </row>
    <row r="700" spans="1:10" s="29" customFormat="1" x14ac:dyDescent="0.25">
      <c r="A700" s="30"/>
      <c r="B700" s="30"/>
      <c r="E700" s="31"/>
      <c r="F700" s="30"/>
      <c r="G700" s="32"/>
      <c r="H700" s="33"/>
      <c r="I700" s="34"/>
      <c r="J700" s="28"/>
    </row>
    <row r="701" spans="1:10" s="29" customFormat="1" x14ac:dyDescent="0.25">
      <c r="A701" s="30"/>
      <c r="B701" s="30"/>
      <c r="E701" s="31"/>
      <c r="F701" s="30"/>
      <c r="G701" s="32"/>
      <c r="H701" s="33"/>
      <c r="I701" s="34"/>
      <c r="J701" s="28"/>
    </row>
    <row r="702" spans="1:10" s="29" customFormat="1" x14ac:dyDescent="0.25">
      <c r="A702" s="30"/>
      <c r="B702" s="30"/>
      <c r="E702" s="31"/>
      <c r="F702" s="30"/>
      <c r="G702" s="32"/>
      <c r="H702" s="33"/>
      <c r="I702" s="34"/>
      <c r="J702" s="28"/>
    </row>
    <row r="703" spans="1:10" s="29" customFormat="1" x14ac:dyDescent="0.25">
      <c r="A703" s="30"/>
      <c r="B703" s="30"/>
      <c r="E703" s="31"/>
      <c r="F703" s="30"/>
      <c r="G703" s="32"/>
      <c r="H703" s="33"/>
      <c r="I703" s="34"/>
      <c r="J703" s="28"/>
    </row>
    <row r="704" spans="1:10" s="29" customFormat="1" x14ac:dyDescent="0.25">
      <c r="A704" s="30"/>
      <c r="B704" s="30"/>
      <c r="E704" s="31"/>
      <c r="F704" s="30"/>
      <c r="G704" s="32"/>
      <c r="H704" s="33"/>
      <c r="I704" s="34"/>
      <c r="J704" s="28"/>
    </row>
    <row r="705" spans="1:10" s="29" customFormat="1" x14ac:dyDescent="0.25">
      <c r="A705" s="30"/>
      <c r="B705" s="30"/>
      <c r="E705" s="31"/>
      <c r="F705" s="30"/>
      <c r="G705" s="32"/>
      <c r="H705" s="33"/>
      <c r="I705" s="34"/>
      <c r="J705" s="28"/>
    </row>
    <row r="706" spans="1:10" s="29" customFormat="1" x14ac:dyDescent="0.25">
      <c r="A706" s="30"/>
      <c r="B706" s="30"/>
      <c r="E706" s="31"/>
      <c r="F706" s="30"/>
      <c r="G706" s="32"/>
      <c r="H706" s="33"/>
      <c r="I706" s="34"/>
      <c r="J706" s="28"/>
    </row>
    <row r="707" spans="1:10" s="29" customFormat="1" x14ac:dyDescent="0.25">
      <c r="A707" s="30"/>
      <c r="B707" s="30"/>
      <c r="E707" s="31"/>
      <c r="F707" s="30"/>
      <c r="G707" s="32"/>
      <c r="H707" s="33"/>
      <c r="I707" s="34"/>
      <c r="J707" s="28"/>
    </row>
    <row r="708" spans="1:10" s="29" customFormat="1" x14ac:dyDescent="0.25">
      <c r="A708" s="30"/>
      <c r="B708" s="30"/>
      <c r="E708" s="31"/>
      <c r="F708" s="30"/>
      <c r="G708" s="32"/>
      <c r="H708" s="33"/>
      <c r="I708" s="34"/>
      <c r="J708" s="28"/>
    </row>
    <row r="709" spans="1:10" s="29" customFormat="1" x14ac:dyDescent="0.25">
      <c r="A709" s="30"/>
      <c r="B709" s="30"/>
      <c r="E709" s="31"/>
      <c r="F709" s="30"/>
      <c r="G709" s="32"/>
      <c r="H709" s="33"/>
      <c r="I709" s="34"/>
      <c r="J709" s="28"/>
    </row>
    <row r="710" spans="1:10" s="29" customFormat="1" x14ac:dyDescent="0.25">
      <c r="A710" s="30"/>
      <c r="B710" s="30"/>
      <c r="E710" s="31"/>
      <c r="F710" s="30"/>
      <c r="G710" s="32"/>
      <c r="H710" s="33"/>
      <c r="I710" s="34"/>
      <c r="J710" s="28"/>
    </row>
    <row r="711" spans="1:10" s="29" customFormat="1" x14ac:dyDescent="0.25">
      <c r="A711" s="30"/>
      <c r="B711" s="30"/>
      <c r="E711" s="31"/>
      <c r="F711" s="30"/>
      <c r="G711" s="32"/>
      <c r="H711" s="33"/>
      <c r="I711" s="34"/>
      <c r="J711" s="28"/>
    </row>
    <row r="712" spans="1:10" s="29" customFormat="1" x14ac:dyDescent="0.25">
      <c r="A712" s="30"/>
      <c r="B712" s="30"/>
      <c r="E712" s="31"/>
      <c r="F712" s="30"/>
      <c r="G712" s="32"/>
      <c r="H712" s="33"/>
      <c r="I712" s="34"/>
      <c r="J712" s="28"/>
    </row>
    <row r="713" spans="1:10" s="29" customFormat="1" x14ac:dyDescent="0.25">
      <c r="A713" s="30"/>
      <c r="B713" s="30"/>
      <c r="E713" s="31"/>
      <c r="F713" s="30"/>
      <c r="G713" s="32"/>
      <c r="H713" s="33"/>
      <c r="I713" s="34"/>
      <c r="J713" s="28"/>
    </row>
    <row r="714" spans="1:10" s="29" customFormat="1" x14ac:dyDescent="0.25">
      <c r="A714" s="30"/>
      <c r="B714" s="30"/>
      <c r="E714" s="31"/>
      <c r="F714" s="30"/>
      <c r="G714" s="32"/>
      <c r="H714" s="33"/>
      <c r="I714" s="34"/>
      <c r="J714" s="28"/>
    </row>
    <row r="715" spans="1:10" s="29" customFormat="1" x14ac:dyDescent="0.25">
      <c r="A715" s="30"/>
      <c r="B715" s="30"/>
      <c r="E715" s="31"/>
      <c r="F715" s="30"/>
      <c r="G715" s="32"/>
      <c r="H715" s="33"/>
      <c r="I715" s="34"/>
      <c r="J715" s="28"/>
    </row>
    <row r="716" spans="1:10" s="29" customFormat="1" x14ac:dyDescent="0.25">
      <c r="A716" s="30"/>
      <c r="B716" s="30"/>
      <c r="E716" s="31"/>
      <c r="F716" s="30"/>
      <c r="G716" s="32"/>
      <c r="H716" s="33"/>
      <c r="I716" s="34"/>
      <c r="J716" s="28"/>
    </row>
    <row r="717" spans="1:10" s="29" customFormat="1" x14ac:dyDescent="0.25">
      <c r="A717" s="30"/>
      <c r="B717" s="30"/>
      <c r="E717" s="31"/>
      <c r="F717" s="30"/>
      <c r="G717" s="32"/>
      <c r="H717" s="33"/>
      <c r="I717" s="34"/>
      <c r="J717" s="28"/>
    </row>
    <row r="718" spans="1:10" s="29" customFormat="1" x14ac:dyDescent="0.25">
      <c r="A718" s="30"/>
      <c r="B718" s="30"/>
      <c r="E718" s="31"/>
      <c r="F718" s="30"/>
      <c r="G718" s="32"/>
      <c r="H718" s="33"/>
      <c r="I718" s="34"/>
      <c r="J718" s="28"/>
    </row>
    <row r="719" spans="1:10" s="29" customFormat="1" x14ac:dyDescent="0.25">
      <c r="A719" s="30"/>
      <c r="B719" s="30"/>
      <c r="E719" s="31"/>
      <c r="F719" s="30"/>
      <c r="G719" s="32"/>
      <c r="H719" s="33"/>
      <c r="I719" s="34"/>
      <c r="J719" s="28"/>
    </row>
    <row r="720" spans="1:10" s="29" customFormat="1" x14ac:dyDescent="0.25">
      <c r="A720" s="30"/>
      <c r="B720" s="30"/>
      <c r="E720" s="31"/>
      <c r="F720" s="30"/>
      <c r="G720" s="32"/>
      <c r="H720" s="33"/>
      <c r="I720" s="34"/>
      <c r="J720" s="28"/>
    </row>
    <row r="721" spans="1:10" s="29" customFormat="1" x14ac:dyDescent="0.25">
      <c r="A721" s="30"/>
      <c r="B721" s="30"/>
      <c r="E721" s="31"/>
      <c r="F721" s="30"/>
      <c r="G721" s="32"/>
      <c r="H721" s="33"/>
      <c r="I721" s="34"/>
      <c r="J721" s="28"/>
    </row>
    <row r="722" spans="1:10" s="29" customFormat="1" x14ac:dyDescent="0.25">
      <c r="A722" s="30"/>
      <c r="B722" s="30"/>
      <c r="E722" s="31"/>
      <c r="F722" s="30"/>
      <c r="G722" s="32"/>
      <c r="H722" s="33"/>
      <c r="I722" s="34"/>
      <c r="J722" s="28"/>
    </row>
    <row r="723" spans="1:10" s="29" customFormat="1" x14ac:dyDescent="0.25">
      <c r="A723" s="30"/>
      <c r="B723" s="30"/>
      <c r="E723" s="31"/>
      <c r="F723" s="30"/>
      <c r="G723" s="32"/>
      <c r="H723" s="33"/>
      <c r="I723" s="34"/>
      <c r="J723" s="28"/>
    </row>
    <row r="724" spans="1:10" s="29" customFormat="1" x14ac:dyDescent="0.25">
      <c r="A724" s="30"/>
      <c r="B724" s="30"/>
      <c r="E724" s="31"/>
      <c r="F724" s="30"/>
      <c r="G724" s="32"/>
      <c r="H724" s="33"/>
      <c r="I724" s="34"/>
      <c r="J724" s="28"/>
    </row>
    <row r="725" spans="1:10" s="29" customFormat="1" x14ac:dyDescent="0.25">
      <c r="A725" s="30"/>
      <c r="B725" s="30"/>
      <c r="E725" s="31"/>
      <c r="F725" s="30"/>
      <c r="G725" s="32"/>
      <c r="H725" s="33"/>
      <c r="I725" s="34"/>
      <c r="J725" s="28"/>
    </row>
    <row r="726" spans="1:10" s="29" customFormat="1" x14ac:dyDescent="0.25">
      <c r="A726" s="30"/>
      <c r="B726" s="30"/>
      <c r="E726" s="31"/>
      <c r="F726" s="30"/>
      <c r="G726" s="32"/>
      <c r="H726" s="33"/>
      <c r="I726" s="34"/>
      <c r="J726" s="28"/>
    </row>
    <row r="727" spans="1:10" s="29" customFormat="1" x14ac:dyDescent="0.25">
      <c r="A727" s="30"/>
      <c r="B727" s="30"/>
      <c r="E727" s="31"/>
      <c r="F727" s="30"/>
      <c r="G727" s="32"/>
      <c r="H727" s="33"/>
      <c r="I727" s="34"/>
      <c r="J727" s="28"/>
    </row>
    <row r="728" spans="1:10" s="29" customFormat="1" x14ac:dyDescent="0.25">
      <c r="A728" s="30"/>
      <c r="B728" s="30"/>
      <c r="E728" s="31"/>
      <c r="F728" s="30"/>
      <c r="G728" s="32"/>
      <c r="H728" s="33"/>
      <c r="I728" s="34"/>
      <c r="J728" s="28"/>
    </row>
    <row r="729" spans="1:10" s="29" customFormat="1" x14ac:dyDescent="0.25">
      <c r="A729" s="30"/>
      <c r="B729" s="30"/>
      <c r="E729" s="31"/>
      <c r="F729" s="30"/>
      <c r="G729" s="32"/>
      <c r="H729" s="33"/>
      <c r="I729" s="34"/>
      <c r="J729" s="28"/>
    </row>
    <row r="730" spans="1:10" s="29" customFormat="1" x14ac:dyDescent="0.25">
      <c r="A730" s="30"/>
      <c r="B730" s="30"/>
      <c r="E730" s="31"/>
      <c r="F730" s="30"/>
      <c r="G730" s="32"/>
      <c r="H730" s="33"/>
      <c r="I730" s="34"/>
      <c r="J730" s="28"/>
    </row>
    <row r="731" spans="1:10" s="29" customFormat="1" x14ac:dyDescent="0.25">
      <c r="A731" s="30"/>
      <c r="B731" s="30"/>
      <c r="E731" s="31"/>
      <c r="F731" s="30"/>
      <c r="G731" s="32"/>
      <c r="H731" s="33"/>
      <c r="I731" s="34"/>
      <c r="J731" s="28"/>
    </row>
    <row r="732" spans="1:10" s="29" customFormat="1" x14ac:dyDescent="0.25">
      <c r="A732" s="30"/>
      <c r="B732" s="30"/>
      <c r="E732" s="31"/>
      <c r="F732" s="30"/>
      <c r="G732" s="32"/>
      <c r="H732" s="33"/>
      <c r="I732" s="34"/>
      <c r="J732" s="28"/>
    </row>
    <row r="733" spans="1:10" s="29" customFormat="1" x14ac:dyDescent="0.25">
      <c r="A733" s="30"/>
      <c r="B733" s="30"/>
      <c r="E733" s="31"/>
      <c r="F733" s="30"/>
      <c r="G733" s="32"/>
      <c r="H733" s="33"/>
      <c r="I733" s="34"/>
      <c r="J733" s="28"/>
    </row>
    <row r="734" spans="1:10" s="29" customFormat="1" x14ac:dyDescent="0.25">
      <c r="A734" s="30"/>
      <c r="B734" s="30"/>
      <c r="E734" s="31"/>
      <c r="F734" s="30"/>
      <c r="G734" s="32"/>
      <c r="H734" s="33"/>
      <c r="I734" s="34"/>
      <c r="J734" s="28"/>
    </row>
    <row r="735" spans="1:10" s="29" customFormat="1" x14ac:dyDescent="0.25">
      <c r="A735" s="30"/>
      <c r="B735" s="30"/>
      <c r="E735" s="31"/>
      <c r="F735" s="30"/>
      <c r="G735" s="32"/>
      <c r="H735" s="33"/>
      <c r="I735" s="34"/>
      <c r="J735" s="28"/>
    </row>
    <row r="736" spans="1:10" s="29" customFormat="1" x14ac:dyDescent="0.25">
      <c r="A736" s="30"/>
      <c r="B736" s="30"/>
      <c r="E736" s="31"/>
      <c r="F736" s="30"/>
      <c r="G736" s="32"/>
      <c r="H736" s="33"/>
      <c r="I736" s="34"/>
      <c r="J736" s="28"/>
    </row>
    <row r="737" spans="1:10" s="29" customFormat="1" x14ac:dyDescent="0.25">
      <c r="A737" s="30"/>
      <c r="B737" s="30"/>
      <c r="E737" s="31"/>
      <c r="F737" s="30"/>
      <c r="G737" s="32"/>
      <c r="H737" s="33"/>
      <c r="I737" s="34"/>
      <c r="J737" s="28"/>
    </row>
    <row r="738" spans="1:10" s="29" customFormat="1" x14ac:dyDescent="0.25">
      <c r="A738" s="30"/>
      <c r="B738" s="30"/>
      <c r="E738" s="31"/>
      <c r="F738" s="30"/>
      <c r="G738" s="32"/>
      <c r="H738" s="33"/>
      <c r="I738" s="34"/>
      <c r="J738" s="28"/>
    </row>
    <row r="739" spans="1:10" s="29" customFormat="1" x14ac:dyDescent="0.25">
      <c r="A739" s="30"/>
      <c r="B739" s="30"/>
      <c r="E739" s="31"/>
      <c r="F739" s="30"/>
      <c r="G739" s="32"/>
      <c r="H739" s="33"/>
      <c r="I739" s="34"/>
      <c r="J739" s="28"/>
    </row>
    <row r="740" spans="1:10" s="29" customFormat="1" x14ac:dyDescent="0.25">
      <c r="A740" s="30"/>
      <c r="B740" s="30"/>
      <c r="E740" s="31"/>
      <c r="F740" s="30"/>
      <c r="G740" s="32"/>
      <c r="H740" s="33"/>
      <c r="I740" s="34"/>
      <c r="J740" s="28"/>
    </row>
    <row r="741" spans="1:10" s="29" customFormat="1" x14ac:dyDescent="0.25">
      <c r="A741" s="30"/>
      <c r="B741" s="30"/>
      <c r="E741" s="31"/>
      <c r="F741" s="30"/>
      <c r="G741" s="32"/>
      <c r="H741" s="33"/>
      <c r="I741" s="34"/>
      <c r="J741" s="28"/>
    </row>
    <row r="742" spans="1:10" s="29" customFormat="1" x14ac:dyDescent="0.25">
      <c r="A742" s="30"/>
      <c r="B742" s="30"/>
      <c r="E742" s="31"/>
      <c r="F742" s="30"/>
      <c r="G742" s="32"/>
      <c r="H742" s="33"/>
      <c r="I742" s="34"/>
      <c r="J742" s="28"/>
    </row>
    <row r="743" spans="1:10" s="29" customFormat="1" x14ac:dyDescent="0.25">
      <c r="A743" s="30"/>
      <c r="B743" s="30"/>
      <c r="E743" s="31"/>
      <c r="F743" s="30"/>
      <c r="G743" s="32"/>
      <c r="H743" s="33"/>
      <c r="I743" s="34"/>
      <c r="J743" s="28"/>
    </row>
    <row r="744" spans="1:10" s="29" customFormat="1" x14ac:dyDescent="0.25">
      <c r="A744" s="30"/>
      <c r="B744" s="30"/>
      <c r="E744" s="31"/>
      <c r="F744" s="30"/>
      <c r="G744" s="32"/>
      <c r="H744" s="33"/>
      <c r="I744" s="34"/>
      <c r="J744" s="28"/>
    </row>
    <row r="745" spans="1:10" s="29" customFormat="1" x14ac:dyDescent="0.25">
      <c r="A745" s="30"/>
      <c r="B745" s="30"/>
      <c r="E745" s="31"/>
      <c r="F745" s="30"/>
      <c r="G745" s="32"/>
      <c r="H745" s="33"/>
      <c r="I745" s="34"/>
      <c r="J745" s="28"/>
    </row>
    <row r="746" spans="1:10" s="29" customFormat="1" x14ac:dyDescent="0.25">
      <c r="A746" s="30"/>
      <c r="B746" s="30"/>
      <c r="E746" s="31"/>
      <c r="F746" s="30"/>
      <c r="G746" s="32"/>
      <c r="H746" s="33"/>
      <c r="I746" s="34"/>
      <c r="J746" s="28"/>
    </row>
    <row r="747" spans="1:10" s="29" customFormat="1" x14ac:dyDescent="0.25">
      <c r="A747" s="30"/>
      <c r="B747" s="30"/>
      <c r="E747" s="31"/>
      <c r="F747" s="30"/>
      <c r="G747" s="32"/>
      <c r="H747" s="33"/>
      <c r="I747" s="34"/>
      <c r="J747" s="28"/>
    </row>
    <row r="748" spans="1:10" s="29" customFormat="1" x14ac:dyDescent="0.25">
      <c r="A748" s="30"/>
      <c r="B748" s="30"/>
      <c r="E748" s="31"/>
      <c r="F748" s="30"/>
      <c r="G748" s="32"/>
      <c r="H748" s="33"/>
      <c r="I748" s="34"/>
      <c r="J748" s="28"/>
    </row>
    <row r="749" spans="1:10" s="29" customFormat="1" x14ac:dyDescent="0.25">
      <c r="A749" s="30"/>
      <c r="B749" s="30"/>
      <c r="E749" s="31"/>
      <c r="F749" s="30"/>
      <c r="G749" s="32"/>
      <c r="H749" s="33"/>
      <c r="I749" s="34"/>
      <c r="J749" s="28"/>
    </row>
    <row r="750" spans="1:10" s="29" customFormat="1" x14ac:dyDescent="0.25">
      <c r="A750" s="30"/>
      <c r="B750" s="30"/>
      <c r="E750" s="31"/>
      <c r="F750" s="30"/>
      <c r="G750" s="32"/>
      <c r="H750" s="33"/>
      <c r="I750" s="34"/>
      <c r="J750" s="28"/>
    </row>
    <row r="751" spans="1:10" s="29" customFormat="1" x14ac:dyDescent="0.25">
      <c r="A751" s="30"/>
      <c r="B751" s="30"/>
      <c r="E751" s="31"/>
      <c r="F751" s="30"/>
      <c r="G751" s="32"/>
      <c r="H751" s="33"/>
      <c r="I751" s="34"/>
      <c r="J751" s="28"/>
    </row>
    <row r="752" spans="1:10" s="29" customFormat="1" x14ac:dyDescent="0.25">
      <c r="A752" s="30"/>
      <c r="B752" s="30"/>
      <c r="E752" s="31"/>
      <c r="F752" s="30"/>
      <c r="G752" s="32"/>
      <c r="H752" s="33"/>
      <c r="I752" s="34"/>
      <c r="J752" s="28"/>
    </row>
    <row r="753" spans="1:10" s="29" customFormat="1" x14ac:dyDescent="0.25">
      <c r="A753" s="30"/>
      <c r="B753" s="30"/>
      <c r="E753" s="31"/>
      <c r="F753" s="30"/>
      <c r="G753" s="32"/>
      <c r="H753" s="33"/>
      <c r="I753" s="34"/>
      <c r="J753" s="28"/>
    </row>
    <row r="754" spans="1:10" s="29" customFormat="1" x14ac:dyDescent="0.25">
      <c r="A754" s="30"/>
      <c r="B754" s="30"/>
      <c r="E754" s="31"/>
      <c r="F754" s="30"/>
      <c r="G754" s="32"/>
      <c r="H754" s="33"/>
      <c r="I754" s="34"/>
      <c r="J754" s="28"/>
    </row>
    <row r="755" spans="1:10" s="29" customFormat="1" x14ac:dyDescent="0.25">
      <c r="A755" s="30"/>
      <c r="B755" s="30"/>
      <c r="E755" s="31"/>
      <c r="F755" s="30"/>
      <c r="G755" s="32"/>
      <c r="H755" s="33"/>
      <c r="I755" s="34"/>
      <c r="J755" s="28"/>
    </row>
    <row r="756" spans="1:10" s="29" customFormat="1" x14ac:dyDescent="0.25">
      <c r="A756" s="30"/>
      <c r="B756" s="30"/>
      <c r="E756" s="31"/>
      <c r="F756" s="30"/>
      <c r="G756" s="32"/>
      <c r="H756" s="33"/>
      <c r="I756" s="34"/>
      <c r="J756" s="28"/>
    </row>
    <row r="757" spans="1:10" s="29" customFormat="1" x14ac:dyDescent="0.25">
      <c r="A757" s="30"/>
      <c r="B757" s="30"/>
      <c r="E757" s="31"/>
      <c r="F757" s="30"/>
      <c r="G757" s="32"/>
      <c r="H757" s="33"/>
      <c r="I757" s="34"/>
      <c r="J757" s="28"/>
    </row>
    <row r="758" spans="1:10" s="29" customFormat="1" x14ac:dyDescent="0.25">
      <c r="A758" s="30"/>
      <c r="B758" s="30"/>
      <c r="E758" s="31"/>
      <c r="F758" s="30"/>
      <c r="G758" s="32"/>
      <c r="H758" s="33"/>
      <c r="I758" s="34"/>
      <c r="J758" s="28"/>
    </row>
    <row r="759" spans="1:10" s="29" customFormat="1" x14ac:dyDescent="0.25">
      <c r="A759" s="30"/>
      <c r="B759" s="30"/>
      <c r="E759" s="31"/>
      <c r="F759" s="30"/>
      <c r="G759" s="32"/>
      <c r="H759" s="33"/>
      <c r="I759" s="34"/>
      <c r="J759" s="28"/>
    </row>
    <row r="760" spans="1:10" s="29" customFormat="1" x14ac:dyDescent="0.25">
      <c r="A760" s="30"/>
      <c r="B760" s="30"/>
      <c r="E760" s="31"/>
      <c r="F760" s="30"/>
      <c r="G760" s="32"/>
      <c r="H760" s="33"/>
      <c r="I760" s="34"/>
      <c r="J760" s="28"/>
    </row>
    <row r="761" spans="1:10" s="29" customFormat="1" x14ac:dyDescent="0.25">
      <c r="A761" s="30"/>
      <c r="B761" s="30"/>
      <c r="E761" s="31"/>
      <c r="F761" s="30"/>
      <c r="G761" s="32"/>
      <c r="H761" s="33"/>
      <c r="I761" s="34"/>
      <c r="J761" s="28"/>
    </row>
    <row r="762" spans="1:10" s="29" customFormat="1" x14ac:dyDescent="0.25">
      <c r="A762" s="30"/>
      <c r="B762" s="30"/>
      <c r="E762" s="31"/>
      <c r="F762" s="30"/>
      <c r="G762" s="32"/>
      <c r="H762" s="33"/>
      <c r="I762" s="34"/>
      <c r="J762" s="28"/>
    </row>
    <row r="763" spans="1:10" s="29" customFormat="1" x14ac:dyDescent="0.25">
      <c r="A763" s="30"/>
      <c r="B763" s="30"/>
      <c r="E763" s="31"/>
      <c r="F763" s="30"/>
      <c r="G763" s="32"/>
      <c r="H763" s="33"/>
      <c r="I763" s="34"/>
      <c r="J763" s="28"/>
    </row>
    <row r="764" spans="1:10" s="29" customFormat="1" x14ac:dyDescent="0.25">
      <c r="A764" s="30"/>
      <c r="B764" s="30"/>
      <c r="E764" s="31"/>
      <c r="F764" s="30"/>
      <c r="G764" s="32"/>
      <c r="H764" s="33"/>
      <c r="I764" s="34"/>
      <c r="J764" s="28"/>
    </row>
    <row r="765" spans="1:10" s="29" customFormat="1" x14ac:dyDescent="0.25">
      <c r="A765" s="30"/>
      <c r="B765" s="30"/>
      <c r="E765" s="31"/>
      <c r="F765" s="30"/>
      <c r="G765" s="32"/>
      <c r="H765" s="33"/>
      <c r="I765" s="34"/>
      <c r="J765" s="28"/>
    </row>
    <row r="766" spans="1:10" s="29" customFormat="1" x14ac:dyDescent="0.25">
      <c r="A766" s="30"/>
      <c r="B766" s="30"/>
      <c r="E766" s="31"/>
      <c r="F766" s="30"/>
      <c r="G766" s="32"/>
      <c r="H766" s="33"/>
      <c r="I766" s="34"/>
      <c r="J766" s="28"/>
    </row>
    <row r="767" spans="1:10" s="29" customFormat="1" x14ac:dyDescent="0.25">
      <c r="A767" s="30"/>
      <c r="B767" s="30"/>
      <c r="E767" s="31"/>
      <c r="F767" s="30"/>
      <c r="G767" s="32"/>
      <c r="H767" s="33"/>
      <c r="I767" s="34"/>
      <c r="J767" s="28"/>
    </row>
    <row r="768" spans="1:10" s="29" customFormat="1" x14ac:dyDescent="0.25">
      <c r="A768" s="30"/>
      <c r="B768" s="30"/>
      <c r="E768" s="31"/>
      <c r="F768" s="30"/>
      <c r="G768" s="32"/>
      <c r="H768" s="33"/>
      <c r="I768" s="34"/>
      <c r="J768" s="28"/>
    </row>
    <row r="769" spans="1:10" s="29" customFormat="1" x14ac:dyDescent="0.25">
      <c r="A769" s="30"/>
      <c r="B769" s="30"/>
      <c r="E769" s="31"/>
      <c r="F769" s="30"/>
      <c r="G769" s="32"/>
      <c r="H769" s="33"/>
      <c r="I769" s="34"/>
      <c r="J769" s="28"/>
    </row>
    <row r="770" spans="1:10" s="29" customFormat="1" x14ac:dyDescent="0.25">
      <c r="A770" s="30"/>
      <c r="B770" s="30"/>
      <c r="E770" s="31"/>
      <c r="F770" s="30"/>
      <c r="G770" s="32"/>
      <c r="H770" s="33"/>
      <c r="I770" s="34"/>
      <c r="J770" s="28"/>
    </row>
    <row r="771" spans="1:10" s="29" customFormat="1" x14ac:dyDescent="0.25">
      <c r="A771" s="30"/>
      <c r="B771" s="30"/>
      <c r="E771" s="31"/>
      <c r="F771" s="30"/>
      <c r="G771" s="32"/>
      <c r="H771" s="33"/>
      <c r="I771" s="34"/>
      <c r="J771" s="28"/>
    </row>
    <row r="772" spans="1:10" s="29" customFormat="1" x14ac:dyDescent="0.25">
      <c r="A772" s="30"/>
      <c r="B772" s="30"/>
      <c r="E772" s="31"/>
      <c r="F772" s="30"/>
      <c r="G772" s="32"/>
      <c r="H772" s="33"/>
      <c r="I772" s="34"/>
      <c r="J772" s="28"/>
    </row>
    <row r="773" spans="1:10" s="29" customFormat="1" x14ac:dyDescent="0.25">
      <c r="A773" s="30"/>
      <c r="B773" s="30"/>
      <c r="E773" s="31"/>
      <c r="F773" s="30"/>
      <c r="G773" s="32"/>
      <c r="H773" s="33"/>
      <c r="I773" s="34"/>
      <c r="J773" s="28"/>
    </row>
    <row r="774" spans="1:10" s="29" customFormat="1" x14ac:dyDescent="0.25">
      <c r="A774" s="30"/>
      <c r="B774" s="30"/>
      <c r="E774" s="31"/>
      <c r="F774" s="30"/>
      <c r="G774" s="32"/>
      <c r="H774" s="33"/>
      <c r="I774" s="34"/>
      <c r="J774" s="28"/>
    </row>
    <row r="775" spans="1:10" s="29" customFormat="1" x14ac:dyDescent="0.25">
      <c r="A775" s="30"/>
      <c r="B775" s="30"/>
      <c r="E775" s="31"/>
      <c r="F775" s="30"/>
      <c r="G775" s="32"/>
      <c r="H775" s="33"/>
      <c r="I775" s="34"/>
      <c r="J775" s="28"/>
    </row>
    <row r="776" spans="1:10" s="29" customFormat="1" x14ac:dyDescent="0.25">
      <c r="A776" s="30"/>
      <c r="B776" s="30"/>
      <c r="E776" s="31"/>
      <c r="F776" s="30"/>
      <c r="G776" s="32"/>
      <c r="H776" s="33"/>
      <c r="I776" s="34"/>
      <c r="J776" s="28"/>
    </row>
    <row r="777" spans="1:10" s="29" customFormat="1" x14ac:dyDescent="0.25">
      <c r="A777" s="30"/>
      <c r="B777" s="30"/>
      <c r="E777" s="31"/>
      <c r="F777" s="30"/>
      <c r="G777" s="32"/>
      <c r="H777" s="33"/>
      <c r="I777" s="34"/>
      <c r="J777" s="28"/>
    </row>
    <row r="778" spans="1:10" s="29" customFormat="1" x14ac:dyDescent="0.25">
      <c r="A778" s="30"/>
      <c r="B778" s="30"/>
      <c r="E778" s="31"/>
      <c r="F778" s="30"/>
      <c r="G778" s="32"/>
      <c r="H778" s="33"/>
      <c r="I778" s="34"/>
      <c r="J778" s="28"/>
    </row>
    <row r="779" spans="1:10" s="29" customFormat="1" x14ac:dyDescent="0.25">
      <c r="A779" s="30"/>
      <c r="B779" s="30"/>
      <c r="E779" s="31"/>
      <c r="F779" s="30"/>
      <c r="G779" s="32"/>
      <c r="H779" s="33"/>
      <c r="I779" s="34"/>
      <c r="J779" s="28"/>
    </row>
    <row r="780" spans="1:10" s="29" customFormat="1" x14ac:dyDescent="0.25">
      <c r="A780" s="30"/>
      <c r="B780" s="30"/>
      <c r="E780" s="31"/>
      <c r="F780" s="30"/>
      <c r="G780" s="32"/>
      <c r="H780" s="33"/>
      <c r="I780" s="34"/>
      <c r="J780" s="28"/>
    </row>
    <row r="781" spans="1:10" s="29" customFormat="1" x14ac:dyDescent="0.25">
      <c r="A781" s="30"/>
      <c r="B781" s="30"/>
      <c r="E781" s="31"/>
      <c r="F781" s="30"/>
      <c r="G781" s="32"/>
      <c r="H781" s="33"/>
      <c r="I781" s="34"/>
      <c r="J781" s="28"/>
    </row>
    <row r="782" spans="1:10" s="29" customFormat="1" x14ac:dyDescent="0.25">
      <c r="A782" s="30"/>
      <c r="B782" s="30"/>
      <c r="E782" s="31"/>
      <c r="F782" s="30"/>
      <c r="G782" s="32"/>
      <c r="H782" s="33"/>
      <c r="I782" s="34"/>
      <c r="J782" s="28"/>
    </row>
    <row r="783" spans="1:10" s="29" customFormat="1" x14ac:dyDescent="0.25">
      <c r="A783" s="30"/>
      <c r="B783" s="30"/>
      <c r="E783" s="31"/>
      <c r="F783" s="30"/>
      <c r="G783" s="32"/>
      <c r="H783" s="33"/>
      <c r="I783" s="34"/>
      <c r="J783" s="28"/>
    </row>
    <row r="784" spans="1:10" s="29" customFormat="1" x14ac:dyDescent="0.25">
      <c r="A784" s="30"/>
      <c r="B784" s="30"/>
      <c r="E784" s="31"/>
      <c r="F784" s="30"/>
      <c r="G784" s="32"/>
      <c r="H784" s="33"/>
      <c r="I784" s="34"/>
      <c r="J784" s="28"/>
    </row>
    <row r="785" spans="1:10" s="29" customFormat="1" x14ac:dyDescent="0.25">
      <c r="A785" s="30"/>
      <c r="B785" s="30"/>
      <c r="E785" s="31"/>
      <c r="F785" s="30"/>
      <c r="G785" s="32"/>
      <c r="H785" s="33"/>
      <c r="I785" s="34"/>
      <c r="J785" s="28"/>
    </row>
    <row r="786" spans="1:10" s="29" customFormat="1" x14ac:dyDescent="0.25">
      <c r="A786" s="30"/>
      <c r="B786" s="30"/>
      <c r="E786" s="31"/>
      <c r="F786" s="30"/>
      <c r="G786" s="32"/>
      <c r="H786" s="33"/>
      <c r="I786" s="34"/>
      <c r="J786" s="28"/>
    </row>
    <row r="787" spans="1:10" s="29" customFormat="1" x14ac:dyDescent="0.25">
      <c r="A787" s="30"/>
      <c r="B787" s="30"/>
      <c r="E787" s="31"/>
      <c r="F787" s="30"/>
      <c r="G787" s="32"/>
      <c r="H787" s="33"/>
      <c r="I787" s="34"/>
      <c r="J787" s="28"/>
    </row>
    <row r="788" spans="1:10" s="29" customFormat="1" x14ac:dyDescent="0.25">
      <c r="A788" s="30"/>
      <c r="B788" s="30"/>
      <c r="E788" s="31"/>
      <c r="F788" s="30"/>
      <c r="G788" s="32"/>
      <c r="H788" s="33"/>
      <c r="I788" s="34"/>
      <c r="J788" s="28"/>
    </row>
    <row r="789" spans="1:10" s="29" customFormat="1" x14ac:dyDescent="0.25">
      <c r="A789" s="30"/>
      <c r="B789" s="30"/>
      <c r="E789" s="31"/>
      <c r="F789" s="30"/>
      <c r="G789" s="32"/>
      <c r="H789" s="33"/>
      <c r="I789" s="34"/>
      <c r="J789" s="28"/>
    </row>
    <row r="790" spans="1:10" s="29" customFormat="1" x14ac:dyDescent="0.25">
      <c r="A790" s="30"/>
      <c r="B790" s="30"/>
      <c r="E790" s="31"/>
      <c r="F790" s="30"/>
      <c r="G790" s="32"/>
      <c r="H790" s="33"/>
      <c r="I790" s="34"/>
      <c r="J790" s="28"/>
    </row>
    <row r="791" spans="1:10" s="29" customFormat="1" x14ac:dyDescent="0.25">
      <c r="A791" s="30"/>
      <c r="B791" s="30"/>
      <c r="E791" s="31"/>
      <c r="F791" s="30"/>
      <c r="G791" s="32"/>
      <c r="H791" s="33"/>
      <c r="I791" s="34"/>
      <c r="J791" s="28"/>
    </row>
    <row r="792" spans="1:10" s="29" customFormat="1" x14ac:dyDescent="0.25">
      <c r="A792" s="30"/>
      <c r="B792" s="30"/>
      <c r="E792" s="31"/>
      <c r="F792" s="30"/>
      <c r="G792" s="32"/>
      <c r="H792" s="33"/>
      <c r="I792" s="34"/>
      <c r="J792" s="28"/>
    </row>
    <row r="793" spans="1:10" s="29" customFormat="1" x14ac:dyDescent="0.25">
      <c r="A793" s="30"/>
      <c r="B793" s="30"/>
      <c r="E793" s="31"/>
      <c r="F793" s="30"/>
      <c r="G793" s="32"/>
      <c r="H793" s="33"/>
      <c r="I793" s="34"/>
      <c r="J793" s="28"/>
    </row>
    <row r="794" spans="1:10" s="29" customFormat="1" x14ac:dyDescent="0.25">
      <c r="A794" s="30"/>
      <c r="B794" s="30"/>
      <c r="E794" s="31"/>
      <c r="F794" s="30"/>
      <c r="G794" s="32"/>
      <c r="H794" s="33"/>
      <c r="I794" s="34"/>
      <c r="J794" s="28"/>
    </row>
    <row r="795" spans="1:10" s="29" customFormat="1" x14ac:dyDescent="0.25">
      <c r="A795" s="30"/>
      <c r="B795" s="30"/>
      <c r="E795" s="31"/>
      <c r="F795" s="30"/>
      <c r="G795" s="32"/>
      <c r="H795" s="33"/>
      <c r="I795" s="34"/>
      <c r="J795" s="28"/>
    </row>
    <row r="796" spans="1:10" s="29" customFormat="1" x14ac:dyDescent="0.25">
      <c r="A796" s="30"/>
      <c r="B796" s="30"/>
      <c r="E796" s="31"/>
      <c r="F796" s="30"/>
      <c r="G796" s="32"/>
      <c r="H796" s="33"/>
      <c r="I796" s="34"/>
      <c r="J796" s="28"/>
    </row>
    <row r="797" spans="1:10" s="29" customFormat="1" x14ac:dyDescent="0.25">
      <c r="A797" s="30"/>
      <c r="B797" s="30"/>
      <c r="E797" s="31"/>
      <c r="F797" s="30"/>
      <c r="G797" s="32"/>
      <c r="H797" s="33"/>
      <c r="I797" s="34"/>
      <c r="J797" s="28"/>
    </row>
    <row r="798" spans="1:10" s="29" customFormat="1" x14ac:dyDescent="0.25">
      <c r="A798" s="30"/>
      <c r="B798" s="30"/>
      <c r="E798" s="31"/>
      <c r="F798" s="30"/>
      <c r="G798" s="32"/>
      <c r="H798" s="33"/>
      <c r="I798" s="34"/>
      <c r="J798" s="28"/>
    </row>
    <row r="799" spans="1:10" s="29" customFormat="1" x14ac:dyDescent="0.25">
      <c r="A799" s="30"/>
      <c r="B799" s="30"/>
      <c r="E799" s="31"/>
      <c r="F799" s="30"/>
      <c r="G799" s="32"/>
      <c r="H799" s="33"/>
      <c r="I799" s="34"/>
      <c r="J799" s="28"/>
    </row>
    <row r="800" spans="1:10" s="29" customFormat="1" x14ac:dyDescent="0.25">
      <c r="A800" s="30"/>
      <c r="B800" s="30"/>
      <c r="E800" s="31"/>
      <c r="F800" s="30"/>
      <c r="G800" s="32"/>
      <c r="H800" s="33"/>
      <c r="I800" s="34"/>
      <c r="J800" s="28"/>
    </row>
    <row r="801" spans="1:10" s="29" customFormat="1" x14ac:dyDescent="0.25">
      <c r="A801" s="30"/>
      <c r="B801" s="30"/>
      <c r="E801" s="31"/>
      <c r="F801" s="30"/>
      <c r="G801" s="32"/>
      <c r="H801" s="33"/>
      <c r="I801" s="34"/>
      <c r="J801" s="28"/>
    </row>
    <row r="802" spans="1:10" s="29" customFormat="1" x14ac:dyDescent="0.25">
      <c r="A802" s="30"/>
      <c r="B802" s="30"/>
      <c r="E802" s="31"/>
      <c r="F802" s="30"/>
      <c r="G802" s="32"/>
      <c r="H802" s="33"/>
      <c r="I802" s="34"/>
      <c r="J802" s="28"/>
    </row>
    <row r="803" spans="1:10" s="29" customFormat="1" x14ac:dyDescent="0.25">
      <c r="A803" s="30"/>
      <c r="B803" s="30"/>
      <c r="E803" s="31"/>
      <c r="F803" s="30"/>
      <c r="G803" s="32"/>
      <c r="H803" s="33"/>
      <c r="I803" s="34"/>
      <c r="J803" s="28"/>
    </row>
    <row r="804" spans="1:10" s="29" customFormat="1" x14ac:dyDescent="0.25">
      <c r="A804" s="30"/>
      <c r="B804" s="30"/>
      <c r="E804" s="31"/>
      <c r="F804" s="30"/>
      <c r="G804" s="32"/>
      <c r="H804" s="33"/>
      <c r="I804" s="34"/>
      <c r="J804" s="28"/>
    </row>
    <row r="805" spans="1:10" s="29" customFormat="1" x14ac:dyDescent="0.25">
      <c r="A805" s="30"/>
      <c r="B805" s="30"/>
      <c r="E805" s="31"/>
      <c r="F805" s="30"/>
      <c r="G805" s="32"/>
      <c r="H805" s="33"/>
      <c r="I805" s="34"/>
      <c r="J805" s="28"/>
    </row>
    <row r="806" spans="1:10" s="29" customFormat="1" x14ac:dyDescent="0.25">
      <c r="A806" s="30"/>
      <c r="B806" s="30"/>
      <c r="E806" s="31"/>
      <c r="F806" s="30"/>
      <c r="G806" s="32"/>
      <c r="H806" s="33"/>
      <c r="I806" s="34"/>
      <c r="J806" s="28"/>
    </row>
    <row r="807" spans="1:10" s="29" customFormat="1" x14ac:dyDescent="0.25">
      <c r="A807" s="30"/>
      <c r="B807" s="30"/>
      <c r="E807" s="31"/>
      <c r="F807" s="30"/>
      <c r="G807" s="32"/>
      <c r="H807" s="33"/>
      <c r="I807" s="34"/>
      <c r="J807" s="28"/>
    </row>
    <row r="808" spans="1:10" s="29" customFormat="1" x14ac:dyDescent="0.25">
      <c r="A808" s="30"/>
      <c r="B808" s="30"/>
      <c r="E808" s="31"/>
      <c r="F808" s="30"/>
      <c r="G808" s="32"/>
      <c r="H808" s="33"/>
      <c r="I808" s="34"/>
      <c r="J808" s="28"/>
    </row>
    <row r="809" spans="1:10" s="29" customFormat="1" x14ac:dyDescent="0.25">
      <c r="A809" s="30"/>
      <c r="B809" s="30"/>
      <c r="E809" s="31"/>
      <c r="F809" s="30"/>
      <c r="G809" s="32"/>
      <c r="H809" s="33"/>
      <c r="I809" s="34"/>
      <c r="J809" s="28"/>
    </row>
    <row r="810" spans="1:10" s="29" customFormat="1" x14ac:dyDescent="0.25">
      <c r="A810" s="30"/>
      <c r="B810" s="30"/>
      <c r="E810" s="31"/>
      <c r="F810" s="30"/>
      <c r="G810" s="32"/>
      <c r="H810" s="33"/>
      <c r="I810" s="34"/>
      <c r="J810" s="28"/>
    </row>
    <row r="811" spans="1:10" s="29" customFormat="1" x14ac:dyDescent="0.25">
      <c r="A811" s="30"/>
      <c r="B811" s="30"/>
      <c r="E811" s="31"/>
      <c r="F811" s="30"/>
      <c r="G811" s="32"/>
      <c r="H811" s="33"/>
      <c r="I811" s="34"/>
      <c r="J811" s="28"/>
    </row>
    <row r="812" spans="1:10" s="29" customFormat="1" x14ac:dyDescent="0.25">
      <c r="A812" s="30"/>
      <c r="B812" s="30"/>
      <c r="E812" s="31"/>
      <c r="F812" s="30"/>
      <c r="G812" s="32"/>
      <c r="H812" s="33"/>
      <c r="I812" s="34"/>
      <c r="J812" s="28"/>
    </row>
    <row r="813" spans="1:10" s="29" customFormat="1" x14ac:dyDescent="0.25">
      <c r="A813" s="30"/>
      <c r="B813" s="30"/>
      <c r="E813" s="31"/>
      <c r="F813" s="30"/>
      <c r="G813" s="32"/>
      <c r="H813" s="33"/>
      <c r="I813" s="34"/>
      <c r="J813" s="28"/>
    </row>
    <row r="814" spans="1:10" s="29" customFormat="1" x14ac:dyDescent="0.25">
      <c r="A814" s="30"/>
      <c r="B814" s="30"/>
      <c r="E814" s="31"/>
      <c r="F814" s="30"/>
      <c r="G814" s="32"/>
      <c r="H814" s="33"/>
      <c r="I814" s="34"/>
      <c r="J814" s="28"/>
    </row>
    <row r="815" spans="1:10" s="29" customFormat="1" x14ac:dyDescent="0.25">
      <c r="A815" s="30"/>
      <c r="B815" s="30"/>
      <c r="E815" s="31"/>
      <c r="F815" s="30"/>
      <c r="G815" s="32"/>
      <c r="H815" s="33"/>
      <c r="I815" s="34"/>
      <c r="J815" s="28"/>
    </row>
    <row r="816" spans="1:10" s="29" customFormat="1" x14ac:dyDescent="0.25">
      <c r="A816" s="30"/>
      <c r="B816" s="30"/>
      <c r="E816" s="31"/>
      <c r="F816" s="30"/>
      <c r="G816" s="32"/>
      <c r="H816" s="33"/>
      <c r="I816" s="34"/>
      <c r="J816" s="28"/>
    </row>
    <row r="817" spans="1:10" s="29" customFormat="1" x14ac:dyDescent="0.25">
      <c r="A817" s="30"/>
      <c r="B817" s="30"/>
      <c r="E817" s="31"/>
      <c r="F817" s="30"/>
      <c r="G817" s="32"/>
      <c r="H817" s="33"/>
      <c r="I817" s="34"/>
      <c r="J817" s="28"/>
    </row>
    <row r="818" spans="1:10" s="29" customFormat="1" x14ac:dyDescent="0.25">
      <c r="A818" s="30"/>
      <c r="B818" s="30"/>
      <c r="E818" s="31"/>
      <c r="F818" s="30"/>
      <c r="G818" s="32"/>
      <c r="H818" s="33"/>
      <c r="I818" s="34"/>
      <c r="J818" s="28"/>
    </row>
    <row r="819" spans="1:10" s="29" customFormat="1" x14ac:dyDescent="0.25">
      <c r="A819" s="30"/>
      <c r="B819" s="30"/>
      <c r="E819" s="31"/>
      <c r="F819" s="30"/>
      <c r="G819" s="32"/>
      <c r="H819" s="33"/>
      <c r="I819" s="34"/>
      <c r="J819" s="28"/>
    </row>
    <row r="820" spans="1:10" s="29" customFormat="1" x14ac:dyDescent="0.25">
      <c r="A820" s="30"/>
      <c r="B820" s="30"/>
      <c r="E820" s="31"/>
      <c r="F820" s="30"/>
      <c r="G820" s="32"/>
      <c r="H820" s="33"/>
      <c r="I820" s="34"/>
      <c r="J820" s="28"/>
    </row>
    <row r="821" spans="1:10" s="29" customFormat="1" x14ac:dyDescent="0.25">
      <c r="A821" s="30"/>
      <c r="B821" s="30"/>
      <c r="E821" s="31"/>
      <c r="F821" s="30"/>
      <c r="G821" s="32"/>
      <c r="H821" s="33"/>
      <c r="I821" s="34"/>
      <c r="J821" s="28"/>
    </row>
    <row r="822" spans="1:10" s="29" customFormat="1" x14ac:dyDescent="0.25">
      <c r="A822" s="30"/>
      <c r="B822" s="30"/>
      <c r="E822" s="31"/>
      <c r="F822" s="30"/>
      <c r="G822" s="32"/>
      <c r="H822" s="33"/>
      <c r="I822" s="34"/>
      <c r="J822" s="28"/>
    </row>
    <row r="823" spans="1:10" s="29" customFormat="1" x14ac:dyDescent="0.25">
      <c r="A823" s="30"/>
      <c r="B823" s="30"/>
      <c r="E823" s="31"/>
      <c r="F823" s="30"/>
      <c r="G823" s="32"/>
      <c r="H823" s="33"/>
      <c r="I823" s="34"/>
      <c r="J823" s="28"/>
    </row>
    <row r="824" spans="1:10" s="29" customFormat="1" x14ac:dyDescent="0.25">
      <c r="A824" s="30"/>
      <c r="B824" s="30"/>
      <c r="E824" s="31"/>
      <c r="F824" s="30"/>
      <c r="G824" s="32"/>
      <c r="H824" s="33"/>
      <c r="I824" s="34"/>
      <c r="J824" s="28"/>
    </row>
    <row r="825" spans="1:10" s="29" customFormat="1" x14ac:dyDescent="0.25">
      <c r="A825" s="30"/>
      <c r="B825" s="30"/>
      <c r="E825" s="31"/>
      <c r="F825" s="30"/>
      <c r="G825" s="32"/>
      <c r="H825" s="33"/>
      <c r="I825" s="34"/>
      <c r="J825" s="28"/>
    </row>
    <row r="826" spans="1:10" s="29" customFormat="1" x14ac:dyDescent="0.25">
      <c r="A826" s="30"/>
      <c r="B826" s="30"/>
      <c r="E826" s="31"/>
      <c r="F826" s="30"/>
      <c r="G826" s="32"/>
      <c r="H826" s="33"/>
      <c r="I826" s="34"/>
      <c r="J826" s="28"/>
    </row>
    <row r="827" spans="1:10" s="29" customFormat="1" x14ac:dyDescent="0.25">
      <c r="A827" s="30"/>
      <c r="B827" s="30"/>
      <c r="E827" s="31"/>
      <c r="F827" s="30"/>
      <c r="G827" s="32"/>
      <c r="H827" s="33"/>
      <c r="I827" s="34"/>
      <c r="J827" s="28"/>
    </row>
    <row r="828" spans="1:10" s="29" customFormat="1" x14ac:dyDescent="0.25">
      <c r="A828" s="30"/>
      <c r="B828" s="30"/>
      <c r="E828" s="31"/>
      <c r="F828" s="30"/>
      <c r="G828" s="32"/>
      <c r="H828" s="33"/>
      <c r="I828" s="34"/>
      <c r="J828" s="28"/>
    </row>
    <row r="829" spans="1:10" s="29" customFormat="1" x14ac:dyDescent="0.25">
      <c r="A829" s="30"/>
      <c r="B829" s="30"/>
      <c r="E829" s="31"/>
      <c r="F829" s="30"/>
      <c r="G829" s="32"/>
      <c r="H829" s="33"/>
      <c r="I829" s="34"/>
      <c r="J829" s="28"/>
    </row>
    <row r="830" spans="1:10" s="29" customFormat="1" x14ac:dyDescent="0.25">
      <c r="A830" s="30"/>
      <c r="B830" s="30"/>
      <c r="E830" s="31"/>
      <c r="F830" s="30"/>
      <c r="G830" s="32"/>
      <c r="H830" s="33"/>
      <c r="I830" s="34"/>
      <c r="J830" s="28"/>
    </row>
    <row r="831" spans="1:10" s="29" customFormat="1" x14ac:dyDescent="0.25">
      <c r="A831" s="30"/>
      <c r="B831" s="30"/>
      <c r="E831" s="31"/>
      <c r="F831" s="30"/>
      <c r="G831" s="32"/>
      <c r="H831" s="33"/>
      <c r="I831" s="34"/>
      <c r="J831" s="28"/>
    </row>
    <row r="832" spans="1:10" s="29" customFormat="1" x14ac:dyDescent="0.25">
      <c r="A832" s="30"/>
      <c r="B832" s="30"/>
      <c r="E832" s="31"/>
      <c r="F832" s="30"/>
      <c r="G832" s="32"/>
      <c r="H832" s="33"/>
      <c r="I832" s="34"/>
      <c r="J832" s="28"/>
    </row>
    <row r="833" spans="1:10" s="29" customFormat="1" x14ac:dyDescent="0.25">
      <c r="A833" s="30"/>
      <c r="B833" s="30"/>
      <c r="E833" s="31"/>
      <c r="F833" s="30"/>
      <c r="G833" s="32"/>
      <c r="H833" s="33"/>
      <c r="I833" s="34"/>
      <c r="J833" s="28"/>
    </row>
    <row r="834" spans="1:10" s="29" customFormat="1" x14ac:dyDescent="0.25">
      <c r="A834" s="30"/>
      <c r="B834" s="30"/>
      <c r="E834" s="31"/>
      <c r="F834" s="30"/>
      <c r="G834" s="32"/>
      <c r="H834" s="33"/>
      <c r="I834" s="34"/>
      <c r="J834" s="28"/>
    </row>
    <row r="835" spans="1:10" s="29" customFormat="1" x14ac:dyDescent="0.25">
      <c r="A835" s="30"/>
      <c r="B835" s="30"/>
      <c r="E835" s="31"/>
      <c r="F835" s="30"/>
      <c r="G835" s="32"/>
      <c r="H835" s="33"/>
      <c r="I835" s="34"/>
      <c r="J835" s="28"/>
    </row>
    <row r="836" spans="1:10" s="29" customFormat="1" x14ac:dyDescent="0.25">
      <c r="A836" s="30"/>
      <c r="B836" s="30"/>
      <c r="E836" s="31"/>
      <c r="F836" s="30"/>
      <c r="G836" s="32"/>
      <c r="H836" s="33"/>
      <c r="I836" s="34"/>
      <c r="J836" s="28"/>
    </row>
    <row r="837" spans="1:10" s="29" customFormat="1" x14ac:dyDescent="0.25">
      <c r="A837" s="30"/>
      <c r="B837" s="30"/>
      <c r="E837" s="31"/>
      <c r="F837" s="30"/>
      <c r="G837" s="32"/>
      <c r="H837" s="33"/>
      <c r="I837" s="34"/>
      <c r="J837" s="28"/>
    </row>
    <row r="838" spans="1:10" s="29" customFormat="1" x14ac:dyDescent="0.25">
      <c r="A838" s="30"/>
      <c r="B838" s="30"/>
      <c r="E838" s="31"/>
      <c r="F838" s="30"/>
      <c r="G838" s="32"/>
      <c r="H838" s="33"/>
      <c r="I838" s="34"/>
      <c r="J838" s="28"/>
    </row>
    <row r="839" spans="1:10" s="29" customFormat="1" x14ac:dyDescent="0.25">
      <c r="A839" s="30"/>
      <c r="B839" s="30"/>
      <c r="E839" s="31"/>
      <c r="F839" s="30"/>
      <c r="G839" s="32"/>
      <c r="H839" s="33"/>
      <c r="I839" s="34"/>
      <c r="J839" s="28"/>
    </row>
    <row r="840" spans="1:10" s="29" customFormat="1" x14ac:dyDescent="0.25">
      <c r="A840" s="30"/>
      <c r="B840" s="30"/>
      <c r="E840" s="31"/>
      <c r="F840" s="30"/>
      <c r="G840" s="32"/>
      <c r="H840" s="33"/>
      <c r="I840" s="34"/>
      <c r="J840" s="28"/>
    </row>
    <row r="841" spans="1:10" s="29" customFormat="1" x14ac:dyDescent="0.25">
      <c r="A841" s="30"/>
      <c r="B841" s="30"/>
      <c r="E841" s="31"/>
      <c r="F841" s="30"/>
      <c r="G841" s="32"/>
      <c r="H841" s="33"/>
      <c r="I841" s="34"/>
      <c r="J841" s="28"/>
    </row>
    <row r="842" spans="1:10" s="29" customFormat="1" x14ac:dyDescent="0.25">
      <c r="A842" s="30"/>
      <c r="B842" s="30"/>
      <c r="E842" s="31"/>
      <c r="F842" s="30"/>
      <c r="G842" s="32"/>
      <c r="H842" s="33"/>
      <c r="I842" s="34"/>
      <c r="J842" s="28"/>
    </row>
    <row r="843" spans="1:10" s="29" customFormat="1" x14ac:dyDescent="0.25">
      <c r="A843" s="30"/>
      <c r="B843" s="30"/>
      <c r="E843" s="31"/>
      <c r="F843" s="30"/>
      <c r="G843" s="32"/>
      <c r="H843" s="33"/>
      <c r="I843" s="34"/>
      <c r="J843" s="28"/>
    </row>
    <row r="844" spans="1:10" s="29" customFormat="1" x14ac:dyDescent="0.25">
      <c r="A844" s="30"/>
      <c r="B844" s="30"/>
      <c r="E844" s="31"/>
      <c r="F844" s="30"/>
      <c r="G844" s="32"/>
      <c r="H844" s="33"/>
      <c r="I844" s="34"/>
      <c r="J844" s="28"/>
    </row>
    <row r="845" spans="1:10" s="29" customFormat="1" x14ac:dyDescent="0.25">
      <c r="A845" s="30"/>
      <c r="B845" s="30"/>
      <c r="E845" s="31"/>
      <c r="F845" s="30"/>
      <c r="G845" s="32"/>
      <c r="H845" s="33"/>
      <c r="I845" s="34"/>
      <c r="J845" s="28"/>
    </row>
    <row r="846" spans="1:10" s="29" customFormat="1" x14ac:dyDescent="0.25">
      <c r="A846" s="30"/>
      <c r="B846" s="30"/>
      <c r="E846" s="31"/>
      <c r="F846" s="30"/>
      <c r="G846" s="32"/>
      <c r="H846" s="33"/>
      <c r="I846" s="34"/>
      <c r="J846" s="28"/>
    </row>
    <row r="847" spans="1:10" s="29" customFormat="1" x14ac:dyDescent="0.25">
      <c r="A847" s="30"/>
      <c r="B847" s="30"/>
      <c r="E847" s="31"/>
      <c r="F847" s="30"/>
      <c r="G847" s="32"/>
      <c r="H847" s="33"/>
      <c r="I847" s="34"/>
      <c r="J847" s="28"/>
    </row>
    <row r="848" spans="1:10" s="29" customFormat="1" x14ac:dyDescent="0.25">
      <c r="A848" s="30"/>
      <c r="B848" s="30"/>
      <c r="E848" s="31"/>
      <c r="F848" s="30"/>
      <c r="G848" s="32"/>
      <c r="H848" s="33"/>
      <c r="I848" s="34"/>
      <c r="J848" s="28"/>
    </row>
    <row r="849" spans="1:10" s="29" customFormat="1" x14ac:dyDescent="0.25">
      <c r="A849" s="30"/>
      <c r="B849" s="30"/>
      <c r="E849" s="31"/>
      <c r="F849" s="30"/>
      <c r="G849" s="32"/>
      <c r="H849" s="33"/>
      <c r="I849" s="34"/>
      <c r="J849" s="28"/>
    </row>
    <row r="850" spans="1:10" s="29" customFormat="1" x14ac:dyDescent="0.25">
      <c r="A850" s="30"/>
      <c r="B850" s="30"/>
      <c r="E850" s="31"/>
      <c r="F850" s="30"/>
      <c r="G850" s="32"/>
      <c r="H850" s="33"/>
      <c r="I850" s="34"/>
      <c r="J850" s="28"/>
    </row>
    <row r="851" spans="1:10" s="29" customFormat="1" x14ac:dyDescent="0.25">
      <c r="A851" s="30"/>
      <c r="B851" s="30"/>
      <c r="E851" s="31"/>
      <c r="F851" s="30"/>
      <c r="G851" s="32"/>
      <c r="H851" s="33"/>
      <c r="I851" s="34"/>
      <c r="J851" s="28"/>
    </row>
    <row r="852" spans="1:10" s="29" customFormat="1" x14ac:dyDescent="0.25">
      <c r="A852" s="30"/>
      <c r="B852" s="30"/>
      <c r="E852" s="31"/>
      <c r="F852" s="30"/>
      <c r="G852" s="32"/>
      <c r="H852" s="33"/>
      <c r="I852" s="34"/>
      <c r="J852" s="28"/>
    </row>
    <row r="853" spans="1:10" s="29" customFormat="1" x14ac:dyDescent="0.25">
      <c r="A853" s="30"/>
      <c r="B853" s="30"/>
      <c r="E853" s="31"/>
      <c r="F853" s="30"/>
      <c r="G853" s="32"/>
      <c r="H853" s="33"/>
      <c r="I853" s="34"/>
      <c r="J853" s="28"/>
    </row>
    <row r="854" spans="1:10" s="29" customFormat="1" x14ac:dyDescent="0.25">
      <c r="A854" s="30"/>
      <c r="B854" s="30"/>
      <c r="E854" s="31"/>
      <c r="F854" s="30"/>
      <c r="G854" s="32"/>
      <c r="H854" s="33"/>
      <c r="I854" s="34"/>
      <c r="J854" s="28"/>
    </row>
    <row r="855" spans="1:10" s="29" customFormat="1" x14ac:dyDescent="0.25">
      <c r="A855" s="30"/>
      <c r="B855" s="30"/>
      <c r="E855" s="31"/>
      <c r="F855" s="30"/>
      <c r="G855" s="32"/>
      <c r="H855" s="33"/>
      <c r="I855" s="34"/>
      <c r="J855" s="28"/>
    </row>
    <row r="856" spans="1:10" s="29" customFormat="1" x14ac:dyDescent="0.25">
      <c r="A856" s="30"/>
      <c r="B856" s="30"/>
      <c r="E856" s="31"/>
      <c r="F856" s="30"/>
      <c r="G856" s="32"/>
      <c r="H856" s="33"/>
      <c r="I856" s="34"/>
      <c r="J856" s="28"/>
    </row>
    <row r="857" spans="1:10" s="29" customFormat="1" x14ac:dyDescent="0.25">
      <c r="A857" s="30"/>
      <c r="B857" s="30"/>
      <c r="E857" s="31"/>
      <c r="F857" s="30"/>
      <c r="G857" s="32"/>
      <c r="H857" s="33"/>
      <c r="I857" s="34"/>
      <c r="J857" s="28"/>
    </row>
    <row r="858" spans="1:10" s="29" customFormat="1" x14ac:dyDescent="0.25">
      <c r="A858" s="30"/>
      <c r="B858" s="30"/>
      <c r="E858" s="31"/>
      <c r="F858" s="30"/>
      <c r="G858" s="32"/>
      <c r="H858" s="33"/>
      <c r="I858" s="34"/>
      <c r="J858" s="28"/>
    </row>
    <row r="859" spans="1:10" s="29" customFormat="1" x14ac:dyDescent="0.25">
      <c r="A859" s="30"/>
      <c r="B859" s="30"/>
      <c r="E859" s="31"/>
      <c r="F859" s="30"/>
      <c r="G859" s="32"/>
      <c r="H859" s="33"/>
      <c r="I859" s="34"/>
      <c r="J859" s="28"/>
    </row>
    <row r="860" spans="1:10" s="29" customFormat="1" x14ac:dyDescent="0.25">
      <c r="A860" s="30"/>
      <c r="B860" s="30"/>
      <c r="E860" s="31"/>
      <c r="F860" s="30"/>
      <c r="G860" s="32"/>
      <c r="H860" s="33"/>
      <c r="I860" s="34"/>
      <c r="J860" s="28"/>
    </row>
    <row r="861" spans="1:10" s="29" customFormat="1" x14ac:dyDescent="0.25">
      <c r="A861" s="30"/>
      <c r="B861" s="30"/>
      <c r="E861" s="31"/>
      <c r="F861" s="30"/>
      <c r="G861" s="32"/>
      <c r="H861" s="33"/>
      <c r="I861" s="34"/>
      <c r="J861" s="28"/>
    </row>
    <row r="862" spans="1:10" s="29" customFormat="1" x14ac:dyDescent="0.25">
      <c r="A862" s="30"/>
      <c r="B862" s="30"/>
      <c r="E862" s="31"/>
      <c r="F862" s="30"/>
      <c r="G862" s="32"/>
      <c r="H862" s="33"/>
      <c r="I862" s="34"/>
      <c r="J862" s="28"/>
    </row>
    <row r="863" spans="1:10" s="29" customFormat="1" x14ac:dyDescent="0.25">
      <c r="A863" s="30"/>
      <c r="B863" s="30"/>
      <c r="E863" s="31"/>
      <c r="F863" s="30"/>
      <c r="G863" s="32"/>
      <c r="H863" s="33"/>
      <c r="I863" s="34"/>
      <c r="J863" s="28"/>
    </row>
    <row r="864" spans="1:10" s="29" customFormat="1" x14ac:dyDescent="0.25">
      <c r="A864" s="30"/>
      <c r="B864" s="30"/>
      <c r="E864" s="31"/>
      <c r="F864" s="30"/>
      <c r="G864" s="32"/>
      <c r="H864" s="33"/>
      <c r="I864" s="34"/>
      <c r="J864" s="28"/>
    </row>
    <row r="865" spans="1:10" s="29" customFormat="1" x14ac:dyDescent="0.25">
      <c r="A865" s="30"/>
      <c r="B865" s="30"/>
      <c r="E865" s="31"/>
      <c r="F865" s="30"/>
      <c r="G865" s="32"/>
      <c r="H865" s="33"/>
      <c r="I865" s="34"/>
      <c r="J865" s="28"/>
    </row>
    <row r="866" spans="1:10" s="29" customFormat="1" x14ac:dyDescent="0.25">
      <c r="A866" s="30"/>
      <c r="B866" s="30"/>
      <c r="E866" s="31"/>
      <c r="F866" s="30"/>
      <c r="G866" s="32"/>
      <c r="H866" s="33"/>
      <c r="I866" s="34"/>
      <c r="J866" s="28"/>
    </row>
    <row r="867" spans="1:10" s="29" customFormat="1" x14ac:dyDescent="0.25">
      <c r="A867" s="30"/>
      <c r="B867" s="30"/>
      <c r="E867" s="31"/>
      <c r="F867" s="30"/>
      <c r="G867" s="32"/>
      <c r="H867" s="33"/>
      <c r="I867" s="34"/>
      <c r="J867" s="28"/>
    </row>
    <row r="868" spans="1:10" s="29" customFormat="1" x14ac:dyDescent="0.25">
      <c r="A868" s="30"/>
      <c r="B868" s="30"/>
      <c r="E868" s="31"/>
      <c r="F868" s="30"/>
      <c r="G868" s="32"/>
      <c r="H868" s="33"/>
      <c r="I868" s="34"/>
      <c r="J868" s="28"/>
    </row>
    <row r="869" spans="1:10" s="29" customFormat="1" x14ac:dyDescent="0.25">
      <c r="A869" s="30"/>
      <c r="B869" s="30"/>
      <c r="E869" s="31"/>
      <c r="F869" s="30"/>
      <c r="G869" s="32"/>
      <c r="H869" s="33"/>
      <c r="I869" s="34"/>
      <c r="J869" s="28"/>
    </row>
    <row r="870" spans="1:10" s="29" customFormat="1" x14ac:dyDescent="0.25">
      <c r="A870" s="30"/>
      <c r="B870" s="30"/>
      <c r="E870" s="31"/>
      <c r="F870" s="30"/>
      <c r="G870" s="32"/>
      <c r="H870" s="33"/>
      <c r="I870" s="34"/>
      <c r="J870" s="28"/>
    </row>
    <row r="871" spans="1:10" s="29" customFormat="1" x14ac:dyDescent="0.25">
      <c r="A871" s="30"/>
      <c r="B871" s="30"/>
      <c r="E871" s="31"/>
      <c r="F871" s="30"/>
      <c r="G871" s="32"/>
      <c r="H871" s="33"/>
      <c r="I871" s="34"/>
      <c r="J871" s="28"/>
    </row>
    <row r="872" spans="1:10" s="29" customFormat="1" x14ac:dyDescent="0.25">
      <c r="A872" s="30"/>
      <c r="B872" s="30"/>
      <c r="E872" s="31"/>
      <c r="F872" s="30"/>
      <c r="G872" s="32"/>
      <c r="H872" s="33"/>
      <c r="I872" s="34"/>
      <c r="J872" s="28"/>
    </row>
    <row r="873" spans="1:10" s="29" customFormat="1" x14ac:dyDescent="0.25">
      <c r="A873" s="30"/>
      <c r="B873" s="30"/>
      <c r="E873" s="31"/>
      <c r="F873" s="30"/>
      <c r="G873" s="32"/>
      <c r="H873" s="33"/>
      <c r="I873" s="34"/>
      <c r="J873" s="28"/>
    </row>
    <row r="874" spans="1:10" s="29" customFormat="1" x14ac:dyDescent="0.25">
      <c r="A874" s="30"/>
      <c r="B874" s="30"/>
      <c r="E874" s="31"/>
      <c r="F874" s="30"/>
      <c r="G874" s="32"/>
      <c r="H874" s="33"/>
      <c r="I874" s="34"/>
      <c r="J874" s="28"/>
    </row>
    <row r="875" spans="1:10" s="29" customFormat="1" x14ac:dyDescent="0.25">
      <c r="A875" s="30"/>
      <c r="B875" s="30"/>
      <c r="E875" s="31"/>
      <c r="F875" s="30"/>
      <c r="G875" s="32"/>
      <c r="H875" s="33"/>
      <c r="I875" s="34"/>
      <c r="J875" s="28"/>
    </row>
    <row r="876" spans="1:10" s="29" customFormat="1" x14ac:dyDescent="0.25">
      <c r="A876" s="30"/>
      <c r="B876" s="30"/>
      <c r="E876" s="31"/>
      <c r="F876" s="30"/>
      <c r="G876" s="32"/>
      <c r="H876" s="33"/>
      <c r="I876" s="34"/>
      <c r="J876" s="28"/>
    </row>
    <row r="877" spans="1:10" s="29" customFormat="1" x14ac:dyDescent="0.25">
      <c r="A877" s="30"/>
      <c r="B877" s="30"/>
      <c r="E877" s="31"/>
      <c r="F877" s="30"/>
      <c r="G877" s="32"/>
      <c r="H877" s="33"/>
      <c r="I877" s="34"/>
      <c r="J877" s="28"/>
    </row>
    <row r="878" spans="1:10" s="29" customFormat="1" x14ac:dyDescent="0.25">
      <c r="A878" s="30"/>
      <c r="B878" s="30"/>
      <c r="E878" s="31"/>
      <c r="F878" s="30"/>
      <c r="G878" s="32"/>
      <c r="H878" s="33"/>
      <c r="I878" s="34"/>
      <c r="J878" s="28"/>
    </row>
    <row r="879" spans="1:10" s="29" customFormat="1" x14ac:dyDescent="0.25">
      <c r="A879" s="30"/>
      <c r="B879" s="30"/>
      <c r="E879" s="31"/>
      <c r="F879" s="30"/>
      <c r="G879" s="32"/>
      <c r="H879" s="33"/>
      <c r="I879" s="34"/>
      <c r="J879" s="28"/>
    </row>
    <row r="880" spans="1:10" s="29" customFormat="1" x14ac:dyDescent="0.25">
      <c r="A880" s="30"/>
      <c r="B880" s="30"/>
      <c r="E880" s="31"/>
      <c r="F880" s="30"/>
      <c r="G880" s="32"/>
      <c r="H880" s="33"/>
      <c r="I880" s="34"/>
      <c r="J880" s="28"/>
    </row>
    <row r="881" spans="1:10" s="29" customFormat="1" x14ac:dyDescent="0.25">
      <c r="A881" s="30"/>
      <c r="B881" s="30"/>
      <c r="E881" s="31"/>
      <c r="F881" s="30"/>
      <c r="G881" s="32"/>
      <c r="H881" s="33"/>
      <c r="I881" s="34"/>
      <c r="J881" s="28"/>
    </row>
    <row r="882" spans="1:10" s="29" customFormat="1" x14ac:dyDescent="0.25">
      <c r="A882" s="30"/>
      <c r="B882" s="30"/>
      <c r="E882" s="31"/>
      <c r="F882" s="30"/>
      <c r="G882" s="32"/>
      <c r="H882" s="33"/>
      <c r="I882" s="34"/>
      <c r="J882" s="28"/>
    </row>
    <row r="883" spans="1:10" s="29" customFormat="1" x14ac:dyDescent="0.25">
      <c r="A883" s="30"/>
      <c r="B883" s="30"/>
      <c r="E883" s="31"/>
      <c r="F883" s="30"/>
      <c r="G883" s="32"/>
      <c r="H883" s="33"/>
      <c r="I883" s="34"/>
      <c r="J883" s="28"/>
    </row>
    <row r="884" spans="1:10" s="29" customFormat="1" x14ac:dyDescent="0.25">
      <c r="A884" s="30"/>
      <c r="B884" s="30"/>
      <c r="E884" s="31"/>
      <c r="F884" s="30"/>
      <c r="G884" s="32"/>
      <c r="H884" s="33"/>
      <c r="I884" s="34"/>
      <c r="J884" s="28"/>
    </row>
    <row r="885" spans="1:10" s="29" customFormat="1" x14ac:dyDescent="0.25">
      <c r="A885" s="30"/>
      <c r="B885" s="30"/>
      <c r="E885" s="31"/>
      <c r="F885" s="30"/>
      <c r="G885" s="32"/>
      <c r="H885" s="33"/>
      <c r="I885" s="34"/>
      <c r="J885" s="28"/>
    </row>
    <row r="886" spans="1:10" s="29" customFormat="1" x14ac:dyDescent="0.25">
      <c r="A886" s="30"/>
      <c r="B886" s="30"/>
      <c r="E886" s="31"/>
      <c r="F886" s="30"/>
      <c r="G886" s="32"/>
      <c r="H886" s="33"/>
      <c r="I886" s="34"/>
      <c r="J886" s="28"/>
    </row>
    <row r="887" spans="1:10" s="29" customFormat="1" x14ac:dyDescent="0.25">
      <c r="A887" s="30"/>
      <c r="B887" s="30"/>
      <c r="E887" s="31"/>
      <c r="F887" s="30"/>
      <c r="G887" s="32"/>
      <c r="H887" s="33"/>
      <c r="I887" s="34"/>
      <c r="J887" s="28"/>
    </row>
    <row r="888" spans="1:10" s="29" customFormat="1" x14ac:dyDescent="0.25">
      <c r="A888" s="30"/>
      <c r="B888" s="30"/>
      <c r="E888" s="31"/>
      <c r="F888" s="30"/>
      <c r="G888" s="32"/>
      <c r="H888" s="33"/>
      <c r="I888" s="34"/>
      <c r="J888" s="28"/>
    </row>
    <row r="889" spans="1:10" s="29" customFormat="1" x14ac:dyDescent="0.25">
      <c r="A889" s="30"/>
      <c r="B889" s="30"/>
      <c r="E889" s="31"/>
      <c r="F889" s="30"/>
      <c r="G889" s="32"/>
      <c r="H889" s="33"/>
      <c r="I889" s="34"/>
      <c r="J889" s="28"/>
    </row>
    <row r="890" spans="1:10" s="29" customFormat="1" x14ac:dyDescent="0.25">
      <c r="A890" s="30"/>
      <c r="B890" s="30"/>
      <c r="E890" s="31"/>
      <c r="F890" s="30"/>
      <c r="G890" s="32"/>
      <c r="H890" s="33"/>
      <c r="I890" s="34"/>
      <c r="J890" s="28"/>
    </row>
    <row r="891" spans="1:10" s="29" customFormat="1" x14ac:dyDescent="0.25">
      <c r="A891" s="30"/>
      <c r="B891" s="30"/>
      <c r="E891" s="31"/>
      <c r="F891" s="30"/>
      <c r="G891" s="32"/>
      <c r="H891" s="33"/>
      <c r="I891" s="34"/>
      <c r="J891" s="28"/>
    </row>
    <row r="892" spans="1:10" s="29" customFormat="1" x14ac:dyDescent="0.25">
      <c r="A892" s="30"/>
      <c r="B892" s="30"/>
      <c r="E892" s="31"/>
      <c r="F892" s="30"/>
      <c r="G892" s="32"/>
      <c r="H892" s="33"/>
      <c r="I892" s="34"/>
      <c r="J892" s="28"/>
    </row>
    <row r="893" spans="1:10" s="29" customFormat="1" x14ac:dyDescent="0.25">
      <c r="A893" s="30"/>
      <c r="B893" s="30"/>
      <c r="E893" s="31"/>
      <c r="F893" s="30"/>
      <c r="G893" s="32"/>
      <c r="H893" s="33"/>
      <c r="I893" s="34"/>
      <c r="J893" s="28"/>
    </row>
    <row r="894" spans="1:10" s="29" customFormat="1" x14ac:dyDescent="0.25">
      <c r="A894" s="30"/>
      <c r="B894" s="30"/>
      <c r="E894" s="31"/>
      <c r="F894" s="30"/>
      <c r="G894" s="32"/>
      <c r="H894" s="33"/>
      <c r="I894" s="34"/>
      <c r="J894" s="28"/>
    </row>
    <row r="895" spans="1:10" s="29" customFormat="1" x14ac:dyDescent="0.25">
      <c r="A895" s="30"/>
      <c r="B895" s="30"/>
      <c r="E895" s="31"/>
      <c r="F895" s="30"/>
      <c r="G895" s="32"/>
      <c r="H895" s="33"/>
      <c r="I895" s="34"/>
      <c r="J895" s="28"/>
    </row>
    <row r="896" spans="1:10" s="29" customFormat="1" x14ac:dyDescent="0.25">
      <c r="A896" s="30"/>
      <c r="B896" s="30"/>
      <c r="E896" s="31"/>
      <c r="F896" s="30"/>
      <c r="G896" s="32"/>
      <c r="H896" s="33"/>
      <c r="I896" s="34"/>
      <c r="J896" s="28"/>
    </row>
    <row r="897" spans="1:10" s="29" customFormat="1" x14ac:dyDescent="0.25">
      <c r="A897" s="30"/>
      <c r="B897" s="30"/>
      <c r="E897" s="31"/>
      <c r="F897" s="30"/>
      <c r="G897" s="32"/>
      <c r="H897" s="33"/>
      <c r="I897" s="34"/>
      <c r="J897" s="28"/>
    </row>
    <row r="898" spans="1:10" s="29" customFormat="1" x14ac:dyDescent="0.25">
      <c r="A898" s="30"/>
      <c r="B898" s="30"/>
      <c r="E898" s="31"/>
      <c r="F898" s="30"/>
      <c r="G898" s="32"/>
      <c r="H898" s="33"/>
      <c r="I898" s="34"/>
      <c r="J898" s="28"/>
    </row>
    <row r="899" spans="1:10" s="29" customFormat="1" x14ac:dyDescent="0.25">
      <c r="A899" s="30"/>
      <c r="B899" s="30"/>
      <c r="E899" s="31"/>
      <c r="F899" s="30"/>
      <c r="G899" s="32"/>
      <c r="H899" s="33"/>
      <c r="I899" s="34"/>
      <c r="J899" s="28"/>
    </row>
    <row r="900" spans="1:10" s="29" customFormat="1" x14ac:dyDescent="0.25">
      <c r="A900" s="30"/>
      <c r="B900" s="30"/>
      <c r="E900" s="31"/>
      <c r="F900" s="30"/>
      <c r="G900" s="32"/>
      <c r="H900" s="33"/>
      <c r="I900" s="34"/>
      <c r="J900" s="28"/>
    </row>
    <row r="901" spans="1:10" s="29" customFormat="1" x14ac:dyDescent="0.25">
      <c r="A901" s="30"/>
      <c r="B901" s="30"/>
      <c r="E901" s="31"/>
      <c r="F901" s="30"/>
      <c r="G901" s="32"/>
      <c r="H901" s="33"/>
      <c r="I901" s="34"/>
      <c r="J901" s="28"/>
    </row>
    <row r="902" spans="1:10" s="29" customFormat="1" x14ac:dyDescent="0.25">
      <c r="A902" s="30"/>
      <c r="B902" s="30"/>
      <c r="E902" s="31"/>
      <c r="F902" s="30"/>
      <c r="G902" s="32"/>
      <c r="H902" s="33"/>
      <c r="I902" s="34"/>
      <c r="J902" s="28"/>
    </row>
    <row r="903" spans="1:10" s="29" customFormat="1" x14ac:dyDescent="0.25">
      <c r="A903" s="30"/>
      <c r="B903" s="30"/>
      <c r="E903" s="31"/>
      <c r="F903" s="30"/>
      <c r="G903" s="32"/>
      <c r="H903" s="33"/>
      <c r="I903" s="34"/>
      <c r="J903" s="28"/>
    </row>
    <row r="904" spans="1:10" s="29" customFormat="1" x14ac:dyDescent="0.25">
      <c r="A904" s="30"/>
      <c r="B904" s="30"/>
      <c r="E904" s="31"/>
      <c r="F904" s="30"/>
      <c r="G904" s="32"/>
      <c r="H904" s="33"/>
      <c r="I904" s="34"/>
      <c r="J904" s="28"/>
    </row>
    <row r="905" spans="1:10" s="29" customFormat="1" x14ac:dyDescent="0.25">
      <c r="A905" s="30"/>
      <c r="B905" s="30"/>
      <c r="E905" s="31"/>
      <c r="F905" s="30"/>
      <c r="G905" s="32"/>
      <c r="H905" s="33"/>
      <c r="I905" s="34"/>
      <c r="J905" s="28"/>
    </row>
    <row r="906" spans="1:10" s="29" customFormat="1" x14ac:dyDescent="0.25">
      <c r="A906" s="30"/>
      <c r="B906" s="30"/>
      <c r="E906" s="31"/>
      <c r="F906" s="30"/>
      <c r="G906" s="32"/>
      <c r="H906" s="33"/>
      <c r="I906" s="34"/>
      <c r="J906" s="28"/>
    </row>
    <row r="907" spans="1:10" s="29" customFormat="1" x14ac:dyDescent="0.25">
      <c r="A907" s="30"/>
      <c r="B907" s="30"/>
      <c r="E907" s="31"/>
      <c r="F907" s="30"/>
      <c r="G907" s="32"/>
      <c r="H907" s="33"/>
      <c r="I907" s="34"/>
      <c r="J907" s="28"/>
    </row>
    <row r="908" spans="1:10" s="29" customFormat="1" x14ac:dyDescent="0.25">
      <c r="A908" s="30"/>
      <c r="B908" s="30"/>
      <c r="E908" s="31"/>
      <c r="F908" s="30"/>
      <c r="G908" s="32"/>
      <c r="H908" s="33"/>
      <c r="I908" s="34"/>
      <c r="J908" s="28"/>
    </row>
    <row r="909" spans="1:10" s="29" customFormat="1" x14ac:dyDescent="0.25">
      <c r="A909" s="30"/>
      <c r="B909" s="30"/>
      <c r="E909" s="31"/>
      <c r="F909" s="30"/>
      <c r="G909" s="32"/>
      <c r="H909" s="33"/>
      <c r="I909" s="34"/>
      <c r="J909" s="28"/>
    </row>
    <row r="910" spans="1:10" s="29" customFormat="1" x14ac:dyDescent="0.25">
      <c r="A910" s="30"/>
      <c r="B910" s="30"/>
      <c r="E910" s="31"/>
      <c r="F910" s="30"/>
      <c r="G910" s="32"/>
      <c r="H910" s="33"/>
      <c r="I910" s="34"/>
      <c r="J910" s="28"/>
    </row>
    <row r="911" spans="1:10" s="29" customFormat="1" x14ac:dyDescent="0.25">
      <c r="A911" s="30"/>
      <c r="B911" s="30"/>
      <c r="E911" s="31"/>
      <c r="F911" s="30"/>
      <c r="G911" s="32"/>
      <c r="H911" s="33"/>
      <c r="I911" s="34"/>
      <c r="J911" s="28"/>
    </row>
    <row r="912" spans="1:10" s="29" customFormat="1" x14ac:dyDescent="0.25">
      <c r="A912" s="30"/>
      <c r="B912" s="30"/>
      <c r="E912" s="31"/>
      <c r="F912" s="30"/>
      <c r="G912" s="32"/>
      <c r="H912" s="33"/>
      <c r="I912" s="34"/>
      <c r="J912" s="28"/>
    </row>
    <row r="913" spans="1:10" s="29" customFormat="1" x14ac:dyDescent="0.25">
      <c r="A913" s="30"/>
      <c r="B913" s="30"/>
      <c r="E913" s="31"/>
      <c r="F913" s="30"/>
      <c r="G913" s="32"/>
      <c r="H913" s="33"/>
      <c r="I913" s="34"/>
      <c r="J913" s="28"/>
    </row>
    <row r="914" spans="1:10" s="29" customFormat="1" x14ac:dyDescent="0.25">
      <c r="A914" s="30"/>
      <c r="B914" s="30"/>
      <c r="E914" s="31"/>
      <c r="F914" s="30"/>
      <c r="G914" s="32"/>
      <c r="H914" s="33"/>
      <c r="I914" s="34"/>
      <c r="J914" s="28"/>
    </row>
    <row r="915" spans="1:10" s="29" customFormat="1" x14ac:dyDescent="0.25">
      <c r="A915" s="30"/>
      <c r="B915" s="30"/>
      <c r="E915" s="31"/>
      <c r="F915" s="30"/>
      <c r="G915" s="32"/>
      <c r="H915" s="33"/>
      <c r="I915" s="34"/>
      <c r="J915" s="28"/>
    </row>
    <row r="916" spans="1:10" s="29" customFormat="1" x14ac:dyDescent="0.25">
      <c r="A916" s="30"/>
      <c r="B916" s="30"/>
      <c r="E916" s="31"/>
      <c r="F916" s="30"/>
      <c r="G916" s="32"/>
      <c r="H916" s="33"/>
      <c r="I916" s="34"/>
      <c r="J916" s="28"/>
    </row>
    <row r="917" spans="1:10" s="29" customFormat="1" x14ac:dyDescent="0.25">
      <c r="A917" s="30"/>
      <c r="B917" s="30"/>
      <c r="E917" s="31"/>
      <c r="F917" s="30"/>
      <c r="G917" s="32"/>
      <c r="H917" s="33"/>
      <c r="I917" s="34"/>
      <c r="J917" s="28"/>
    </row>
    <row r="918" spans="1:10" s="29" customFormat="1" x14ac:dyDescent="0.25">
      <c r="A918" s="30"/>
      <c r="B918" s="30"/>
      <c r="E918" s="31"/>
      <c r="F918" s="30"/>
      <c r="G918" s="32"/>
      <c r="H918" s="33"/>
      <c r="I918" s="34"/>
      <c r="J918" s="28"/>
    </row>
    <row r="919" spans="1:10" s="29" customFormat="1" x14ac:dyDescent="0.25">
      <c r="A919" s="30"/>
      <c r="B919" s="30"/>
      <c r="E919" s="31"/>
      <c r="F919" s="30"/>
      <c r="G919" s="32"/>
      <c r="H919" s="33"/>
      <c r="I919" s="34"/>
      <c r="J919" s="28"/>
    </row>
    <row r="920" spans="1:10" s="29" customFormat="1" x14ac:dyDescent="0.25">
      <c r="A920" s="30"/>
      <c r="B920" s="30"/>
      <c r="E920" s="31"/>
      <c r="F920" s="30"/>
      <c r="G920" s="32"/>
      <c r="H920" s="33"/>
      <c r="I920" s="34"/>
      <c r="J920" s="28"/>
    </row>
    <row r="921" spans="1:10" s="29" customFormat="1" x14ac:dyDescent="0.25">
      <c r="A921" s="30"/>
      <c r="B921" s="30"/>
      <c r="E921" s="31"/>
      <c r="F921" s="30"/>
      <c r="G921" s="32"/>
      <c r="H921" s="33"/>
      <c r="I921" s="34"/>
      <c r="J921" s="28"/>
    </row>
    <row r="922" spans="1:10" s="29" customFormat="1" x14ac:dyDescent="0.25">
      <c r="A922" s="30"/>
      <c r="B922" s="30"/>
      <c r="E922" s="31"/>
      <c r="F922" s="30"/>
      <c r="G922" s="32"/>
      <c r="H922" s="33"/>
      <c r="I922" s="34"/>
      <c r="J922" s="28"/>
    </row>
    <row r="923" spans="1:10" s="29" customFormat="1" x14ac:dyDescent="0.25">
      <c r="A923" s="30"/>
      <c r="B923" s="30"/>
      <c r="E923" s="31"/>
      <c r="F923" s="30"/>
      <c r="G923" s="32"/>
      <c r="H923" s="33"/>
      <c r="I923" s="34"/>
      <c r="J923" s="28"/>
    </row>
    <row r="924" spans="1:10" s="29" customFormat="1" x14ac:dyDescent="0.25">
      <c r="A924" s="30"/>
      <c r="B924" s="30"/>
      <c r="E924" s="31"/>
      <c r="F924" s="30"/>
      <c r="G924" s="32"/>
      <c r="H924" s="33"/>
      <c r="I924" s="34"/>
      <c r="J924" s="28"/>
    </row>
    <row r="925" spans="1:10" s="29" customFormat="1" x14ac:dyDescent="0.25">
      <c r="A925" s="30"/>
      <c r="B925" s="30"/>
      <c r="E925" s="31"/>
      <c r="F925" s="30"/>
      <c r="G925" s="32"/>
      <c r="H925" s="33"/>
      <c r="I925" s="34"/>
      <c r="J925" s="28"/>
    </row>
    <row r="926" spans="1:10" s="29" customFormat="1" x14ac:dyDescent="0.25">
      <c r="A926" s="30"/>
      <c r="B926" s="30"/>
      <c r="E926" s="31"/>
      <c r="F926" s="30"/>
      <c r="G926" s="32"/>
      <c r="H926" s="33"/>
      <c r="I926" s="34"/>
      <c r="J926" s="28"/>
    </row>
    <row r="927" spans="1:10" s="29" customFormat="1" x14ac:dyDescent="0.25">
      <c r="A927" s="30"/>
      <c r="B927" s="30"/>
      <c r="E927" s="31"/>
      <c r="F927" s="30"/>
      <c r="G927" s="32"/>
      <c r="H927" s="33"/>
      <c r="I927" s="34"/>
      <c r="J927" s="28"/>
    </row>
    <row r="928" spans="1:10" s="29" customFormat="1" x14ac:dyDescent="0.25">
      <c r="A928" s="30"/>
      <c r="B928" s="30"/>
      <c r="E928" s="31"/>
      <c r="F928" s="30"/>
      <c r="G928" s="32"/>
      <c r="H928" s="33"/>
      <c r="I928" s="34"/>
      <c r="J928" s="28"/>
    </row>
    <row r="929" spans="1:10" s="29" customFormat="1" x14ac:dyDescent="0.25">
      <c r="A929" s="30"/>
      <c r="B929" s="30"/>
      <c r="E929" s="31"/>
      <c r="F929" s="30"/>
      <c r="G929" s="32"/>
      <c r="H929" s="33"/>
      <c r="I929" s="34"/>
      <c r="J929" s="28"/>
    </row>
    <row r="930" spans="1:10" s="29" customFormat="1" x14ac:dyDescent="0.25">
      <c r="A930" s="30"/>
      <c r="B930" s="30"/>
      <c r="E930" s="31"/>
      <c r="F930" s="30"/>
      <c r="G930" s="32"/>
      <c r="H930" s="33"/>
      <c r="I930" s="34"/>
      <c r="J930" s="28"/>
    </row>
    <row r="931" spans="1:10" s="29" customFormat="1" x14ac:dyDescent="0.25">
      <c r="A931" s="30"/>
      <c r="B931" s="30"/>
      <c r="E931" s="31"/>
      <c r="F931" s="30"/>
      <c r="G931" s="32"/>
      <c r="H931" s="33"/>
      <c r="I931" s="34"/>
      <c r="J931" s="28"/>
    </row>
    <row r="932" spans="1:10" s="29" customFormat="1" x14ac:dyDescent="0.25">
      <c r="A932" s="30"/>
      <c r="B932" s="30"/>
      <c r="E932" s="31"/>
      <c r="F932" s="30"/>
      <c r="G932" s="32"/>
      <c r="H932" s="33"/>
      <c r="I932" s="34"/>
      <c r="J932" s="28"/>
    </row>
    <row r="933" spans="1:10" s="29" customFormat="1" x14ac:dyDescent="0.25">
      <c r="A933" s="30"/>
      <c r="B933" s="30"/>
      <c r="E933" s="31"/>
      <c r="F933" s="30"/>
      <c r="G933" s="32"/>
      <c r="H933" s="33"/>
      <c r="I933" s="34"/>
      <c r="J933" s="28"/>
    </row>
    <row r="934" spans="1:10" s="29" customFormat="1" x14ac:dyDescent="0.25">
      <c r="A934" s="30"/>
      <c r="B934" s="30"/>
      <c r="E934" s="31"/>
      <c r="F934" s="30"/>
      <c r="G934" s="32"/>
      <c r="H934" s="33"/>
      <c r="I934" s="34"/>
      <c r="J934" s="28"/>
    </row>
    <row r="935" spans="1:10" s="29" customFormat="1" x14ac:dyDescent="0.25">
      <c r="A935" s="30"/>
      <c r="B935" s="30"/>
      <c r="E935" s="31"/>
      <c r="F935" s="30"/>
      <c r="G935" s="32"/>
      <c r="H935" s="33"/>
      <c r="I935" s="34"/>
      <c r="J935" s="28"/>
    </row>
    <row r="936" spans="1:10" s="29" customFormat="1" x14ac:dyDescent="0.25">
      <c r="A936" s="30"/>
      <c r="B936" s="30"/>
      <c r="E936" s="31"/>
      <c r="F936" s="30"/>
      <c r="G936" s="32"/>
      <c r="H936" s="33"/>
      <c r="I936" s="34"/>
      <c r="J936" s="28"/>
    </row>
    <row r="937" spans="1:10" s="29" customFormat="1" x14ac:dyDescent="0.25">
      <c r="A937" s="30"/>
      <c r="B937" s="30"/>
      <c r="E937" s="31"/>
      <c r="F937" s="30"/>
      <c r="G937" s="32"/>
      <c r="H937" s="33"/>
      <c r="I937" s="34"/>
      <c r="J937" s="28"/>
    </row>
    <row r="938" spans="1:10" s="29" customFormat="1" x14ac:dyDescent="0.25">
      <c r="A938" s="30"/>
      <c r="B938" s="30"/>
      <c r="E938" s="31"/>
      <c r="F938" s="30"/>
      <c r="G938" s="32"/>
      <c r="H938" s="33"/>
      <c r="I938" s="34"/>
      <c r="J938" s="28"/>
    </row>
    <row r="939" spans="1:10" s="29" customFormat="1" x14ac:dyDescent="0.25">
      <c r="A939" s="30"/>
      <c r="B939" s="30"/>
      <c r="E939" s="31"/>
      <c r="F939" s="30"/>
      <c r="G939" s="32"/>
      <c r="H939" s="33"/>
      <c r="I939" s="34"/>
      <c r="J939" s="28"/>
    </row>
    <row r="940" spans="1:10" s="29" customFormat="1" x14ac:dyDescent="0.25">
      <c r="A940" s="30"/>
      <c r="B940" s="30"/>
      <c r="E940" s="31"/>
      <c r="F940" s="30"/>
      <c r="G940" s="32"/>
      <c r="H940" s="33"/>
      <c r="I940" s="34"/>
      <c r="J940" s="28"/>
    </row>
    <row r="941" spans="1:10" s="29" customFormat="1" x14ac:dyDescent="0.25">
      <c r="A941" s="30"/>
      <c r="B941" s="30"/>
      <c r="E941" s="31"/>
      <c r="F941" s="30"/>
      <c r="G941" s="32"/>
      <c r="H941" s="33"/>
      <c r="I941" s="34"/>
      <c r="J941" s="28"/>
    </row>
    <row r="942" spans="1:10" s="29" customFormat="1" x14ac:dyDescent="0.25">
      <c r="A942" s="30"/>
      <c r="B942" s="30"/>
      <c r="E942" s="31"/>
      <c r="F942" s="30"/>
      <c r="G942" s="32"/>
      <c r="H942" s="33"/>
      <c r="I942" s="34"/>
      <c r="J942" s="28"/>
    </row>
    <row r="943" spans="1:10" s="29" customFormat="1" x14ac:dyDescent="0.25">
      <c r="A943" s="30"/>
      <c r="B943" s="30"/>
      <c r="E943" s="31"/>
      <c r="F943" s="30"/>
      <c r="G943" s="32"/>
      <c r="H943" s="33"/>
      <c r="I943" s="34"/>
      <c r="J943" s="28"/>
    </row>
    <row r="944" spans="1:10" s="29" customFormat="1" x14ac:dyDescent="0.25">
      <c r="A944" s="30"/>
      <c r="B944" s="30"/>
      <c r="E944" s="31"/>
      <c r="F944" s="30"/>
      <c r="G944" s="32"/>
      <c r="H944" s="33"/>
      <c r="I944" s="34"/>
      <c r="J944" s="28"/>
    </row>
    <row r="945" spans="1:10" s="29" customFormat="1" x14ac:dyDescent="0.25">
      <c r="A945" s="30"/>
      <c r="B945" s="30"/>
      <c r="E945" s="31"/>
      <c r="F945" s="30"/>
      <c r="G945" s="32"/>
      <c r="H945" s="33"/>
      <c r="I945" s="34"/>
      <c r="J945" s="28"/>
    </row>
    <row r="946" spans="1:10" s="29" customFormat="1" x14ac:dyDescent="0.25">
      <c r="A946" s="30"/>
      <c r="B946" s="30"/>
      <c r="E946" s="31"/>
      <c r="F946" s="30"/>
      <c r="G946" s="32"/>
      <c r="H946" s="33"/>
      <c r="I946" s="34"/>
      <c r="J946" s="28"/>
    </row>
    <row r="947" spans="1:10" s="29" customFormat="1" x14ac:dyDescent="0.25">
      <c r="A947" s="30"/>
      <c r="B947" s="30"/>
      <c r="E947" s="31"/>
      <c r="F947" s="30"/>
      <c r="G947" s="32"/>
      <c r="H947" s="33"/>
      <c r="I947" s="34"/>
      <c r="J947" s="28"/>
    </row>
    <row r="948" spans="1:10" s="29" customFormat="1" x14ac:dyDescent="0.25">
      <c r="A948" s="30"/>
      <c r="B948" s="30"/>
      <c r="E948" s="31"/>
      <c r="F948" s="30"/>
      <c r="G948" s="32"/>
      <c r="H948" s="33"/>
      <c r="I948" s="34"/>
      <c r="J948" s="28"/>
    </row>
    <row r="949" spans="1:10" s="29" customFormat="1" x14ac:dyDescent="0.25">
      <c r="A949" s="30"/>
      <c r="B949" s="30"/>
      <c r="E949" s="31"/>
      <c r="F949" s="30"/>
      <c r="G949" s="32"/>
      <c r="H949" s="33"/>
      <c r="I949" s="34"/>
      <c r="J949" s="28"/>
    </row>
    <row r="950" spans="1:10" s="29" customFormat="1" x14ac:dyDescent="0.25">
      <c r="A950" s="30"/>
      <c r="B950" s="30"/>
      <c r="E950" s="31"/>
      <c r="F950" s="30"/>
      <c r="G950" s="32"/>
      <c r="H950" s="33"/>
      <c r="I950" s="34"/>
      <c r="J950" s="28"/>
    </row>
    <row r="951" spans="1:10" s="29" customFormat="1" x14ac:dyDescent="0.25">
      <c r="A951" s="30"/>
      <c r="B951" s="30"/>
      <c r="E951" s="31"/>
      <c r="F951" s="30"/>
      <c r="G951" s="32"/>
      <c r="H951" s="33"/>
      <c r="I951" s="34"/>
      <c r="J951" s="28"/>
    </row>
    <row r="952" spans="1:10" s="29" customFormat="1" x14ac:dyDescent="0.25">
      <c r="A952" s="30"/>
      <c r="B952" s="30"/>
      <c r="E952" s="31"/>
      <c r="F952" s="30"/>
      <c r="G952" s="32"/>
      <c r="H952" s="33"/>
      <c r="I952" s="34"/>
      <c r="J952" s="28"/>
    </row>
    <row r="953" spans="1:10" s="29" customFormat="1" x14ac:dyDescent="0.25">
      <c r="A953" s="30"/>
      <c r="B953" s="30"/>
      <c r="E953" s="31"/>
      <c r="F953" s="30"/>
      <c r="G953" s="32"/>
      <c r="H953" s="33"/>
      <c r="I953" s="34"/>
      <c r="J953" s="28"/>
    </row>
    <row r="954" spans="1:10" s="29" customFormat="1" x14ac:dyDescent="0.25">
      <c r="A954" s="30"/>
      <c r="B954" s="30"/>
      <c r="E954" s="31"/>
      <c r="F954" s="30"/>
      <c r="G954" s="32"/>
      <c r="H954" s="33"/>
      <c r="I954" s="34"/>
      <c r="J954" s="28"/>
    </row>
    <row r="955" spans="1:10" s="29" customFormat="1" x14ac:dyDescent="0.25">
      <c r="A955" s="30"/>
      <c r="B955" s="30"/>
      <c r="E955" s="31"/>
      <c r="F955" s="30"/>
      <c r="G955" s="32"/>
      <c r="H955" s="33"/>
      <c r="I955" s="34"/>
      <c r="J955" s="28"/>
    </row>
    <row r="956" spans="1:10" s="29" customFormat="1" x14ac:dyDescent="0.25">
      <c r="A956" s="30"/>
      <c r="B956" s="30"/>
      <c r="E956" s="31"/>
      <c r="F956" s="30"/>
      <c r="G956" s="32"/>
      <c r="H956" s="33"/>
      <c r="I956" s="34"/>
      <c r="J956" s="28"/>
    </row>
    <row r="957" spans="1:10" s="29" customFormat="1" x14ac:dyDescent="0.25">
      <c r="A957" s="30"/>
      <c r="B957" s="30"/>
      <c r="E957" s="31"/>
      <c r="F957" s="30"/>
      <c r="G957" s="32"/>
      <c r="H957" s="33"/>
      <c r="I957" s="34"/>
      <c r="J957" s="28"/>
    </row>
    <row r="958" spans="1:10" s="29" customFormat="1" x14ac:dyDescent="0.25">
      <c r="A958" s="30"/>
      <c r="B958" s="30"/>
      <c r="E958" s="31"/>
      <c r="F958" s="30"/>
      <c r="G958" s="32"/>
      <c r="H958" s="33"/>
      <c r="I958" s="34"/>
      <c r="J958" s="28"/>
    </row>
    <row r="959" spans="1:10" s="29" customFormat="1" x14ac:dyDescent="0.25">
      <c r="A959" s="30"/>
      <c r="B959" s="30"/>
      <c r="E959" s="31"/>
      <c r="F959" s="30"/>
      <c r="G959" s="32"/>
      <c r="H959" s="33"/>
      <c r="I959" s="34"/>
      <c r="J959" s="28"/>
    </row>
    <row r="960" spans="1:10" s="29" customFormat="1" x14ac:dyDescent="0.25">
      <c r="A960" s="30"/>
      <c r="B960" s="30"/>
      <c r="E960" s="31"/>
      <c r="F960" s="30"/>
      <c r="G960" s="32"/>
      <c r="H960" s="33"/>
      <c r="I960" s="34"/>
      <c r="J960" s="28"/>
    </row>
    <row r="961" spans="1:10" s="29" customFormat="1" x14ac:dyDescent="0.25">
      <c r="A961" s="30"/>
      <c r="B961" s="30"/>
      <c r="E961" s="31"/>
      <c r="F961" s="30"/>
      <c r="G961" s="32"/>
      <c r="H961" s="33"/>
      <c r="I961" s="34"/>
      <c r="J961" s="28"/>
    </row>
    <row r="962" spans="1:10" s="29" customFormat="1" x14ac:dyDescent="0.25">
      <c r="A962" s="30"/>
      <c r="B962" s="30"/>
      <c r="E962" s="31"/>
      <c r="F962" s="30"/>
      <c r="G962" s="32"/>
      <c r="H962" s="33"/>
      <c r="I962" s="34"/>
      <c r="J962" s="28"/>
    </row>
    <row r="963" spans="1:10" s="29" customFormat="1" x14ac:dyDescent="0.25">
      <c r="A963" s="30"/>
      <c r="B963" s="30"/>
      <c r="E963" s="31"/>
      <c r="F963" s="30"/>
      <c r="G963" s="32"/>
      <c r="H963" s="33"/>
      <c r="I963" s="34"/>
      <c r="J963" s="28"/>
    </row>
    <row r="964" spans="1:10" s="29" customFormat="1" x14ac:dyDescent="0.25">
      <c r="A964" s="30"/>
      <c r="B964" s="30"/>
      <c r="E964" s="31"/>
      <c r="F964" s="30"/>
      <c r="G964" s="32"/>
      <c r="H964" s="33"/>
      <c r="I964" s="34"/>
      <c r="J964" s="28"/>
    </row>
    <row r="965" spans="1:10" s="29" customFormat="1" x14ac:dyDescent="0.25">
      <c r="A965" s="30"/>
      <c r="B965" s="30"/>
      <c r="E965" s="31"/>
      <c r="F965" s="30"/>
      <c r="G965" s="32"/>
      <c r="H965" s="33"/>
      <c r="I965" s="34"/>
      <c r="J965" s="28"/>
    </row>
    <row r="966" spans="1:10" s="29" customFormat="1" x14ac:dyDescent="0.25">
      <c r="A966" s="30"/>
      <c r="B966" s="30"/>
      <c r="E966" s="31"/>
      <c r="F966" s="30"/>
      <c r="G966" s="32"/>
      <c r="H966" s="33"/>
      <c r="I966" s="34"/>
      <c r="J966" s="28"/>
    </row>
    <row r="967" spans="1:10" s="29" customFormat="1" x14ac:dyDescent="0.25">
      <c r="A967" s="30"/>
      <c r="B967" s="30"/>
      <c r="E967" s="31"/>
      <c r="F967" s="30"/>
      <c r="G967" s="32"/>
      <c r="H967" s="33"/>
      <c r="I967" s="34"/>
      <c r="J967" s="28"/>
    </row>
    <row r="968" spans="1:10" s="29" customFormat="1" x14ac:dyDescent="0.25">
      <c r="A968" s="30"/>
      <c r="B968" s="30"/>
      <c r="E968" s="31"/>
      <c r="F968" s="30"/>
      <c r="G968" s="32"/>
      <c r="H968" s="33"/>
      <c r="I968" s="34"/>
      <c r="J968" s="28"/>
    </row>
    <row r="969" spans="1:10" s="29" customFormat="1" x14ac:dyDescent="0.25">
      <c r="A969" s="30"/>
      <c r="B969" s="30"/>
      <c r="E969" s="31"/>
      <c r="F969" s="30"/>
      <c r="G969" s="32"/>
      <c r="H969" s="33"/>
      <c r="I969" s="34"/>
      <c r="J969" s="28"/>
    </row>
    <row r="970" spans="1:10" s="29" customFormat="1" x14ac:dyDescent="0.25">
      <c r="A970" s="30"/>
      <c r="B970" s="30"/>
      <c r="E970" s="31"/>
      <c r="F970" s="30"/>
      <c r="G970" s="32"/>
      <c r="H970" s="33"/>
      <c r="I970" s="34"/>
      <c r="J970" s="28"/>
    </row>
    <row r="971" spans="1:10" s="29" customFormat="1" x14ac:dyDescent="0.25">
      <c r="A971" s="30"/>
      <c r="B971" s="30"/>
      <c r="E971" s="31"/>
      <c r="F971" s="30"/>
      <c r="G971" s="32"/>
      <c r="H971" s="33"/>
      <c r="I971" s="34"/>
      <c r="J971" s="28"/>
    </row>
    <row r="972" spans="1:10" s="29" customFormat="1" x14ac:dyDescent="0.25">
      <c r="A972" s="30"/>
      <c r="B972" s="30"/>
      <c r="E972" s="31"/>
      <c r="F972" s="30"/>
      <c r="G972" s="32"/>
      <c r="H972" s="33"/>
      <c r="I972" s="34"/>
      <c r="J972" s="28"/>
    </row>
    <row r="973" spans="1:10" s="29" customFormat="1" x14ac:dyDescent="0.25">
      <c r="A973" s="30"/>
      <c r="B973" s="30"/>
      <c r="E973" s="31"/>
      <c r="F973" s="30"/>
      <c r="G973" s="32"/>
      <c r="H973" s="33"/>
      <c r="I973" s="34"/>
      <c r="J973" s="28"/>
    </row>
    <row r="974" spans="1:10" s="29" customFormat="1" x14ac:dyDescent="0.25">
      <c r="A974" s="30"/>
      <c r="B974" s="30"/>
      <c r="E974" s="31"/>
      <c r="F974" s="30"/>
      <c r="G974" s="32"/>
      <c r="H974" s="33"/>
      <c r="I974" s="34"/>
      <c r="J974" s="28"/>
    </row>
    <row r="975" spans="1:10" s="29" customFormat="1" x14ac:dyDescent="0.25">
      <c r="A975" s="30"/>
      <c r="B975" s="30"/>
      <c r="E975" s="31"/>
      <c r="F975" s="30"/>
      <c r="G975" s="32"/>
      <c r="H975" s="33"/>
      <c r="I975" s="34"/>
      <c r="J975" s="28"/>
    </row>
    <row r="976" spans="1:10" s="29" customFormat="1" x14ac:dyDescent="0.25">
      <c r="A976" s="30"/>
      <c r="B976" s="30"/>
      <c r="E976" s="31"/>
      <c r="F976" s="30"/>
      <c r="G976" s="32"/>
      <c r="H976" s="33"/>
      <c r="I976" s="34"/>
      <c r="J976" s="28"/>
    </row>
    <row r="977" spans="1:10" s="29" customFormat="1" x14ac:dyDescent="0.25">
      <c r="A977" s="30"/>
      <c r="B977" s="30"/>
      <c r="E977" s="31"/>
      <c r="F977" s="30"/>
      <c r="G977" s="32"/>
      <c r="H977" s="33"/>
      <c r="I977" s="34"/>
      <c r="J977" s="28"/>
    </row>
    <row r="978" spans="1:10" s="29" customFormat="1" x14ac:dyDescent="0.25">
      <c r="A978" s="30"/>
      <c r="B978" s="30"/>
      <c r="E978" s="31"/>
      <c r="F978" s="30"/>
      <c r="G978" s="32"/>
      <c r="H978" s="33"/>
      <c r="I978" s="34"/>
      <c r="J978" s="28"/>
    </row>
    <row r="979" spans="1:10" s="29" customFormat="1" x14ac:dyDescent="0.25">
      <c r="A979" s="30"/>
      <c r="B979" s="30"/>
      <c r="E979" s="31"/>
      <c r="F979" s="30"/>
      <c r="G979" s="32"/>
      <c r="H979" s="33"/>
      <c r="I979" s="34"/>
      <c r="J979" s="28"/>
    </row>
    <row r="980" spans="1:10" s="29" customFormat="1" x14ac:dyDescent="0.25">
      <c r="A980" s="30"/>
      <c r="B980" s="30"/>
      <c r="E980" s="31"/>
      <c r="F980" s="30"/>
      <c r="G980" s="32"/>
      <c r="H980" s="33"/>
      <c r="I980" s="34"/>
      <c r="J980" s="28"/>
    </row>
    <row r="981" spans="1:10" s="29" customFormat="1" x14ac:dyDescent="0.25">
      <c r="A981" s="30"/>
      <c r="B981" s="30"/>
      <c r="E981" s="31"/>
      <c r="F981" s="30"/>
      <c r="G981" s="32"/>
      <c r="H981" s="33"/>
      <c r="I981" s="34"/>
      <c r="J981" s="28"/>
    </row>
    <row r="982" spans="1:10" s="29" customFormat="1" x14ac:dyDescent="0.25">
      <c r="A982" s="30"/>
      <c r="B982" s="30"/>
      <c r="E982" s="31"/>
      <c r="F982" s="30"/>
      <c r="G982" s="32"/>
      <c r="H982" s="33"/>
      <c r="I982" s="34"/>
      <c r="J982" s="28"/>
    </row>
    <row r="983" spans="1:10" s="29" customFormat="1" x14ac:dyDescent="0.25">
      <c r="A983" s="30"/>
      <c r="B983" s="30"/>
      <c r="E983" s="31"/>
      <c r="F983" s="30"/>
      <c r="G983" s="32"/>
      <c r="H983" s="33"/>
      <c r="I983" s="34"/>
      <c r="J983" s="28"/>
    </row>
    <row r="984" spans="1:10" s="29" customFormat="1" x14ac:dyDescent="0.25">
      <c r="A984" s="30"/>
      <c r="B984" s="30"/>
      <c r="E984" s="31"/>
      <c r="F984" s="30"/>
      <c r="G984" s="32"/>
      <c r="H984" s="33"/>
      <c r="I984" s="34"/>
      <c r="J984" s="28"/>
    </row>
    <row r="985" spans="1:10" s="29" customFormat="1" x14ac:dyDescent="0.25">
      <c r="A985" s="30"/>
      <c r="B985" s="30"/>
      <c r="E985" s="31"/>
      <c r="F985" s="30"/>
      <c r="G985" s="32"/>
      <c r="H985" s="33"/>
      <c r="I985" s="34"/>
      <c r="J985" s="28"/>
    </row>
    <row r="986" spans="1:10" s="29" customFormat="1" x14ac:dyDescent="0.25">
      <c r="A986" s="30"/>
      <c r="B986" s="30"/>
      <c r="E986" s="31"/>
      <c r="F986" s="30"/>
      <c r="G986" s="32"/>
      <c r="H986" s="33"/>
      <c r="I986" s="34"/>
      <c r="J986" s="28"/>
    </row>
    <row r="987" spans="1:10" s="29" customFormat="1" x14ac:dyDescent="0.25">
      <c r="A987" s="30"/>
      <c r="B987" s="30"/>
      <c r="E987" s="31"/>
      <c r="F987" s="30"/>
      <c r="G987" s="32"/>
      <c r="H987" s="33"/>
      <c r="I987" s="34"/>
      <c r="J987" s="28"/>
    </row>
    <row r="988" spans="1:10" s="29" customFormat="1" x14ac:dyDescent="0.25">
      <c r="A988" s="30"/>
      <c r="B988" s="30"/>
      <c r="E988" s="31"/>
      <c r="F988" s="30"/>
      <c r="G988" s="32"/>
      <c r="H988" s="33"/>
      <c r="I988" s="34"/>
      <c r="J988" s="28"/>
    </row>
    <row r="989" spans="1:10" s="29" customFormat="1" x14ac:dyDescent="0.25">
      <c r="A989" s="30"/>
      <c r="B989" s="30"/>
      <c r="E989" s="31"/>
      <c r="F989" s="30"/>
      <c r="G989" s="32"/>
      <c r="H989" s="33"/>
      <c r="I989" s="34"/>
      <c r="J989" s="28"/>
    </row>
    <row r="990" spans="1:10" s="29" customFormat="1" x14ac:dyDescent="0.25">
      <c r="A990" s="30"/>
      <c r="B990" s="30"/>
      <c r="E990" s="31"/>
      <c r="F990" s="30"/>
      <c r="G990" s="32"/>
      <c r="H990" s="33"/>
      <c r="I990" s="34"/>
      <c r="J990" s="28"/>
    </row>
    <row r="991" spans="1:10" s="29" customFormat="1" x14ac:dyDescent="0.25">
      <c r="A991" s="30"/>
      <c r="B991" s="30"/>
      <c r="E991" s="31"/>
      <c r="F991" s="30"/>
      <c r="G991" s="32"/>
      <c r="H991" s="33"/>
      <c r="I991" s="34"/>
      <c r="J991" s="28"/>
    </row>
    <row r="992" spans="1:10" s="29" customFormat="1" x14ac:dyDescent="0.25">
      <c r="A992" s="30"/>
      <c r="B992" s="30"/>
      <c r="E992" s="31"/>
      <c r="F992" s="30"/>
      <c r="G992" s="32"/>
      <c r="H992" s="33"/>
      <c r="I992" s="34"/>
      <c r="J992" s="28"/>
    </row>
    <row r="993" spans="1:10" s="29" customFormat="1" x14ac:dyDescent="0.25">
      <c r="A993" s="30"/>
      <c r="B993" s="30"/>
      <c r="E993" s="31"/>
      <c r="F993" s="30"/>
      <c r="G993" s="32"/>
      <c r="H993" s="33"/>
      <c r="I993" s="34"/>
      <c r="J993" s="28"/>
    </row>
    <row r="994" spans="1:10" s="29" customFormat="1" x14ac:dyDescent="0.25">
      <c r="A994" s="30"/>
      <c r="B994" s="30"/>
      <c r="E994" s="31"/>
      <c r="F994" s="30"/>
      <c r="G994" s="32"/>
      <c r="H994" s="33"/>
      <c r="I994" s="34"/>
      <c r="J994" s="28"/>
    </row>
    <row r="995" spans="1:10" s="29" customFormat="1" x14ac:dyDescent="0.25">
      <c r="A995" s="30"/>
      <c r="B995" s="30"/>
      <c r="E995" s="31"/>
      <c r="F995" s="30"/>
      <c r="G995" s="32"/>
      <c r="H995" s="33"/>
      <c r="I995" s="34"/>
      <c r="J995" s="28"/>
    </row>
    <row r="996" spans="1:10" s="29" customFormat="1" x14ac:dyDescent="0.25">
      <c r="A996" s="30"/>
      <c r="B996" s="30"/>
      <c r="E996" s="31"/>
      <c r="F996" s="30"/>
      <c r="G996" s="32"/>
      <c r="H996" s="33"/>
      <c r="I996" s="34"/>
      <c r="J996" s="28"/>
    </row>
    <row r="997" spans="1:10" s="29" customFormat="1" x14ac:dyDescent="0.25">
      <c r="A997" s="30"/>
      <c r="B997" s="30"/>
      <c r="E997" s="31"/>
      <c r="F997" s="30"/>
      <c r="G997" s="32"/>
      <c r="H997" s="33"/>
      <c r="I997" s="34"/>
      <c r="J997" s="28"/>
    </row>
    <row r="998" spans="1:10" s="29" customFormat="1" x14ac:dyDescent="0.25">
      <c r="A998" s="30"/>
      <c r="B998" s="30"/>
      <c r="E998" s="31"/>
      <c r="F998" s="30"/>
      <c r="G998" s="32"/>
      <c r="H998" s="33"/>
      <c r="I998" s="34"/>
      <c r="J998" s="28"/>
    </row>
    <row r="999" spans="1:10" s="29" customFormat="1" x14ac:dyDescent="0.25">
      <c r="A999" s="30"/>
      <c r="B999" s="30"/>
      <c r="E999" s="31"/>
      <c r="F999" s="30"/>
      <c r="G999" s="32"/>
      <c r="H999" s="33"/>
      <c r="I999" s="34"/>
      <c r="J999" s="28"/>
    </row>
    <row r="1000" spans="1:10" s="29" customFormat="1" x14ac:dyDescent="0.25">
      <c r="A1000" s="30"/>
      <c r="B1000" s="30"/>
      <c r="E1000" s="31"/>
      <c r="F1000" s="30"/>
      <c r="G1000" s="32"/>
      <c r="H1000" s="33"/>
      <c r="I1000" s="34"/>
      <c r="J1000" s="28"/>
    </row>
    <row r="1001" spans="1:10" s="29" customFormat="1" x14ac:dyDescent="0.25">
      <c r="A1001" s="30"/>
      <c r="B1001" s="30"/>
      <c r="E1001" s="31"/>
      <c r="F1001" s="30"/>
      <c r="G1001" s="32"/>
      <c r="H1001" s="33"/>
      <c r="I1001" s="34"/>
      <c r="J1001" s="28"/>
    </row>
    <row r="1002" spans="1:10" s="29" customFormat="1" x14ac:dyDescent="0.25">
      <c r="A1002" s="30"/>
      <c r="B1002" s="30"/>
      <c r="E1002" s="31"/>
      <c r="F1002" s="30"/>
      <c r="G1002" s="32"/>
      <c r="H1002" s="33"/>
      <c r="I1002" s="34"/>
      <c r="J1002" s="28"/>
    </row>
    <row r="1003" spans="1:10" s="29" customFormat="1" x14ac:dyDescent="0.25">
      <c r="A1003" s="30"/>
      <c r="B1003" s="30"/>
      <c r="E1003" s="31"/>
      <c r="F1003" s="30"/>
      <c r="G1003" s="32"/>
      <c r="H1003" s="33"/>
      <c r="I1003" s="34"/>
      <c r="J1003" s="28"/>
    </row>
    <row r="1004" spans="1:10" s="29" customFormat="1" x14ac:dyDescent="0.25">
      <c r="A1004" s="30"/>
      <c r="B1004" s="30"/>
      <c r="E1004" s="31"/>
      <c r="F1004" s="30"/>
      <c r="G1004" s="32"/>
      <c r="H1004" s="33"/>
      <c r="I1004" s="34"/>
      <c r="J1004" s="28"/>
    </row>
    <row r="1005" spans="1:10" s="29" customFormat="1" x14ac:dyDescent="0.25">
      <c r="A1005" s="30"/>
      <c r="B1005" s="30"/>
      <c r="E1005" s="31"/>
      <c r="F1005" s="30"/>
      <c r="G1005" s="32"/>
      <c r="H1005" s="33"/>
      <c r="I1005" s="34"/>
      <c r="J1005" s="28"/>
    </row>
    <row r="1006" spans="1:10" s="29" customFormat="1" x14ac:dyDescent="0.25">
      <c r="A1006" s="30"/>
      <c r="B1006" s="30"/>
      <c r="E1006" s="31"/>
      <c r="F1006" s="30"/>
      <c r="G1006" s="32"/>
      <c r="H1006" s="33"/>
      <c r="I1006" s="34"/>
      <c r="J1006" s="28"/>
    </row>
    <row r="1007" spans="1:10" s="29" customFormat="1" x14ac:dyDescent="0.25">
      <c r="A1007" s="30"/>
      <c r="B1007" s="30"/>
      <c r="E1007" s="31"/>
      <c r="F1007" s="30"/>
      <c r="G1007" s="32"/>
      <c r="H1007" s="33"/>
      <c r="I1007" s="34"/>
      <c r="J1007" s="28"/>
    </row>
    <row r="1008" spans="1:10" s="29" customFormat="1" x14ac:dyDescent="0.25">
      <c r="A1008" s="30"/>
      <c r="B1008" s="30"/>
      <c r="E1008" s="31"/>
      <c r="F1008" s="30"/>
      <c r="G1008" s="32"/>
      <c r="H1008" s="33"/>
      <c r="I1008" s="34"/>
      <c r="J1008" s="28"/>
    </row>
    <row r="1009" spans="1:10" s="29" customFormat="1" x14ac:dyDescent="0.25">
      <c r="A1009" s="30"/>
      <c r="B1009" s="30"/>
      <c r="E1009" s="31"/>
      <c r="F1009" s="30"/>
      <c r="G1009" s="32"/>
      <c r="H1009" s="33"/>
      <c r="I1009" s="34"/>
      <c r="J1009" s="28"/>
    </row>
    <row r="1010" spans="1:10" s="29" customFormat="1" x14ac:dyDescent="0.25">
      <c r="A1010" s="30"/>
      <c r="B1010" s="30"/>
      <c r="E1010" s="31"/>
      <c r="F1010" s="30"/>
      <c r="G1010" s="32"/>
      <c r="H1010" s="33"/>
      <c r="I1010" s="34"/>
      <c r="J1010" s="28"/>
    </row>
    <row r="1011" spans="1:10" s="29" customFormat="1" x14ac:dyDescent="0.25">
      <c r="A1011" s="30"/>
      <c r="B1011" s="30"/>
      <c r="E1011" s="31"/>
      <c r="F1011" s="30"/>
      <c r="G1011" s="32"/>
      <c r="H1011" s="33"/>
      <c r="I1011" s="34"/>
      <c r="J1011" s="28"/>
    </row>
    <row r="1012" spans="1:10" s="29" customFormat="1" x14ac:dyDescent="0.25">
      <c r="A1012" s="30"/>
      <c r="B1012" s="30"/>
      <c r="E1012" s="31"/>
      <c r="F1012" s="30"/>
      <c r="G1012" s="32"/>
      <c r="H1012" s="33"/>
      <c r="I1012" s="34"/>
      <c r="J1012" s="28"/>
    </row>
    <row r="1013" spans="1:10" s="29" customFormat="1" x14ac:dyDescent="0.25">
      <c r="A1013" s="30"/>
      <c r="B1013" s="30"/>
      <c r="E1013" s="31"/>
      <c r="F1013" s="30"/>
      <c r="G1013" s="32"/>
      <c r="H1013" s="33"/>
      <c r="I1013" s="34"/>
      <c r="J1013" s="28"/>
    </row>
    <row r="1014" spans="1:10" s="29" customFormat="1" x14ac:dyDescent="0.25">
      <c r="A1014" s="30"/>
      <c r="B1014" s="30"/>
      <c r="E1014" s="31"/>
      <c r="F1014" s="30"/>
      <c r="G1014" s="32"/>
      <c r="H1014" s="33"/>
      <c r="I1014" s="34"/>
      <c r="J1014" s="28"/>
    </row>
    <row r="1015" spans="1:10" s="29" customFormat="1" x14ac:dyDescent="0.25">
      <c r="A1015" s="30"/>
      <c r="B1015" s="30"/>
      <c r="E1015" s="31"/>
      <c r="F1015" s="30"/>
      <c r="G1015" s="32"/>
      <c r="H1015" s="33"/>
      <c r="I1015" s="34"/>
      <c r="J1015" s="28"/>
    </row>
    <row r="1016" spans="1:10" s="29" customFormat="1" x14ac:dyDescent="0.25">
      <c r="A1016" s="30"/>
      <c r="B1016" s="30"/>
      <c r="E1016" s="31"/>
      <c r="F1016" s="30"/>
      <c r="G1016" s="32"/>
      <c r="H1016" s="33"/>
      <c r="I1016" s="34"/>
      <c r="J1016" s="28"/>
    </row>
    <row r="1017" spans="1:10" s="29" customFormat="1" x14ac:dyDescent="0.25">
      <c r="A1017" s="30"/>
      <c r="B1017" s="30"/>
      <c r="E1017" s="31"/>
      <c r="F1017" s="30"/>
      <c r="G1017" s="32"/>
      <c r="H1017" s="33"/>
      <c r="I1017" s="34"/>
      <c r="J1017" s="28"/>
    </row>
    <row r="1018" spans="1:10" s="29" customFormat="1" x14ac:dyDescent="0.25">
      <c r="A1018" s="30"/>
      <c r="B1018" s="30"/>
      <c r="E1018" s="31"/>
      <c r="F1018" s="30"/>
      <c r="G1018" s="32"/>
      <c r="H1018" s="33"/>
      <c r="I1018" s="34"/>
      <c r="J1018" s="28"/>
    </row>
    <row r="1019" spans="1:10" s="29" customFormat="1" x14ac:dyDescent="0.25">
      <c r="A1019" s="30"/>
      <c r="B1019" s="30"/>
      <c r="E1019" s="31"/>
      <c r="F1019" s="30"/>
      <c r="G1019" s="32"/>
      <c r="H1019" s="33"/>
      <c r="I1019" s="34"/>
      <c r="J1019" s="28"/>
    </row>
    <row r="1020" spans="1:10" s="29" customFormat="1" x14ac:dyDescent="0.25">
      <c r="A1020" s="30"/>
      <c r="B1020" s="30"/>
      <c r="E1020" s="31"/>
      <c r="F1020" s="30"/>
      <c r="G1020" s="32"/>
      <c r="H1020" s="33"/>
      <c r="I1020" s="34"/>
      <c r="J1020" s="28"/>
    </row>
    <row r="1021" spans="1:10" s="29" customFormat="1" x14ac:dyDescent="0.25">
      <c r="A1021" s="30"/>
      <c r="B1021" s="30"/>
      <c r="E1021" s="31"/>
      <c r="F1021" s="30"/>
      <c r="G1021" s="32"/>
      <c r="H1021" s="33"/>
      <c r="I1021" s="34"/>
      <c r="J1021" s="28"/>
    </row>
    <row r="1022" spans="1:10" s="29" customFormat="1" x14ac:dyDescent="0.25">
      <c r="A1022" s="30"/>
      <c r="B1022" s="30"/>
      <c r="E1022" s="31"/>
      <c r="F1022" s="30"/>
      <c r="G1022" s="32"/>
      <c r="H1022" s="33"/>
      <c r="I1022" s="34"/>
      <c r="J1022" s="28"/>
    </row>
    <row r="1023" spans="1:10" s="29" customFormat="1" x14ac:dyDescent="0.25">
      <c r="A1023" s="30"/>
      <c r="B1023" s="30"/>
      <c r="E1023" s="31"/>
      <c r="F1023" s="30"/>
      <c r="G1023" s="32"/>
      <c r="H1023" s="33"/>
      <c r="I1023" s="34"/>
      <c r="J1023" s="28"/>
    </row>
    <row r="1024" spans="1:10" s="29" customFormat="1" x14ac:dyDescent="0.25">
      <c r="A1024" s="30"/>
      <c r="B1024" s="30"/>
      <c r="E1024" s="31"/>
      <c r="F1024" s="30"/>
      <c r="G1024" s="32"/>
      <c r="H1024" s="33"/>
      <c r="I1024" s="34"/>
      <c r="J1024" s="28"/>
    </row>
    <row r="1025" spans="1:10" s="29" customFormat="1" x14ac:dyDescent="0.25">
      <c r="A1025" s="30"/>
      <c r="B1025" s="30"/>
      <c r="E1025" s="31"/>
      <c r="F1025" s="30"/>
      <c r="G1025" s="32"/>
      <c r="H1025" s="33"/>
      <c r="I1025" s="34"/>
      <c r="J1025" s="28"/>
    </row>
    <row r="1026" spans="1:10" s="29" customFormat="1" x14ac:dyDescent="0.25">
      <c r="A1026" s="30"/>
      <c r="B1026" s="30"/>
      <c r="E1026" s="31"/>
      <c r="F1026" s="30"/>
      <c r="G1026" s="32"/>
      <c r="H1026" s="33"/>
      <c r="I1026" s="34"/>
      <c r="J1026" s="28"/>
    </row>
    <row r="1027" spans="1:10" s="29" customFormat="1" x14ac:dyDescent="0.25">
      <c r="A1027" s="30"/>
      <c r="B1027" s="30"/>
      <c r="E1027" s="31"/>
      <c r="F1027" s="30"/>
      <c r="G1027" s="32"/>
      <c r="H1027" s="33"/>
      <c r="I1027" s="34"/>
      <c r="J1027" s="28"/>
    </row>
    <row r="1028" spans="1:10" s="29" customFormat="1" x14ac:dyDescent="0.25">
      <c r="A1028" s="30"/>
      <c r="B1028" s="30"/>
      <c r="E1028" s="31"/>
      <c r="F1028" s="30"/>
      <c r="G1028" s="32"/>
      <c r="H1028" s="33"/>
      <c r="I1028" s="34"/>
      <c r="J1028" s="28"/>
    </row>
    <row r="1029" spans="1:10" s="29" customFormat="1" x14ac:dyDescent="0.25">
      <c r="A1029" s="30"/>
      <c r="B1029" s="30"/>
      <c r="E1029" s="31"/>
      <c r="F1029" s="30"/>
      <c r="G1029" s="32"/>
      <c r="H1029" s="33"/>
      <c r="I1029" s="34"/>
      <c r="J1029" s="28"/>
    </row>
    <row r="1030" spans="1:10" s="29" customFormat="1" x14ac:dyDescent="0.25">
      <c r="A1030" s="30"/>
      <c r="B1030" s="30"/>
      <c r="E1030" s="31"/>
      <c r="F1030" s="30"/>
      <c r="G1030" s="32"/>
      <c r="H1030" s="33"/>
      <c r="I1030" s="34"/>
      <c r="J1030" s="28"/>
    </row>
    <row r="1031" spans="1:10" s="29" customFormat="1" x14ac:dyDescent="0.25">
      <c r="A1031" s="30"/>
      <c r="B1031" s="30"/>
      <c r="E1031" s="31"/>
      <c r="F1031" s="30"/>
      <c r="G1031" s="32"/>
      <c r="H1031" s="33"/>
      <c r="I1031" s="34"/>
      <c r="J1031" s="28"/>
    </row>
    <row r="1032" spans="1:10" s="29" customFormat="1" x14ac:dyDescent="0.25">
      <c r="A1032" s="30"/>
      <c r="B1032" s="30"/>
      <c r="E1032" s="31"/>
      <c r="F1032" s="30"/>
      <c r="G1032" s="32"/>
      <c r="H1032" s="33"/>
      <c r="I1032" s="34"/>
      <c r="J1032" s="28"/>
    </row>
    <row r="1033" spans="1:10" s="29" customFormat="1" x14ac:dyDescent="0.25">
      <c r="A1033" s="30"/>
      <c r="B1033" s="30"/>
      <c r="E1033" s="31"/>
      <c r="F1033" s="30"/>
      <c r="G1033" s="32"/>
      <c r="H1033" s="33"/>
      <c r="I1033" s="34"/>
      <c r="J1033" s="28"/>
    </row>
    <row r="1034" spans="1:10" s="29" customFormat="1" x14ac:dyDescent="0.25">
      <c r="A1034" s="30"/>
      <c r="B1034" s="30"/>
      <c r="E1034" s="31"/>
      <c r="F1034" s="30"/>
      <c r="G1034" s="32"/>
      <c r="H1034" s="33"/>
      <c r="I1034" s="34"/>
      <c r="J1034" s="28"/>
    </row>
    <row r="1035" spans="1:10" s="29" customFormat="1" x14ac:dyDescent="0.25">
      <c r="A1035" s="30"/>
      <c r="B1035" s="30"/>
      <c r="E1035" s="31"/>
      <c r="F1035" s="30"/>
      <c r="G1035" s="32"/>
      <c r="H1035" s="33"/>
      <c r="I1035" s="34"/>
      <c r="J1035" s="28"/>
    </row>
    <row r="1036" spans="1:10" s="29" customFormat="1" x14ac:dyDescent="0.25">
      <c r="A1036" s="30"/>
      <c r="B1036" s="30"/>
      <c r="E1036" s="31"/>
      <c r="F1036" s="30"/>
      <c r="G1036" s="32"/>
      <c r="H1036" s="33"/>
      <c r="I1036" s="34"/>
      <c r="J1036" s="28"/>
    </row>
    <row r="1037" spans="1:10" s="29" customFormat="1" x14ac:dyDescent="0.25">
      <c r="A1037" s="30"/>
      <c r="B1037" s="30"/>
      <c r="E1037" s="31"/>
      <c r="F1037" s="30"/>
      <c r="G1037" s="32"/>
      <c r="H1037" s="33"/>
      <c r="I1037" s="34"/>
      <c r="J1037" s="28"/>
    </row>
    <row r="1038" spans="1:10" s="29" customFormat="1" x14ac:dyDescent="0.25">
      <c r="A1038" s="30"/>
      <c r="B1038" s="30"/>
      <c r="E1038" s="31"/>
      <c r="F1038" s="30"/>
      <c r="G1038" s="32"/>
      <c r="H1038" s="33"/>
      <c r="I1038" s="34"/>
      <c r="J1038" s="28"/>
    </row>
    <row r="1039" spans="1:10" s="29" customFormat="1" x14ac:dyDescent="0.25">
      <c r="A1039" s="30"/>
      <c r="B1039" s="30"/>
      <c r="E1039" s="31"/>
      <c r="F1039" s="30"/>
      <c r="G1039" s="32"/>
      <c r="H1039" s="33"/>
      <c r="I1039" s="34"/>
      <c r="J1039" s="28"/>
    </row>
    <row r="1040" spans="1:10" s="29" customFormat="1" x14ac:dyDescent="0.25">
      <c r="A1040" s="30"/>
      <c r="B1040" s="30"/>
      <c r="E1040" s="31"/>
      <c r="F1040" s="30"/>
      <c r="G1040" s="32"/>
      <c r="H1040" s="33"/>
      <c r="I1040" s="34"/>
      <c r="J1040" s="28"/>
    </row>
    <row r="1041" spans="1:10" s="29" customFormat="1" x14ac:dyDescent="0.25">
      <c r="A1041" s="30"/>
      <c r="B1041" s="30"/>
      <c r="E1041" s="31"/>
      <c r="F1041" s="30"/>
      <c r="G1041" s="32"/>
      <c r="H1041" s="33"/>
      <c r="I1041" s="34"/>
      <c r="J1041" s="28"/>
    </row>
    <row r="1042" spans="1:10" s="29" customFormat="1" x14ac:dyDescent="0.25">
      <c r="A1042" s="30"/>
      <c r="B1042" s="30"/>
      <c r="E1042" s="31"/>
      <c r="F1042" s="30"/>
      <c r="G1042" s="32"/>
      <c r="H1042" s="33"/>
      <c r="I1042" s="34"/>
      <c r="J1042" s="28"/>
    </row>
    <row r="1043" spans="1:10" s="29" customFormat="1" x14ac:dyDescent="0.25">
      <c r="A1043" s="30"/>
      <c r="B1043" s="30"/>
      <c r="E1043" s="31"/>
      <c r="F1043" s="30"/>
      <c r="G1043" s="32"/>
      <c r="H1043" s="33"/>
      <c r="I1043" s="34"/>
      <c r="J1043" s="28"/>
    </row>
    <row r="1044" spans="1:10" s="29" customFormat="1" x14ac:dyDescent="0.25">
      <c r="A1044" s="30"/>
      <c r="B1044" s="30"/>
      <c r="E1044" s="31"/>
      <c r="F1044" s="30"/>
      <c r="G1044" s="32"/>
      <c r="H1044" s="33"/>
      <c r="I1044" s="34"/>
      <c r="J1044" s="28"/>
    </row>
    <row r="1045" spans="1:10" s="29" customFormat="1" x14ac:dyDescent="0.25">
      <c r="A1045" s="30"/>
      <c r="B1045" s="30"/>
      <c r="E1045" s="31"/>
      <c r="F1045" s="30"/>
      <c r="G1045" s="32"/>
      <c r="H1045" s="33"/>
      <c r="I1045" s="34"/>
      <c r="J1045" s="28"/>
    </row>
    <row r="1046" spans="1:10" s="29" customFormat="1" x14ac:dyDescent="0.25">
      <c r="A1046" s="30"/>
      <c r="B1046" s="30"/>
      <c r="E1046" s="31"/>
      <c r="F1046" s="30"/>
      <c r="G1046" s="32"/>
      <c r="H1046" s="33"/>
      <c r="I1046" s="34"/>
      <c r="J1046" s="28"/>
    </row>
    <row r="1047" spans="1:10" s="29" customFormat="1" x14ac:dyDescent="0.25">
      <c r="A1047" s="30"/>
      <c r="B1047" s="30"/>
      <c r="E1047" s="31"/>
      <c r="F1047" s="30"/>
      <c r="G1047" s="32"/>
      <c r="H1047" s="33"/>
      <c r="I1047" s="34"/>
      <c r="J1047" s="28"/>
    </row>
    <row r="1048" spans="1:10" s="29" customFormat="1" x14ac:dyDescent="0.25">
      <c r="A1048" s="30"/>
      <c r="B1048" s="30"/>
      <c r="E1048" s="31"/>
      <c r="F1048" s="30"/>
      <c r="G1048" s="32"/>
      <c r="H1048" s="33"/>
      <c r="I1048" s="34"/>
      <c r="J1048" s="28"/>
    </row>
    <row r="1049" spans="1:10" s="29" customFormat="1" x14ac:dyDescent="0.25">
      <c r="A1049" s="30"/>
      <c r="B1049" s="30"/>
      <c r="E1049" s="31"/>
      <c r="F1049" s="30"/>
      <c r="G1049" s="32"/>
      <c r="H1049" s="33"/>
      <c r="I1049" s="34"/>
      <c r="J1049" s="28"/>
    </row>
    <row r="1050" spans="1:10" s="29" customFormat="1" x14ac:dyDescent="0.25">
      <c r="A1050" s="30"/>
      <c r="B1050" s="30"/>
      <c r="E1050" s="31"/>
      <c r="F1050" s="30"/>
      <c r="G1050" s="32"/>
      <c r="H1050" s="33"/>
      <c r="I1050" s="34"/>
      <c r="J1050" s="28"/>
    </row>
    <row r="1051" spans="1:10" s="29" customFormat="1" x14ac:dyDescent="0.25">
      <c r="A1051" s="30"/>
      <c r="B1051" s="30"/>
      <c r="E1051" s="31"/>
      <c r="F1051" s="30"/>
      <c r="G1051" s="32"/>
      <c r="H1051" s="33"/>
      <c r="I1051" s="34"/>
      <c r="J1051" s="28"/>
    </row>
    <row r="1052" spans="1:10" s="29" customFormat="1" x14ac:dyDescent="0.25">
      <c r="A1052" s="30"/>
      <c r="B1052" s="30"/>
      <c r="E1052" s="31"/>
      <c r="F1052" s="30"/>
      <c r="G1052" s="32"/>
      <c r="H1052" s="33"/>
      <c r="I1052" s="34"/>
      <c r="J1052" s="28"/>
    </row>
    <row r="1053" spans="1:10" s="29" customFormat="1" x14ac:dyDescent="0.25">
      <c r="A1053" s="30"/>
      <c r="B1053" s="30"/>
      <c r="E1053" s="31"/>
      <c r="F1053" s="30"/>
      <c r="G1053" s="32"/>
      <c r="H1053" s="33"/>
      <c r="I1053" s="34"/>
      <c r="J1053" s="28"/>
    </row>
    <row r="1054" spans="1:10" s="29" customFormat="1" x14ac:dyDescent="0.25">
      <c r="A1054" s="30"/>
      <c r="B1054" s="30"/>
      <c r="E1054" s="31"/>
      <c r="F1054" s="30"/>
      <c r="G1054" s="32"/>
      <c r="H1054" s="33"/>
      <c r="I1054" s="34"/>
      <c r="J1054" s="28"/>
    </row>
    <row r="1055" spans="1:10" s="29" customFormat="1" x14ac:dyDescent="0.25">
      <c r="A1055" s="30"/>
      <c r="B1055" s="30"/>
      <c r="E1055" s="31"/>
      <c r="F1055" s="30"/>
      <c r="G1055" s="32"/>
      <c r="H1055" s="33"/>
      <c r="I1055" s="34"/>
      <c r="J1055" s="28"/>
    </row>
    <row r="1056" spans="1:10" s="29" customFormat="1" x14ac:dyDescent="0.25">
      <c r="A1056" s="30"/>
      <c r="B1056" s="30"/>
      <c r="E1056" s="31"/>
      <c r="F1056" s="30"/>
      <c r="G1056" s="32"/>
      <c r="H1056" s="33"/>
      <c r="I1056" s="34"/>
      <c r="J1056" s="28"/>
    </row>
    <row r="1057" spans="1:10" s="29" customFormat="1" x14ac:dyDescent="0.25">
      <c r="A1057" s="30"/>
      <c r="B1057" s="30"/>
      <c r="E1057" s="31"/>
      <c r="F1057" s="30"/>
      <c r="G1057" s="32"/>
      <c r="H1057" s="33"/>
      <c r="I1057" s="34"/>
      <c r="J1057" s="28"/>
    </row>
    <row r="1058" spans="1:10" s="29" customFormat="1" x14ac:dyDescent="0.25">
      <c r="A1058" s="30"/>
      <c r="B1058" s="30"/>
      <c r="E1058" s="31"/>
      <c r="F1058" s="30"/>
      <c r="G1058" s="32"/>
      <c r="H1058" s="33"/>
      <c r="I1058" s="34"/>
      <c r="J1058" s="28"/>
    </row>
    <row r="1059" spans="1:10" s="29" customFormat="1" x14ac:dyDescent="0.25">
      <c r="A1059" s="30"/>
      <c r="B1059" s="30"/>
      <c r="E1059" s="31"/>
      <c r="F1059" s="30"/>
      <c r="G1059" s="32"/>
      <c r="H1059" s="33"/>
      <c r="I1059" s="34"/>
      <c r="J1059" s="28"/>
    </row>
    <row r="1060" spans="1:10" s="29" customFormat="1" x14ac:dyDescent="0.25">
      <c r="A1060" s="30"/>
      <c r="B1060" s="30"/>
      <c r="E1060" s="31"/>
      <c r="F1060" s="30"/>
      <c r="G1060" s="32"/>
      <c r="H1060" s="33"/>
      <c r="I1060" s="34"/>
      <c r="J1060" s="28"/>
    </row>
    <row r="1061" spans="1:10" s="29" customFormat="1" x14ac:dyDescent="0.25">
      <c r="A1061" s="30"/>
      <c r="B1061" s="30"/>
      <c r="E1061" s="31"/>
      <c r="F1061" s="30"/>
      <c r="G1061" s="32"/>
      <c r="H1061" s="33"/>
      <c r="I1061" s="34"/>
      <c r="J1061" s="28"/>
    </row>
    <row r="1062" spans="1:10" s="29" customFormat="1" x14ac:dyDescent="0.25">
      <c r="A1062" s="30"/>
      <c r="B1062" s="30"/>
      <c r="E1062" s="31"/>
      <c r="F1062" s="30"/>
      <c r="G1062" s="32"/>
      <c r="H1062" s="33"/>
      <c r="I1062" s="34"/>
      <c r="J1062" s="28"/>
    </row>
    <row r="1063" spans="1:10" s="29" customFormat="1" x14ac:dyDescent="0.25">
      <c r="A1063" s="30"/>
      <c r="B1063" s="30"/>
      <c r="E1063" s="31"/>
      <c r="F1063" s="30"/>
      <c r="G1063" s="32"/>
      <c r="H1063" s="33"/>
      <c r="I1063" s="34"/>
      <c r="J1063" s="28"/>
    </row>
    <row r="1064" spans="1:10" s="29" customFormat="1" x14ac:dyDescent="0.25">
      <c r="A1064" s="30"/>
      <c r="B1064" s="30"/>
      <c r="E1064" s="31"/>
      <c r="F1064" s="30"/>
      <c r="G1064" s="32"/>
      <c r="H1064" s="33"/>
      <c r="I1064" s="34"/>
      <c r="J1064" s="28"/>
    </row>
    <row r="1065" spans="1:10" s="29" customFormat="1" x14ac:dyDescent="0.25">
      <c r="A1065" s="30"/>
      <c r="B1065" s="30"/>
      <c r="E1065" s="31"/>
      <c r="F1065" s="30"/>
      <c r="G1065" s="32"/>
      <c r="H1065" s="33"/>
      <c r="I1065" s="34"/>
      <c r="J1065" s="28"/>
    </row>
    <row r="1066" spans="1:10" s="29" customFormat="1" x14ac:dyDescent="0.25">
      <c r="A1066" s="30"/>
      <c r="B1066" s="30"/>
      <c r="E1066" s="31"/>
      <c r="F1066" s="30"/>
      <c r="G1066" s="32"/>
      <c r="H1066" s="33"/>
      <c r="I1066" s="34"/>
      <c r="J1066" s="28"/>
    </row>
    <row r="1067" spans="1:10" s="29" customFormat="1" x14ac:dyDescent="0.25">
      <c r="A1067" s="30"/>
      <c r="B1067" s="30"/>
      <c r="E1067" s="31"/>
      <c r="F1067" s="30"/>
      <c r="G1067" s="32"/>
      <c r="H1067" s="33"/>
      <c r="I1067" s="34"/>
      <c r="J1067" s="28"/>
    </row>
    <row r="1068" spans="1:10" s="29" customFormat="1" x14ac:dyDescent="0.25">
      <c r="A1068" s="30"/>
      <c r="B1068" s="30"/>
      <c r="E1068" s="31"/>
      <c r="F1068" s="30"/>
      <c r="G1068" s="32"/>
      <c r="H1068" s="33"/>
      <c r="I1068" s="34"/>
      <c r="J1068" s="28"/>
    </row>
    <row r="1069" spans="1:10" s="29" customFormat="1" x14ac:dyDescent="0.25">
      <c r="A1069" s="30"/>
      <c r="B1069" s="30"/>
      <c r="E1069" s="31"/>
      <c r="F1069" s="30"/>
      <c r="G1069" s="32"/>
      <c r="H1069" s="33"/>
      <c r="I1069" s="34"/>
      <c r="J1069" s="28"/>
    </row>
    <row r="1070" spans="1:10" s="29" customFormat="1" x14ac:dyDescent="0.25">
      <c r="A1070" s="30"/>
      <c r="B1070" s="30"/>
      <c r="E1070" s="31"/>
      <c r="F1070" s="30"/>
      <c r="G1070" s="32"/>
      <c r="H1070" s="33"/>
      <c r="I1070" s="34"/>
      <c r="J1070" s="28"/>
    </row>
    <row r="1071" spans="1:10" s="29" customFormat="1" x14ac:dyDescent="0.25">
      <c r="A1071" s="30"/>
      <c r="B1071" s="30"/>
      <c r="E1071" s="31"/>
      <c r="F1071" s="30"/>
      <c r="G1071" s="32"/>
      <c r="H1071" s="33"/>
      <c r="I1071" s="34"/>
      <c r="J1071" s="28"/>
    </row>
    <row r="1072" spans="1:10" s="29" customFormat="1" x14ac:dyDescent="0.25">
      <c r="A1072" s="30"/>
      <c r="B1072" s="30"/>
      <c r="E1072" s="31"/>
      <c r="F1072" s="30"/>
      <c r="G1072" s="32"/>
      <c r="H1072" s="33"/>
      <c r="I1072" s="34"/>
      <c r="J1072" s="28"/>
    </row>
    <row r="1073" spans="1:10" s="29" customFormat="1" x14ac:dyDescent="0.25">
      <c r="A1073" s="30"/>
      <c r="B1073" s="30"/>
      <c r="E1073" s="31"/>
      <c r="F1073" s="30"/>
      <c r="G1073" s="32"/>
      <c r="H1073" s="33"/>
      <c r="I1073" s="34"/>
      <c r="J1073" s="28"/>
    </row>
    <row r="1074" spans="1:10" s="29" customFormat="1" x14ac:dyDescent="0.25">
      <c r="A1074" s="30"/>
      <c r="B1074" s="30"/>
      <c r="E1074" s="31"/>
      <c r="F1074" s="30"/>
      <c r="G1074" s="32"/>
      <c r="H1074" s="33"/>
      <c r="I1074" s="34"/>
      <c r="J1074" s="28"/>
    </row>
    <row r="1075" spans="1:10" s="29" customFormat="1" x14ac:dyDescent="0.25">
      <c r="A1075" s="30"/>
      <c r="B1075" s="30"/>
      <c r="E1075" s="31"/>
      <c r="F1075" s="30"/>
      <c r="G1075" s="32"/>
      <c r="H1075" s="33"/>
      <c r="I1075" s="34"/>
      <c r="J1075" s="28"/>
    </row>
    <row r="1076" spans="1:10" s="29" customFormat="1" x14ac:dyDescent="0.25">
      <c r="A1076" s="30"/>
      <c r="B1076" s="30"/>
      <c r="E1076" s="31"/>
      <c r="F1076" s="30"/>
      <c r="G1076" s="32"/>
      <c r="H1076" s="33"/>
      <c r="I1076" s="34"/>
      <c r="J1076" s="28"/>
    </row>
    <row r="1077" spans="1:10" s="29" customFormat="1" x14ac:dyDescent="0.25">
      <c r="A1077" s="30"/>
      <c r="B1077" s="30"/>
      <c r="E1077" s="31"/>
      <c r="F1077" s="30"/>
      <c r="G1077" s="32"/>
      <c r="H1077" s="33"/>
      <c r="I1077" s="34"/>
      <c r="J1077" s="28"/>
    </row>
    <row r="1078" spans="1:10" s="29" customFormat="1" x14ac:dyDescent="0.25">
      <c r="A1078" s="30"/>
      <c r="B1078" s="30"/>
      <c r="E1078" s="31"/>
      <c r="F1078" s="30"/>
      <c r="G1078" s="32"/>
      <c r="H1078" s="33"/>
      <c r="I1078" s="34"/>
      <c r="J1078" s="28"/>
    </row>
    <row r="1079" spans="1:10" s="29" customFormat="1" x14ac:dyDescent="0.25">
      <c r="A1079" s="30"/>
      <c r="B1079" s="30"/>
      <c r="E1079" s="31"/>
      <c r="F1079" s="30"/>
      <c r="G1079" s="32"/>
      <c r="H1079" s="33"/>
      <c r="I1079" s="34"/>
      <c r="J1079" s="28"/>
    </row>
    <row r="1080" spans="1:10" s="29" customFormat="1" x14ac:dyDescent="0.25">
      <c r="A1080" s="30"/>
      <c r="B1080" s="30"/>
      <c r="E1080" s="31"/>
      <c r="F1080" s="30"/>
      <c r="G1080" s="32"/>
      <c r="H1080" s="33"/>
      <c r="I1080" s="34"/>
      <c r="J1080" s="28"/>
    </row>
    <row r="1081" spans="1:10" s="29" customFormat="1" x14ac:dyDescent="0.25">
      <c r="A1081" s="30"/>
      <c r="B1081" s="30"/>
      <c r="E1081" s="31"/>
      <c r="F1081" s="30"/>
      <c r="G1081" s="32"/>
      <c r="H1081" s="33"/>
      <c r="I1081" s="34"/>
      <c r="J1081" s="28"/>
    </row>
    <row r="1082" spans="1:10" s="29" customFormat="1" x14ac:dyDescent="0.25">
      <c r="A1082" s="30"/>
      <c r="B1082" s="30"/>
      <c r="E1082" s="31"/>
      <c r="F1082" s="30"/>
      <c r="G1082" s="32"/>
      <c r="H1082" s="33"/>
      <c r="I1082" s="34"/>
      <c r="J1082" s="28"/>
    </row>
    <row r="1083" spans="1:10" s="29" customFormat="1" x14ac:dyDescent="0.25">
      <c r="A1083" s="30"/>
      <c r="B1083" s="30"/>
      <c r="E1083" s="31"/>
      <c r="F1083" s="30"/>
      <c r="G1083" s="32"/>
      <c r="H1083" s="33"/>
      <c r="I1083" s="34"/>
      <c r="J1083" s="28"/>
    </row>
    <row r="1084" spans="1:10" s="29" customFormat="1" x14ac:dyDescent="0.25">
      <c r="A1084" s="30"/>
      <c r="B1084" s="30"/>
      <c r="E1084" s="31"/>
      <c r="F1084" s="30"/>
      <c r="G1084" s="32"/>
      <c r="H1084" s="33"/>
      <c r="I1084" s="34"/>
      <c r="J1084" s="28"/>
    </row>
    <row r="1085" spans="1:10" s="29" customFormat="1" x14ac:dyDescent="0.25">
      <c r="A1085" s="30"/>
      <c r="B1085" s="30"/>
      <c r="E1085" s="31"/>
      <c r="F1085" s="30"/>
      <c r="G1085" s="32"/>
      <c r="H1085" s="33"/>
      <c r="I1085" s="34"/>
      <c r="J1085" s="28"/>
    </row>
    <row r="1086" spans="1:10" s="29" customFormat="1" x14ac:dyDescent="0.25">
      <c r="A1086" s="30"/>
      <c r="B1086" s="30"/>
      <c r="E1086" s="31"/>
      <c r="F1086" s="30"/>
      <c r="G1086" s="32"/>
      <c r="H1086" s="33"/>
      <c r="I1086" s="34"/>
      <c r="J1086" s="28"/>
    </row>
    <row r="1087" spans="1:10" s="29" customFormat="1" x14ac:dyDescent="0.25">
      <c r="A1087" s="30"/>
      <c r="B1087" s="30"/>
      <c r="E1087" s="31"/>
      <c r="F1087" s="30"/>
      <c r="G1087" s="32"/>
      <c r="H1087" s="33"/>
      <c r="I1087" s="34"/>
      <c r="J1087" s="28"/>
    </row>
    <row r="1088" spans="1:10" s="29" customFormat="1" x14ac:dyDescent="0.25">
      <c r="A1088" s="30"/>
      <c r="B1088" s="30"/>
      <c r="E1088" s="31"/>
      <c r="F1088" s="30"/>
      <c r="G1088" s="32"/>
      <c r="H1088" s="33"/>
      <c r="I1088" s="34"/>
      <c r="J1088" s="28"/>
    </row>
    <row r="1089" spans="1:10" s="29" customFormat="1" x14ac:dyDescent="0.25">
      <c r="A1089" s="30"/>
      <c r="B1089" s="30"/>
      <c r="E1089" s="31"/>
      <c r="F1089" s="30"/>
      <c r="G1089" s="32"/>
      <c r="H1089" s="33"/>
      <c r="I1089" s="34"/>
      <c r="J1089" s="28"/>
    </row>
    <row r="1090" spans="1:10" s="29" customFormat="1" x14ac:dyDescent="0.25">
      <c r="A1090" s="30"/>
      <c r="B1090" s="30"/>
      <c r="E1090" s="31"/>
      <c r="F1090" s="30"/>
      <c r="G1090" s="32"/>
      <c r="H1090" s="33"/>
      <c r="I1090" s="34"/>
      <c r="J1090" s="28"/>
    </row>
    <row r="1091" spans="1:10" s="29" customFormat="1" x14ac:dyDescent="0.25">
      <c r="A1091" s="30"/>
      <c r="B1091" s="30"/>
      <c r="E1091" s="31"/>
      <c r="F1091" s="30"/>
      <c r="G1091" s="32"/>
      <c r="H1091" s="33"/>
      <c r="I1091" s="34"/>
      <c r="J1091" s="28"/>
    </row>
    <row r="1092" spans="1:10" s="29" customFormat="1" x14ac:dyDescent="0.25">
      <c r="A1092" s="30"/>
      <c r="B1092" s="30"/>
      <c r="E1092" s="31"/>
      <c r="F1092" s="30"/>
      <c r="G1092" s="32"/>
      <c r="H1092" s="33"/>
      <c r="I1092" s="34"/>
      <c r="J1092" s="28"/>
    </row>
    <row r="1093" spans="1:10" s="29" customFormat="1" x14ac:dyDescent="0.25">
      <c r="A1093" s="30"/>
      <c r="B1093" s="30"/>
      <c r="E1093" s="31"/>
      <c r="F1093" s="30"/>
      <c r="G1093" s="32"/>
      <c r="H1093" s="33"/>
      <c r="I1093" s="34"/>
      <c r="J1093" s="28"/>
    </row>
    <row r="1094" spans="1:10" s="29" customFormat="1" x14ac:dyDescent="0.25">
      <c r="A1094" s="30"/>
      <c r="B1094" s="30"/>
      <c r="E1094" s="31"/>
      <c r="F1094" s="30"/>
      <c r="G1094" s="32"/>
      <c r="H1094" s="33"/>
      <c r="I1094" s="34"/>
      <c r="J1094" s="28"/>
    </row>
    <row r="1095" spans="1:10" s="29" customFormat="1" x14ac:dyDescent="0.25">
      <c r="A1095" s="30"/>
      <c r="B1095" s="30"/>
      <c r="E1095" s="31"/>
      <c r="F1095" s="30"/>
      <c r="G1095" s="32"/>
      <c r="H1095" s="33"/>
      <c r="I1095" s="34"/>
      <c r="J1095" s="28"/>
    </row>
    <row r="1096" spans="1:10" s="29" customFormat="1" x14ac:dyDescent="0.25">
      <c r="A1096" s="30"/>
      <c r="B1096" s="30"/>
      <c r="E1096" s="31"/>
      <c r="F1096" s="30"/>
      <c r="G1096" s="32"/>
      <c r="H1096" s="33"/>
      <c r="I1096" s="34"/>
      <c r="J1096" s="28"/>
    </row>
    <row r="1097" spans="1:10" s="29" customFormat="1" x14ac:dyDescent="0.25">
      <c r="A1097" s="30"/>
      <c r="B1097" s="30"/>
      <c r="E1097" s="31"/>
      <c r="F1097" s="30"/>
      <c r="G1097" s="32"/>
      <c r="H1097" s="33"/>
      <c r="I1097" s="34"/>
      <c r="J1097" s="28"/>
    </row>
    <row r="1098" spans="1:10" s="29" customFormat="1" x14ac:dyDescent="0.25">
      <c r="A1098" s="30"/>
      <c r="B1098" s="30"/>
      <c r="E1098" s="31"/>
      <c r="F1098" s="30"/>
      <c r="G1098" s="32"/>
      <c r="H1098" s="33"/>
      <c r="I1098" s="34"/>
      <c r="J1098" s="28"/>
    </row>
    <row r="1099" spans="1:10" s="29" customFormat="1" x14ac:dyDescent="0.25">
      <c r="A1099" s="30"/>
      <c r="B1099" s="30"/>
      <c r="E1099" s="31"/>
      <c r="F1099" s="30"/>
      <c r="G1099" s="32"/>
      <c r="H1099" s="33"/>
      <c r="I1099" s="34"/>
      <c r="J1099" s="28"/>
    </row>
    <row r="1100" spans="1:10" s="29" customFormat="1" x14ac:dyDescent="0.25">
      <c r="A1100" s="30"/>
      <c r="B1100" s="30"/>
      <c r="E1100" s="31"/>
      <c r="F1100" s="30"/>
      <c r="G1100" s="32"/>
      <c r="H1100" s="33"/>
      <c r="I1100" s="34"/>
      <c r="J1100" s="28"/>
    </row>
    <row r="1101" spans="1:10" s="29" customFormat="1" x14ac:dyDescent="0.25">
      <c r="A1101" s="30"/>
      <c r="B1101" s="30"/>
      <c r="E1101" s="31"/>
      <c r="F1101" s="30"/>
      <c r="G1101" s="32"/>
      <c r="H1101" s="33"/>
      <c r="I1101" s="34"/>
      <c r="J1101" s="28"/>
    </row>
    <row r="1102" spans="1:10" s="29" customFormat="1" x14ac:dyDescent="0.25">
      <c r="A1102" s="30"/>
      <c r="B1102" s="30"/>
      <c r="E1102" s="31"/>
      <c r="F1102" s="30"/>
      <c r="G1102" s="32"/>
      <c r="H1102" s="33"/>
      <c r="I1102" s="34"/>
      <c r="J1102" s="28"/>
    </row>
    <row r="1103" spans="1:10" s="29" customFormat="1" x14ac:dyDescent="0.25">
      <c r="A1103" s="30"/>
      <c r="B1103" s="30"/>
      <c r="E1103" s="31"/>
      <c r="F1103" s="30"/>
      <c r="G1103" s="32"/>
      <c r="H1103" s="33"/>
      <c r="I1103" s="34"/>
      <c r="J1103" s="28"/>
    </row>
    <row r="1104" spans="1:10" s="29" customFormat="1" x14ac:dyDescent="0.25">
      <c r="A1104" s="30"/>
      <c r="B1104" s="30"/>
      <c r="E1104" s="31"/>
      <c r="F1104" s="30"/>
      <c r="G1104" s="32"/>
      <c r="H1104" s="33"/>
      <c r="I1104" s="34"/>
      <c r="J1104" s="28"/>
    </row>
    <row r="1105" spans="1:10" s="29" customFormat="1" x14ac:dyDescent="0.25">
      <c r="A1105" s="30"/>
      <c r="B1105" s="30"/>
      <c r="E1105" s="31"/>
      <c r="F1105" s="30"/>
      <c r="G1105" s="32"/>
      <c r="H1105" s="33"/>
      <c r="I1105" s="34"/>
      <c r="J1105" s="28"/>
    </row>
    <row r="1106" spans="1:10" s="29" customFormat="1" x14ac:dyDescent="0.25">
      <c r="A1106" s="30"/>
      <c r="B1106" s="30"/>
      <c r="E1106" s="31"/>
      <c r="F1106" s="30"/>
      <c r="G1106" s="32"/>
      <c r="H1106" s="33"/>
      <c r="I1106" s="34"/>
      <c r="J1106" s="28"/>
    </row>
    <row r="1107" spans="1:10" s="29" customFormat="1" x14ac:dyDescent="0.25">
      <c r="A1107" s="30"/>
      <c r="B1107" s="30"/>
      <c r="E1107" s="31"/>
      <c r="F1107" s="30"/>
      <c r="G1107" s="32"/>
      <c r="H1107" s="33"/>
      <c r="I1107" s="34"/>
      <c r="J1107" s="28"/>
    </row>
    <row r="1108" spans="1:10" s="29" customFormat="1" x14ac:dyDescent="0.25">
      <c r="A1108" s="30"/>
      <c r="B1108" s="30"/>
      <c r="E1108" s="31"/>
      <c r="F1108" s="30"/>
      <c r="G1108" s="32"/>
      <c r="H1108" s="33"/>
      <c r="I1108" s="34"/>
      <c r="J1108" s="28"/>
    </row>
    <row r="1109" spans="1:10" s="29" customFormat="1" x14ac:dyDescent="0.25">
      <c r="A1109" s="30"/>
      <c r="B1109" s="30"/>
      <c r="E1109" s="31"/>
      <c r="F1109" s="30"/>
      <c r="G1109" s="32"/>
      <c r="H1109" s="33"/>
      <c r="I1109" s="34"/>
      <c r="J1109" s="28"/>
    </row>
    <row r="1110" spans="1:10" s="29" customFormat="1" x14ac:dyDescent="0.25">
      <c r="A1110" s="30"/>
      <c r="B1110" s="30"/>
      <c r="E1110" s="31"/>
      <c r="F1110" s="30"/>
      <c r="G1110" s="32"/>
      <c r="H1110" s="33"/>
      <c r="I1110" s="34"/>
      <c r="J1110" s="28"/>
    </row>
    <row r="1111" spans="1:10" s="29" customFormat="1" x14ac:dyDescent="0.25">
      <c r="A1111" s="30"/>
      <c r="B1111" s="30"/>
      <c r="E1111" s="31"/>
      <c r="F1111" s="30"/>
      <c r="G1111" s="32"/>
      <c r="H1111" s="33"/>
      <c r="I1111" s="34"/>
      <c r="J1111" s="28"/>
    </row>
    <row r="1112" spans="1:10" s="29" customFormat="1" x14ac:dyDescent="0.25">
      <c r="A1112" s="30"/>
      <c r="B1112" s="30"/>
      <c r="E1112" s="31"/>
      <c r="F1112" s="30"/>
      <c r="G1112" s="32"/>
      <c r="H1112" s="33"/>
      <c r="I1112" s="34"/>
      <c r="J1112" s="28"/>
    </row>
    <row r="1113" spans="1:10" s="29" customFormat="1" x14ac:dyDescent="0.25">
      <c r="A1113" s="30"/>
      <c r="B1113" s="30"/>
      <c r="E1113" s="31"/>
      <c r="F1113" s="30"/>
      <c r="G1113" s="32"/>
      <c r="H1113" s="33"/>
      <c r="I1113" s="34"/>
      <c r="J1113" s="28"/>
    </row>
    <row r="1114" spans="1:10" s="29" customFormat="1" x14ac:dyDescent="0.25">
      <c r="A1114" s="30"/>
      <c r="B1114" s="30"/>
      <c r="E1114" s="31"/>
      <c r="F1114" s="30"/>
      <c r="G1114" s="32"/>
      <c r="H1114" s="33"/>
      <c r="I1114" s="34"/>
      <c r="J1114" s="28"/>
    </row>
    <row r="1115" spans="1:10" s="29" customFormat="1" x14ac:dyDescent="0.25">
      <c r="A1115" s="30"/>
      <c r="B1115" s="30"/>
      <c r="E1115" s="31"/>
      <c r="F1115" s="30"/>
      <c r="G1115" s="32"/>
      <c r="H1115" s="33"/>
      <c r="I1115" s="34"/>
      <c r="J1115" s="28"/>
    </row>
    <row r="1116" spans="1:10" s="29" customFormat="1" x14ac:dyDescent="0.25">
      <c r="A1116" s="30"/>
      <c r="B1116" s="30"/>
      <c r="E1116" s="31"/>
      <c r="F1116" s="30"/>
      <c r="G1116" s="32"/>
      <c r="H1116" s="33"/>
      <c r="I1116" s="34"/>
      <c r="J1116" s="28"/>
    </row>
    <row r="1117" spans="1:10" s="29" customFormat="1" x14ac:dyDescent="0.25">
      <c r="A1117" s="30"/>
      <c r="B1117" s="30"/>
      <c r="E1117" s="31"/>
      <c r="F1117" s="30"/>
      <c r="G1117" s="32"/>
      <c r="H1117" s="33"/>
      <c r="I1117" s="34"/>
      <c r="J1117" s="28"/>
    </row>
    <row r="1118" spans="1:10" s="29" customFormat="1" x14ac:dyDescent="0.25">
      <c r="A1118" s="30"/>
      <c r="B1118" s="30"/>
      <c r="E1118" s="31"/>
      <c r="F1118" s="30"/>
      <c r="G1118" s="32"/>
      <c r="H1118" s="33"/>
      <c r="I1118" s="34"/>
      <c r="J1118" s="28"/>
    </row>
    <row r="1119" spans="1:10" s="29" customFormat="1" x14ac:dyDescent="0.25">
      <c r="A1119" s="30"/>
      <c r="B1119" s="30"/>
      <c r="E1119" s="31"/>
      <c r="F1119" s="30"/>
      <c r="G1119" s="32"/>
      <c r="H1119" s="33"/>
      <c r="I1119" s="34"/>
      <c r="J1119" s="28"/>
    </row>
    <row r="1120" spans="1:10" s="29" customFormat="1" x14ac:dyDescent="0.25">
      <c r="A1120" s="30"/>
      <c r="B1120" s="30"/>
      <c r="E1120" s="31"/>
      <c r="F1120" s="30"/>
      <c r="G1120" s="32"/>
      <c r="H1120" s="33"/>
      <c r="I1120" s="34"/>
      <c r="J1120" s="28"/>
    </row>
    <row r="1121" spans="1:10" s="29" customFormat="1" x14ac:dyDescent="0.25">
      <c r="A1121" s="30"/>
      <c r="B1121" s="30"/>
      <c r="E1121" s="31"/>
      <c r="F1121" s="30"/>
      <c r="G1121" s="32"/>
      <c r="H1121" s="33"/>
      <c r="I1121" s="34"/>
      <c r="J1121" s="28"/>
    </row>
    <row r="1122" spans="1:10" s="29" customFormat="1" x14ac:dyDescent="0.25">
      <c r="A1122" s="30"/>
      <c r="B1122" s="30"/>
      <c r="E1122" s="31"/>
      <c r="F1122" s="30"/>
      <c r="G1122" s="32"/>
      <c r="H1122" s="33"/>
      <c r="I1122" s="34"/>
      <c r="J1122" s="28"/>
    </row>
    <row r="1123" spans="1:10" s="29" customFormat="1" x14ac:dyDescent="0.25">
      <c r="A1123" s="30"/>
      <c r="B1123" s="30"/>
      <c r="E1123" s="31"/>
      <c r="F1123" s="30"/>
      <c r="G1123" s="32"/>
      <c r="H1123" s="33"/>
      <c r="I1123" s="34"/>
      <c r="J1123" s="28"/>
    </row>
    <row r="1124" spans="1:10" s="29" customFormat="1" x14ac:dyDescent="0.25">
      <c r="A1124" s="30"/>
      <c r="B1124" s="30"/>
      <c r="E1124" s="31"/>
      <c r="F1124" s="30"/>
      <c r="G1124" s="32"/>
      <c r="H1124" s="33"/>
      <c r="I1124" s="34"/>
      <c r="J1124" s="28"/>
    </row>
    <row r="1125" spans="1:10" s="29" customFormat="1" x14ac:dyDescent="0.25">
      <c r="A1125" s="30"/>
      <c r="B1125" s="30"/>
      <c r="E1125" s="31"/>
      <c r="F1125" s="30"/>
      <c r="G1125" s="32"/>
      <c r="H1125" s="33"/>
      <c r="I1125" s="34"/>
      <c r="J1125" s="28"/>
    </row>
    <row r="1126" spans="1:10" s="29" customFormat="1" x14ac:dyDescent="0.25">
      <c r="A1126" s="30"/>
      <c r="B1126" s="30"/>
      <c r="E1126" s="31"/>
      <c r="F1126" s="30"/>
      <c r="G1126" s="32"/>
      <c r="H1126" s="33"/>
      <c r="I1126" s="34"/>
      <c r="J1126" s="28"/>
    </row>
    <row r="1127" spans="1:10" s="29" customFormat="1" x14ac:dyDescent="0.25">
      <c r="A1127" s="30"/>
      <c r="B1127" s="30"/>
      <c r="E1127" s="31"/>
      <c r="F1127" s="30"/>
      <c r="G1127" s="32"/>
      <c r="H1127" s="33"/>
      <c r="I1127" s="34"/>
      <c r="J1127" s="28"/>
    </row>
    <row r="1128" spans="1:10" s="29" customFormat="1" x14ac:dyDescent="0.25">
      <c r="A1128" s="30"/>
      <c r="B1128" s="30"/>
      <c r="E1128" s="31"/>
      <c r="F1128" s="30"/>
      <c r="G1128" s="32"/>
      <c r="H1128" s="33"/>
      <c r="I1128" s="34"/>
      <c r="J1128" s="28"/>
    </row>
    <row r="1129" spans="1:10" s="29" customFormat="1" x14ac:dyDescent="0.25">
      <c r="A1129" s="30"/>
      <c r="B1129" s="30"/>
      <c r="E1129" s="31"/>
      <c r="F1129" s="30"/>
      <c r="G1129" s="32"/>
      <c r="H1129" s="33"/>
      <c r="I1129" s="34"/>
      <c r="J1129" s="28"/>
    </row>
    <row r="1130" spans="1:10" s="29" customFormat="1" x14ac:dyDescent="0.25">
      <c r="A1130" s="30"/>
      <c r="B1130" s="30"/>
      <c r="E1130" s="31"/>
      <c r="F1130" s="30"/>
      <c r="G1130" s="32"/>
      <c r="H1130" s="33"/>
      <c r="I1130" s="34"/>
      <c r="J1130" s="28"/>
    </row>
    <row r="1131" spans="1:10" s="29" customFormat="1" x14ac:dyDescent="0.25">
      <c r="A1131" s="30"/>
      <c r="B1131" s="30"/>
      <c r="E1131" s="31"/>
      <c r="F1131" s="30"/>
      <c r="G1131" s="32"/>
      <c r="H1131" s="33"/>
      <c r="I1131" s="34"/>
      <c r="J1131" s="28"/>
    </row>
    <row r="1132" spans="1:10" s="29" customFormat="1" x14ac:dyDescent="0.25">
      <c r="A1132" s="30"/>
      <c r="B1132" s="30"/>
      <c r="E1132" s="31"/>
      <c r="F1132" s="30"/>
      <c r="G1132" s="32"/>
      <c r="H1132" s="33"/>
      <c r="I1132" s="34"/>
      <c r="J1132" s="28"/>
    </row>
    <row r="1133" spans="1:10" s="29" customFormat="1" x14ac:dyDescent="0.25">
      <c r="A1133" s="30"/>
      <c r="B1133" s="30"/>
      <c r="E1133" s="31"/>
      <c r="F1133" s="30"/>
      <c r="G1133" s="32"/>
      <c r="H1133" s="33"/>
      <c r="I1133" s="34"/>
      <c r="J1133" s="28"/>
    </row>
    <row r="1134" spans="1:10" s="29" customFormat="1" x14ac:dyDescent="0.25">
      <c r="A1134" s="30"/>
      <c r="B1134" s="30"/>
      <c r="E1134" s="31"/>
      <c r="F1134" s="30"/>
      <c r="G1134" s="32"/>
      <c r="H1134" s="33"/>
      <c r="I1134" s="34"/>
      <c r="J1134" s="28"/>
    </row>
    <row r="1135" spans="1:10" s="29" customFormat="1" x14ac:dyDescent="0.25">
      <c r="A1135" s="30"/>
      <c r="B1135" s="30"/>
      <c r="E1135" s="31"/>
      <c r="F1135" s="30"/>
      <c r="G1135" s="32"/>
      <c r="H1135" s="33"/>
      <c r="I1135" s="34"/>
      <c r="J1135" s="28"/>
    </row>
    <row r="1136" spans="1:10" s="29" customFormat="1" x14ac:dyDescent="0.25">
      <c r="A1136" s="30"/>
      <c r="B1136" s="30"/>
      <c r="E1136" s="31"/>
      <c r="F1136" s="30"/>
      <c r="G1136" s="32"/>
      <c r="H1136" s="33"/>
      <c r="I1136" s="34"/>
      <c r="J1136" s="28"/>
    </row>
    <row r="1137" spans="1:10" s="29" customFormat="1" x14ac:dyDescent="0.25">
      <c r="A1137" s="30"/>
      <c r="B1137" s="30"/>
      <c r="E1137" s="31"/>
      <c r="F1137" s="30"/>
      <c r="G1137" s="32"/>
      <c r="H1137" s="33"/>
      <c r="I1137" s="34"/>
      <c r="J1137" s="28"/>
    </row>
    <row r="1138" spans="1:10" s="29" customFormat="1" x14ac:dyDescent="0.25">
      <c r="A1138" s="30"/>
      <c r="B1138" s="30"/>
      <c r="E1138" s="31"/>
      <c r="F1138" s="30"/>
      <c r="G1138" s="32"/>
      <c r="H1138" s="33"/>
      <c r="I1138" s="34"/>
      <c r="J1138" s="28"/>
    </row>
    <row r="1139" spans="1:10" s="29" customFormat="1" x14ac:dyDescent="0.25">
      <c r="A1139" s="30"/>
      <c r="B1139" s="30"/>
      <c r="E1139" s="31"/>
      <c r="F1139" s="30"/>
      <c r="G1139" s="32"/>
      <c r="H1139" s="33"/>
      <c r="I1139" s="34"/>
      <c r="J1139" s="28"/>
    </row>
    <row r="1140" spans="1:10" s="29" customFormat="1" x14ac:dyDescent="0.25">
      <c r="A1140" s="30"/>
      <c r="B1140" s="30"/>
      <c r="E1140" s="31"/>
      <c r="F1140" s="30"/>
      <c r="G1140" s="32"/>
      <c r="H1140" s="33"/>
      <c r="I1140" s="34"/>
      <c r="J1140" s="28"/>
    </row>
    <row r="1141" spans="1:10" s="29" customFormat="1" x14ac:dyDescent="0.25">
      <c r="A1141" s="30"/>
      <c r="B1141" s="30"/>
      <c r="E1141" s="31"/>
      <c r="F1141" s="30"/>
      <c r="G1141" s="32"/>
      <c r="H1141" s="33"/>
      <c r="I1141" s="34"/>
      <c r="J1141" s="28"/>
    </row>
    <row r="1142" spans="1:10" s="29" customFormat="1" x14ac:dyDescent="0.25">
      <c r="A1142" s="30"/>
      <c r="B1142" s="30"/>
      <c r="E1142" s="31"/>
      <c r="F1142" s="30"/>
      <c r="G1142" s="32"/>
      <c r="H1142" s="33"/>
      <c r="I1142" s="34"/>
      <c r="J1142" s="28"/>
    </row>
    <row r="1143" spans="1:10" s="29" customFormat="1" x14ac:dyDescent="0.25">
      <c r="A1143" s="30"/>
      <c r="B1143" s="30"/>
      <c r="E1143" s="31"/>
      <c r="F1143" s="30"/>
      <c r="G1143" s="32"/>
      <c r="H1143" s="33"/>
      <c r="I1143" s="34"/>
      <c r="J1143" s="28"/>
    </row>
    <row r="1144" spans="1:10" s="29" customFormat="1" x14ac:dyDescent="0.25">
      <c r="A1144" s="30"/>
      <c r="B1144" s="30"/>
      <c r="E1144" s="31"/>
      <c r="F1144" s="30"/>
      <c r="G1144" s="32"/>
      <c r="H1144" s="33"/>
      <c r="I1144" s="34"/>
      <c r="J1144" s="28"/>
    </row>
    <row r="1145" spans="1:10" s="29" customFormat="1" x14ac:dyDescent="0.25">
      <c r="A1145" s="30"/>
      <c r="B1145" s="30"/>
      <c r="E1145" s="31"/>
      <c r="F1145" s="30"/>
      <c r="G1145" s="32"/>
      <c r="H1145" s="33"/>
      <c r="I1145" s="34"/>
      <c r="J1145" s="28"/>
    </row>
    <row r="1146" spans="1:10" s="29" customFormat="1" x14ac:dyDescent="0.25">
      <c r="A1146" s="30"/>
      <c r="B1146" s="30"/>
      <c r="E1146" s="31"/>
      <c r="F1146" s="30"/>
      <c r="G1146" s="32"/>
      <c r="H1146" s="33"/>
      <c r="I1146" s="34"/>
      <c r="J1146" s="28"/>
    </row>
    <row r="1147" spans="1:10" s="29" customFormat="1" x14ac:dyDescent="0.25">
      <c r="A1147" s="30"/>
      <c r="B1147" s="30"/>
      <c r="E1147" s="31"/>
      <c r="F1147" s="30"/>
      <c r="G1147" s="32"/>
      <c r="H1147" s="33"/>
      <c r="I1147" s="34"/>
      <c r="J1147" s="28"/>
    </row>
    <row r="1148" spans="1:10" s="29" customFormat="1" x14ac:dyDescent="0.25">
      <c r="A1148" s="30"/>
      <c r="B1148" s="30"/>
      <c r="E1148" s="31"/>
      <c r="F1148" s="30"/>
      <c r="G1148" s="32"/>
      <c r="H1148" s="33"/>
      <c r="I1148" s="34"/>
      <c r="J1148" s="28"/>
    </row>
    <row r="1149" spans="1:10" s="29" customFormat="1" x14ac:dyDescent="0.25">
      <c r="A1149" s="30"/>
      <c r="B1149" s="30"/>
      <c r="E1149" s="31"/>
      <c r="F1149" s="30"/>
      <c r="G1149" s="32"/>
      <c r="H1149" s="33"/>
      <c r="I1149" s="34"/>
      <c r="J1149" s="28"/>
    </row>
    <row r="1150" spans="1:10" s="29" customFormat="1" x14ac:dyDescent="0.25">
      <c r="A1150" s="30"/>
      <c r="B1150" s="30"/>
      <c r="E1150" s="31"/>
      <c r="F1150" s="30"/>
      <c r="G1150" s="32"/>
      <c r="H1150" s="33"/>
      <c r="I1150" s="34"/>
      <c r="J1150" s="28"/>
    </row>
    <row r="1151" spans="1:10" s="29" customFormat="1" x14ac:dyDescent="0.25">
      <c r="A1151" s="30"/>
      <c r="B1151" s="30"/>
      <c r="E1151" s="31"/>
      <c r="F1151" s="30"/>
      <c r="G1151" s="32"/>
      <c r="H1151" s="33"/>
      <c r="I1151" s="34"/>
      <c r="J1151" s="28"/>
    </row>
    <row r="1152" spans="1:10" s="29" customFormat="1" x14ac:dyDescent="0.25">
      <c r="A1152" s="30"/>
      <c r="B1152" s="30"/>
      <c r="E1152" s="31"/>
      <c r="F1152" s="30"/>
      <c r="G1152" s="32"/>
      <c r="H1152" s="33"/>
      <c r="I1152" s="34"/>
      <c r="J1152" s="28"/>
    </row>
    <row r="1153" spans="1:10" s="29" customFormat="1" x14ac:dyDescent="0.25">
      <c r="A1153" s="30"/>
      <c r="B1153" s="30"/>
      <c r="E1153" s="31"/>
      <c r="F1153" s="30"/>
      <c r="G1153" s="32"/>
      <c r="H1153" s="33"/>
      <c r="I1153" s="34"/>
      <c r="J1153" s="28"/>
    </row>
    <row r="1154" spans="1:10" s="29" customFormat="1" x14ac:dyDescent="0.25">
      <c r="A1154" s="30"/>
      <c r="B1154" s="30"/>
      <c r="E1154" s="31"/>
      <c r="F1154" s="30"/>
      <c r="G1154" s="32"/>
      <c r="H1154" s="33"/>
      <c r="I1154" s="34"/>
      <c r="J1154" s="28"/>
    </row>
    <row r="1155" spans="1:10" s="29" customFormat="1" x14ac:dyDescent="0.25">
      <c r="A1155" s="30"/>
      <c r="B1155" s="30"/>
      <c r="E1155" s="31"/>
      <c r="F1155" s="30"/>
      <c r="G1155" s="32"/>
      <c r="H1155" s="33"/>
      <c r="I1155" s="34"/>
      <c r="J1155" s="28"/>
    </row>
    <row r="1156" spans="1:10" s="29" customFormat="1" x14ac:dyDescent="0.25">
      <c r="A1156" s="30"/>
      <c r="B1156" s="30"/>
      <c r="E1156" s="31"/>
      <c r="F1156" s="30"/>
      <c r="G1156" s="32"/>
      <c r="H1156" s="33"/>
      <c r="I1156" s="34"/>
      <c r="J1156" s="28"/>
    </row>
    <row r="1157" spans="1:10" s="29" customFormat="1" x14ac:dyDescent="0.25">
      <c r="A1157" s="30"/>
      <c r="B1157" s="30"/>
      <c r="E1157" s="31"/>
      <c r="F1157" s="30"/>
      <c r="G1157" s="32"/>
      <c r="H1157" s="33"/>
      <c r="I1157" s="34"/>
      <c r="J1157" s="28"/>
    </row>
    <row r="1158" spans="1:10" s="29" customFormat="1" x14ac:dyDescent="0.25">
      <c r="A1158" s="30"/>
      <c r="B1158" s="30"/>
      <c r="E1158" s="31"/>
      <c r="F1158" s="30"/>
      <c r="G1158" s="32"/>
      <c r="H1158" s="33"/>
      <c r="I1158" s="34"/>
      <c r="J1158" s="28"/>
    </row>
    <row r="1159" spans="1:10" s="29" customFormat="1" x14ac:dyDescent="0.25">
      <c r="A1159" s="30"/>
      <c r="B1159" s="30"/>
      <c r="E1159" s="31"/>
      <c r="F1159" s="30"/>
      <c r="G1159" s="32"/>
      <c r="H1159" s="33"/>
      <c r="I1159" s="34"/>
      <c r="J1159" s="28"/>
    </row>
    <row r="1160" spans="1:10" s="29" customFormat="1" x14ac:dyDescent="0.25">
      <c r="A1160" s="30"/>
      <c r="B1160" s="30"/>
      <c r="E1160" s="31"/>
      <c r="F1160" s="30"/>
      <c r="G1160" s="32"/>
      <c r="H1160" s="33"/>
      <c r="I1160" s="34"/>
      <c r="J1160" s="28"/>
    </row>
    <row r="1161" spans="1:10" s="29" customFormat="1" x14ac:dyDescent="0.25">
      <c r="A1161" s="30"/>
      <c r="B1161" s="30"/>
      <c r="E1161" s="31"/>
      <c r="F1161" s="30"/>
      <c r="G1161" s="32"/>
      <c r="H1161" s="33"/>
      <c r="I1161" s="34"/>
      <c r="J1161" s="28"/>
    </row>
    <row r="1162" spans="1:10" s="29" customFormat="1" x14ac:dyDescent="0.25">
      <c r="A1162" s="30"/>
      <c r="B1162" s="30"/>
      <c r="E1162" s="31"/>
      <c r="F1162" s="30"/>
      <c r="G1162" s="32"/>
      <c r="H1162" s="33"/>
      <c r="I1162" s="34"/>
      <c r="J1162" s="28"/>
    </row>
    <row r="1163" spans="1:10" s="29" customFormat="1" x14ac:dyDescent="0.25">
      <c r="A1163" s="30"/>
      <c r="B1163" s="30"/>
      <c r="E1163" s="31"/>
      <c r="F1163" s="30"/>
      <c r="G1163" s="32"/>
      <c r="H1163" s="33"/>
      <c r="I1163" s="34"/>
      <c r="J1163" s="28"/>
    </row>
    <row r="1164" spans="1:10" s="29" customFormat="1" x14ac:dyDescent="0.25">
      <c r="A1164" s="30"/>
      <c r="B1164" s="30"/>
      <c r="E1164" s="31"/>
      <c r="F1164" s="30"/>
      <c r="G1164" s="32"/>
      <c r="H1164" s="33"/>
      <c r="I1164" s="34"/>
      <c r="J1164" s="28"/>
    </row>
    <row r="1165" spans="1:10" s="29" customFormat="1" x14ac:dyDescent="0.25">
      <c r="A1165" s="30"/>
      <c r="B1165" s="30"/>
      <c r="E1165" s="31"/>
      <c r="F1165" s="30"/>
      <c r="G1165" s="32"/>
      <c r="H1165" s="33"/>
      <c r="I1165" s="34"/>
      <c r="J1165" s="28"/>
    </row>
    <row r="1166" spans="1:10" s="29" customFormat="1" x14ac:dyDescent="0.25">
      <c r="A1166" s="30"/>
      <c r="B1166" s="30"/>
      <c r="E1166" s="31"/>
      <c r="F1166" s="30"/>
      <c r="G1166" s="32"/>
      <c r="H1166" s="33"/>
      <c r="I1166" s="34"/>
      <c r="J1166" s="28"/>
    </row>
    <row r="1167" spans="1:10" s="29" customFormat="1" x14ac:dyDescent="0.25">
      <c r="A1167" s="30"/>
      <c r="B1167" s="30"/>
      <c r="E1167" s="31"/>
      <c r="F1167" s="30"/>
      <c r="G1167" s="32"/>
      <c r="H1167" s="33"/>
      <c r="I1167" s="34"/>
      <c r="J1167" s="28"/>
    </row>
    <row r="1168" spans="1:10" s="29" customFormat="1" x14ac:dyDescent="0.25">
      <c r="A1168" s="30"/>
      <c r="B1168" s="30"/>
      <c r="E1168" s="31"/>
      <c r="F1168" s="30"/>
      <c r="G1168" s="32"/>
      <c r="H1168" s="33"/>
      <c r="I1168" s="34"/>
      <c r="J1168" s="28"/>
    </row>
    <row r="1169" spans="1:10" s="29" customFormat="1" x14ac:dyDescent="0.25">
      <c r="A1169" s="30"/>
      <c r="B1169" s="30"/>
      <c r="E1169" s="31"/>
      <c r="F1169" s="30"/>
      <c r="G1169" s="32"/>
      <c r="H1169" s="33"/>
      <c r="I1169" s="34"/>
      <c r="J1169" s="28"/>
    </row>
    <row r="1170" spans="1:10" s="29" customFormat="1" x14ac:dyDescent="0.25">
      <c r="A1170" s="30"/>
      <c r="B1170" s="30"/>
      <c r="E1170" s="31"/>
      <c r="F1170" s="30"/>
      <c r="G1170" s="32"/>
      <c r="H1170" s="33"/>
      <c r="I1170" s="34"/>
      <c r="J1170" s="28"/>
    </row>
    <row r="1171" spans="1:10" s="29" customFormat="1" x14ac:dyDescent="0.25">
      <c r="A1171" s="30"/>
      <c r="B1171" s="30"/>
      <c r="E1171" s="31"/>
      <c r="F1171" s="30"/>
      <c r="G1171" s="32"/>
      <c r="H1171" s="33"/>
      <c r="I1171" s="34"/>
      <c r="J1171" s="28"/>
    </row>
    <row r="1172" spans="1:10" s="29" customFormat="1" x14ac:dyDescent="0.25">
      <c r="A1172" s="30"/>
      <c r="B1172" s="30"/>
      <c r="E1172" s="31"/>
      <c r="F1172" s="30"/>
      <c r="G1172" s="32"/>
      <c r="H1172" s="33"/>
      <c r="I1172" s="34"/>
      <c r="J1172" s="28"/>
    </row>
    <row r="1173" spans="1:10" s="29" customFormat="1" x14ac:dyDescent="0.25">
      <c r="A1173" s="30"/>
      <c r="B1173" s="30"/>
      <c r="E1173" s="31"/>
      <c r="F1173" s="30"/>
      <c r="G1173" s="32"/>
      <c r="H1173" s="33"/>
      <c r="I1173" s="34"/>
      <c r="J1173" s="28"/>
    </row>
    <row r="1174" spans="1:10" s="29" customFormat="1" x14ac:dyDescent="0.25">
      <c r="A1174" s="30"/>
      <c r="B1174" s="30"/>
      <c r="E1174" s="31"/>
      <c r="F1174" s="30"/>
      <c r="G1174" s="32"/>
      <c r="H1174" s="33"/>
      <c r="I1174" s="34"/>
      <c r="J1174" s="28"/>
    </row>
    <row r="1175" spans="1:10" s="29" customFormat="1" x14ac:dyDescent="0.25">
      <c r="A1175" s="30"/>
      <c r="B1175" s="30"/>
      <c r="E1175" s="31"/>
      <c r="F1175" s="30"/>
      <c r="G1175" s="32"/>
      <c r="H1175" s="33"/>
      <c r="I1175" s="34"/>
      <c r="J1175" s="28"/>
    </row>
    <row r="1176" spans="1:10" s="29" customFormat="1" x14ac:dyDescent="0.25">
      <c r="A1176" s="30"/>
      <c r="B1176" s="30"/>
      <c r="E1176" s="31"/>
      <c r="F1176" s="30"/>
      <c r="G1176" s="32"/>
      <c r="H1176" s="33"/>
      <c r="I1176" s="34"/>
      <c r="J1176" s="28"/>
    </row>
    <row r="1177" spans="1:10" s="29" customFormat="1" x14ac:dyDescent="0.25">
      <c r="A1177" s="30"/>
      <c r="B1177" s="30"/>
      <c r="E1177" s="31"/>
      <c r="F1177" s="30"/>
      <c r="G1177" s="32"/>
      <c r="H1177" s="33"/>
      <c r="I1177" s="34"/>
      <c r="J1177" s="28"/>
    </row>
    <row r="1178" spans="1:10" s="29" customFormat="1" x14ac:dyDescent="0.25">
      <c r="A1178" s="30"/>
      <c r="B1178" s="30"/>
      <c r="E1178" s="31"/>
      <c r="F1178" s="30"/>
      <c r="G1178" s="32"/>
      <c r="H1178" s="33"/>
      <c r="I1178" s="34"/>
      <c r="J1178" s="28"/>
    </row>
    <row r="1179" spans="1:10" s="29" customFormat="1" x14ac:dyDescent="0.25">
      <c r="A1179" s="30"/>
      <c r="B1179" s="30"/>
      <c r="E1179" s="31"/>
      <c r="F1179" s="30"/>
      <c r="G1179" s="32"/>
      <c r="H1179" s="33"/>
      <c r="I1179" s="34"/>
      <c r="J1179" s="28"/>
    </row>
    <row r="1180" spans="1:10" s="29" customFormat="1" x14ac:dyDescent="0.25">
      <c r="A1180" s="30"/>
      <c r="B1180" s="30"/>
      <c r="E1180" s="31"/>
      <c r="F1180" s="30"/>
      <c r="G1180" s="32"/>
      <c r="H1180" s="33"/>
      <c r="I1180" s="34"/>
      <c r="J1180" s="28"/>
    </row>
    <row r="1181" spans="1:10" s="29" customFormat="1" x14ac:dyDescent="0.25">
      <c r="A1181" s="30"/>
      <c r="B1181" s="30"/>
      <c r="E1181" s="31"/>
      <c r="F1181" s="30"/>
      <c r="G1181" s="32"/>
      <c r="H1181" s="33"/>
      <c r="I1181" s="34"/>
      <c r="J1181" s="28"/>
    </row>
    <row r="1182" spans="1:10" s="29" customFormat="1" x14ac:dyDescent="0.25">
      <c r="A1182" s="30"/>
      <c r="B1182" s="30"/>
      <c r="E1182" s="31"/>
      <c r="F1182" s="30"/>
      <c r="G1182" s="32"/>
      <c r="H1182" s="33"/>
      <c r="I1182" s="34"/>
      <c r="J1182" s="28"/>
    </row>
    <row r="1183" spans="1:10" s="29" customFormat="1" x14ac:dyDescent="0.25">
      <c r="A1183" s="30"/>
      <c r="B1183" s="30"/>
      <c r="E1183" s="31"/>
      <c r="F1183" s="30"/>
      <c r="G1183" s="32"/>
      <c r="H1183" s="33"/>
      <c r="I1183" s="34"/>
      <c r="J1183" s="28"/>
    </row>
    <row r="1184" spans="1:10" s="29" customFormat="1" x14ac:dyDescent="0.25">
      <c r="A1184" s="30"/>
      <c r="B1184" s="30"/>
      <c r="E1184" s="31"/>
      <c r="F1184" s="30"/>
      <c r="G1184" s="32"/>
      <c r="H1184" s="33"/>
      <c r="I1184" s="34"/>
      <c r="J1184" s="28"/>
    </row>
    <row r="1185" spans="1:10" s="29" customFormat="1" x14ac:dyDescent="0.25">
      <c r="A1185" s="30"/>
      <c r="B1185" s="30"/>
      <c r="E1185" s="31"/>
      <c r="F1185" s="30"/>
      <c r="G1185" s="32"/>
      <c r="H1185" s="33"/>
      <c r="I1185" s="34"/>
      <c r="J1185" s="28"/>
    </row>
    <row r="1186" spans="1:10" s="29" customFormat="1" x14ac:dyDescent="0.25">
      <c r="A1186" s="30"/>
      <c r="B1186" s="30"/>
      <c r="E1186" s="31"/>
      <c r="F1186" s="30"/>
      <c r="G1186" s="32"/>
      <c r="H1186" s="33"/>
      <c r="I1186" s="34"/>
      <c r="J1186" s="28"/>
    </row>
    <row r="1187" spans="1:10" s="29" customFormat="1" x14ac:dyDescent="0.25">
      <c r="A1187" s="30"/>
      <c r="B1187" s="30"/>
      <c r="E1187" s="31"/>
      <c r="F1187" s="30"/>
      <c r="G1187" s="32"/>
      <c r="H1187" s="33"/>
      <c r="I1187" s="34"/>
      <c r="J1187" s="28"/>
    </row>
    <row r="1188" spans="1:10" s="29" customFormat="1" x14ac:dyDescent="0.25">
      <c r="A1188" s="30"/>
      <c r="B1188" s="30"/>
      <c r="E1188" s="31"/>
      <c r="F1188" s="30"/>
      <c r="G1188" s="32"/>
      <c r="H1188" s="33"/>
      <c r="I1188" s="34"/>
      <c r="J1188" s="28"/>
    </row>
    <row r="1189" spans="1:10" s="29" customFormat="1" x14ac:dyDescent="0.25">
      <c r="A1189" s="30"/>
      <c r="B1189" s="30"/>
      <c r="E1189" s="31"/>
      <c r="F1189" s="30"/>
      <c r="G1189" s="32"/>
      <c r="H1189" s="33"/>
      <c r="I1189" s="34"/>
      <c r="J1189" s="28"/>
    </row>
    <row r="1190" spans="1:10" s="29" customFormat="1" x14ac:dyDescent="0.25">
      <c r="A1190" s="30"/>
      <c r="B1190" s="30"/>
      <c r="E1190" s="31"/>
      <c r="F1190" s="30"/>
      <c r="G1190" s="32"/>
      <c r="H1190" s="33"/>
      <c r="I1190" s="34"/>
      <c r="J1190" s="28"/>
    </row>
    <row r="1191" spans="1:10" s="29" customFormat="1" x14ac:dyDescent="0.25">
      <c r="A1191" s="30"/>
      <c r="B1191" s="30"/>
      <c r="E1191" s="31"/>
      <c r="F1191" s="30"/>
      <c r="G1191" s="32"/>
      <c r="H1191" s="33"/>
      <c r="I1191" s="34"/>
      <c r="J1191" s="28"/>
    </row>
    <row r="1192" spans="1:10" s="29" customFormat="1" x14ac:dyDescent="0.25">
      <c r="A1192" s="30"/>
      <c r="B1192" s="30"/>
      <c r="E1192" s="31"/>
      <c r="F1192" s="30"/>
      <c r="G1192" s="32"/>
      <c r="H1192" s="33"/>
      <c r="I1192" s="34"/>
      <c r="J1192" s="28"/>
    </row>
    <row r="1193" spans="1:10" s="29" customFormat="1" x14ac:dyDescent="0.25">
      <c r="A1193" s="30"/>
      <c r="B1193" s="30"/>
      <c r="E1193" s="31"/>
      <c r="F1193" s="30"/>
      <c r="G1193" s="32"/>
      <c r="H1193" s="33"/>
      <c r="I1193" s="34"/>
      <c r="J1193" s="28"/>
    </row>
    <row r="1194" spans="1:10" s="29" customFormat="1" x14ac:dyDescent="0.25">
      <c r="A1194" s="30"/>
      <c r="B1194" s="30"/>
      <c r="E1194" s="31"/>
      <c r="F1194" s="30"/>
      <c r="G1194" s="32"/>
      <c r="H1194" s="33"/>
      <c r="I1194" s="34"/>
      <c r="J1194" s="28"/>
    </row>
    <row r="1195" spans="1:10" s="29" customFormat="1" x14ac:dyDescent="0.25">
      <c r="A1195" s="30"/>
      <c r="B1195" s="30"/>
      <c r="E1195" s="31"/>
      <c r="F1195" s="30"/>
      <c r="G1195" s="32"/>
      <c r="H1195" s="33"/>
      <c r="I1195" s="34"/>
      <c r="J1195" s="28"/>
    </row>
    <row r="1196" spans="1:10" s="29" customFormat="1" x14ac:dyDescent="0.25">
      <c r="A1196" s="30"/>
      <c r="B1196" s="30"/>
      <c r="E1196" s="31"/>
      <c r="F1196" s="30"/>
      <c r="G1196" s="32"/>
      <c r="H1196" s="33"/>
      <c r="I1196" s="34"/>
      <c r="J1196" s="28"/>
    </row>
    <row r="1197" spans="1:10" s="29" customFormat="1" x14ac:dyDescent="0.25">
      <c r="A1197" s="30"/>
      <c r="B1197" s="30"/>
      <c r="E1197" s="31"/>
      <c r="F1197" s="30"/>
      <c r="G1197" s="32"/>
      <c r="H1197" s="33"/>
      <c r="I1197" s="34"/>
      <c r="J1197" s="28"/>
    </row>
    <row r="1198" spans="1:10" s="29" customFormat="1" x14ac:dyDescent="0.25">
      <c r="A1198" s="30"/>
      <c r="B1198" s="30"/>
      <c r="E1198" s="31"/>
      <c r="F1198" s="30"/>
      <c r="G1198" s="32"/>
      <c r="H1198" s="33"/>
      <c r="I1198" s="34"/>
      <c r="J1198" s="28"/>
    </row>
    <row r="1199" spans="1:10" s="29" customFormat="1" x14ac:dyDescent="0.25">
      <c r="A1199" s="30"/>
      <c r="B1199" s="30"/>
      <c r="E1199" s="31"/>
      <c r="F1199" s="30"/>
      <c r="G1199" s="32"/>
      <c r="H1199" s="33"/>
      <c r="I1199" s="34"/>
      <c r="J1199" s="28"/>
    </row>
    <row r="1200" spans="1:10" s="29" customFormat="1" x14ac:dyDescent="0.25">
      <c r="A1200" s="30"/>
      <c r="B1200" s="30"/>
      <c r="E1200" s="31"/>
      <c r="F1200" s="30"/>
      <c r="G1200" s="32"/>
      <c r="H1200" s="33"/>
      <c r="I1200" s="34"/>
      <c r="J1200" s="28"/>
    </row>
    <row r="1201" spans="1:10" s="29" customFormat="1" x14ac:dyDescent="0.25">
      <c r="A1201" s="30"/>
      <c r="B1201" s="30"/>
      <c r="E1201" s="31"/>
      <c r="F1201" s="30"/>
      <c r="G1201" s="32"/>
      <c r="H1201" s="33"/>
      <c r="I1201" s="34"/>
      <c r="J1201" s="28"/>
    </row>
    <row r="1202" spans="1:10" s="29" customFormat="1" x14ac:dyDescent="0.25">
      <c r="A1202" s="30"/>
      <c r="B1202" s="30"/>
      <c r="E1202" s="31"/>
      <c r="F1202" s="30"/>
      <c r="G1202" s="32"/>
      <c r="H1202" s="33"/>
      <c r="I1202" s="34"/>
      <c r="J1202" s="28"/>
    </row>
    <row r="1203" spans="1:10" s="29" customFormat="1" x14ac:dyDescent="0.25">
      <c r="A1203" s="30"/>
      <c r="B1203" s="30"/>
      <c r="E1203" s="31"/>
      <c r="F1203" s="30"/>
      <c r="G1203" s="32"/>
      <c r="H1203" s="33"/>
      <c r="I1203" s="34"/>
      <c r="J1203" s="28"/>
    </row>
    <row r="1204" spans="1:10" s="29" customFormat="1" x14ac:dyDescent="0.25">
      <c r="A1204" s="30"/>
      <c r="B1204" s="30"/>
      <c r="E1204" s="31"/>
      <c r="F1204" s="30"/>
      <c r="G1204" s="32"/>
      <c r="H1204" s="33"/>
      <c r="I1204" s="34"/>
      <c r="J1204" s="28"/>
    </row>
    <row r="1205" spans="1:10" s="29" customFormat="1" x14ac:dyDescent="0.25">
      <c r="A1205" s="30"/>
      <c r="B1205" s="30"/>
      <c r="E1205" s="31"/>
      <c r="F1205" s="30"/>
      <c r="G1205" s="32"/>
      <c r="H1205" s="33"/>
      <c r="I1205" s="34"/>
      <c r="J1205" s="28"/>
    </row>
    <row r="1206" spans="1:10" s="29" customFormat="1" x14ac:dyDescent="0.25">
      <c r="A1206" s="30"/>
      <c r="B1206" s="30"/>
      <c r="E1206" s="31"/>
      <c r="F1206" s="30"/>
      <c r="G1206" s="32"/>
      <c r="H1206" s="33"/>
      <c r="I1206" s="34"/>
      <c r="J1206" s="28"/>
    </row>
    <row r="1207" spans="1:10" s="29" customFormat="1" x14ac:dyDescent="0.25">
      <c r="A1207" s="30"/>
      <c r="B1207" s="30"/>
      <c r="E1207" s="31"/>
      <c r="F1207" s="30"/>
      <c r="G1207" s="32"/>
      <c r="H1207" s="33"/>
      <c r="I1207" s="34"/>
      <c r="J1207" s="28"/>
    </row>
    <row r="1208" spans="1:10" s="29" customFormat="1" x14ac:dyDescent="0.25">
      <c r="A1208" s="30"/>
      <c r="B1208" s="30"/>
      <c r="E1208" s="31"/>
      <c r="F1208" s="30"/>
      <c r="G1208" s="32"/>
      <c r="H1208" s="33"/>
      <c r="I1208" s="34"/>
      <c r="J1208" s="28"/>
    </row>
    <row r="1209" spans="1:10" s="29" customFormat="1" x14ac:dyDescent="0.25">
      <c r="A1209" s="30"/>
      <c r="B1209" s="30"/>
      <c r="E1209" s="31"/>
      <c r="F1209" s="30"/>
      <c r="G1209" s="32"/>
      <c r="H1209" s="33"/>
      <c r="I1209" s="34"/>
      <c r="J1209" s="28"/>
    </row>
    <row r="1210" spans="1:10" s="29" customFormat="1" x14ac:dyDescent="0.25">
      <c r="A1210" s="30"/>
      <c r="B1210" s="30"/>
      <c r="E1210" s="31"/>
      <c r="F1210" s="30"/>
      <c r="G1210" s="32"/>
      <c r="H1210" s="33"/>
      <c r="I1210" s="34"/>
      <c r="J1210" s="28"/>
    </row>
    <row r="1211" spans="1:10" s="29" customFormat="1" x14ac:dyDescent="0.25">
      <c r="A1211" s="30"/>
      <c r="B1211" s="30"/>
      <c r="E1211" s="31"/>
      <c r="F1211" s="30"/>
      <c r="G1211" s="32"/>
      <c r="H1211" s="33"/>
      <c r="I1211" s="34"/>
      <c r="J1211" s="28"/>
    </row>
    <row r="1212" spans="1:10" s="29" customFormat="1" x14ac:dyDescent="0.25">
      <c r="A1212" s="30"/>
      <c r="B1212" s="30"/>
      <c r="E1212" s="31"/>
      <c r="F1212" s="30"/>
      <c r="G1212" s="32"/>
      <c r="H1212" s="33"/>
      <c r="I1212" s="34"/>
      <c r="J1212" s="28"/>
    </row>
    <row r="1213" spans="1:10" s="29" customFormat="1" x14ac:dyDescent="0.25">
      <c r="A1213" s="30"/>
      <c r="B1213" s="30"/>
      <c r="E1213" s="31"/>
      <c r="F1213" s="30"/>
      <c r="G1213" s="32"/>
      <c r="H1213" s="33"/>
      <c r="I1213" s="34"/>
      <c r="J1213" s="28"/>
    </row>
    <row r="1214" spans="1:10" s="29" customFormat="1" x14ac:dyDescent="0.25">
      <c r="A1214" s="30"/>
      <c r="B1214" s="30"/>
      <c r="E1214" s="31"/>
      <c r="F1214" s="30"/>
      <c r="G1214" s="32"/>
      <c r="H1214" s="33"/>
      <c r="I1214" s="34"/>
      <c r="J1214" s="28"/>
    </row>
    <row r="1215" spans="1:10" s="29" customFormat="1" x14ac:dyDescent="0.25">
      <c r="A1215" s="30"/>
      <c r="B1215" s="30"/>
      <c r="E1215" s="31"/>
      <c r="F1215" s="30"/>
      <c r="G1215" s="32"/>
      <c r="H1215" s="33"/>
      <c r="I1215" s="34"/>
      <c r="J1215" s="28"/>
    </row>
    <row r="1216" spans="1:10" s="29" customFormat="1" x14ac:dyDescent="0.25">
      <c r="A1216" s="30"/>
      <c r="B1216" s="30"/>
      <c r="E1216" s="31"/>
      <c r="F1216" s="30"/>
      <c r="G1216" s="32"/>
      <c r="H1216" s="33"/>
      <c r="I1216" s="34"/>
      <c r="J1216" s="28"/>
    </row>
    <row r="1217" spans="1:10" s="29" customFormat="1" x14ac:dyDescent="0.25">
      <c r="A1217" s="30"/>
      <c r="B1217" s="30"/>
      <c r="E1217" s="31"/>
      <c r="F1217" s="30"/>
      <c r="G1217" s="32"/>
      <c r="H1217" s="33"/>
      <c r="I1217" s="34"/>
      <c r="J1217" s="28"/>
    </row>
    <row r="1218" spans="1:10" s="29" customFormat="1" x14ac:dyDescent="0.25">
      <c r="A1218" s="30"/>
      <c r="B1218" s="30"/>
      <c r="E1218" s="31"/>
      <c r="F1218" s="30"/>
      <c r="G1218" s="32"/>
      <c r="H1218" s="33"/>
      <c r="I1218" s="34"/>
      <c r="J1218" s="28"/>
    </row>
    <row r="1219" spans="1:10" s="29" customFormat="1" x14ac:dyDescent="0.25">
      <c r="A1219" s="30"/>
      <c r="B1219" s="30"/>
      <c r="E1219" s="31"/>
      <c r="F1219" s="30"/>
      <c r="G1219" s="32"/>
      <c r="H1219" s="33"/>
      <c r="I1219" s="34"/>
      <c r="J1219" s="28"/>
    </row>
    <row r="1220" spans="1:10" s="29" customFormat="1" x14ac:dyDescent="0.25">
      <c r="A1220" s="30"/>
      <c r="B1220" s="30"/>
      <c r="E1220" s="31"/>
      <c r="F1220" s="30"/>
      <c r="G1220" s="32"/>
      <c r="H1220" s="33"/>
      <c r="I1220" s="34"/>
      <c r="J1220" s="28"/>
    </row>
    <row r="1221" spans="1:10" s="29" customFormat="1" x14ac:dyDescent="0.25">
      <c r="A1221" s="30"/>
      <c r="B1221" s="30"/>
      <c r="E1221" s="31"/>
      <c r="F1221" s="30"/>
      <c r="G1221" s="32"/>
      <c r="H1221" s="33"/>
      <c r="I1221" s="34"/>
      <c r="J1221" s="28"/>
    </row>
    <row r="1222" spans="1:10" s="29" customFormat="1" x14ac:dyDescent="0.25">
      <c r="A1222" s="30"/>
      <c r="B1222" s="30"/>
      <c r="E1222" s="31"/>
      <c r="F1222" s="30"/>
      <c r="G1222" s="32"/>
      <c r="H1222" s="33"/>
      <c r="I1222" s="34"/>
      <c r="J1222" s="28"/>
    </row>
    <row r="1223" spans="1:10" s="29" customFormat="1" x14ac:dyDescent="0.25">
      <c r="A1223" s="30"/>
      <c r="B1223" s="30"/>
      <c r="E1223" s="31"/>
      <c r="F1223" s="30"/>
      <c r="G1223" s="32"/>
      <c r="H1223" s="33"/>
      <c r="I1223" s="34"/>
      <c r="J1223" s="28"/>
    </row>
    <row r="1224" spans="1:10" s="29" customFormat="1" x14ac:dyDescent="0.25">
      <c r="A1224" s="30"/>
      <c r="B1224" s="30"/>
      <c r="E1224" s="31"/>
      <c r="F1224" s="30"/>
      <c r="G1224" s="32"/>
      <c r="H1224" s="33"/>
      <c r="I1224" s="34"/>
      <c r="J1224" s="28"/>
    </row>
    <row r="1225" spans="1:10" s="29" customFormat="1" x14ac:dyDescent="0.25">
      <c r="A1225" s="30"/>
      <c r="B1225" s="30"/>
      <c r="E1225" s="31"/>
      <c r="F1225" s="30"/>
      <c r="G1225" s="32"/>
      <c r="H1225" s="33"/>
      <c r="I1225" s="34"/>
      <c r="J1225" s="28"/>
    </row>
    <row r="1226" spans="1:10" s="29" customFormat="1" x14ac:dyDescent="0.25">
      <c r="A1226" s="30"/>
      <c r="B1226" s="30"/>
      <c r="E1226" s="31"/>
      <c r="F1226" s="30"/>
      <c r="G1226" s="32"/>
      <c r="H1226" s="33"/>
      <c r="I1226" s="34"/>
      <c r="J1226" s="28"/>
    </row>
    <row r="1227" spans="1:10" s="29" customFormat="1" x14ac:dyDescent="0.25">
      <c r="A1227" s="30"/>
      <c r="B1227" s="30"/>
      <c r="E1227" s="31"/>
      <c r="F1227" s="30"/>
      <c r="G1227" s="32"/>
      <c r="H1227" s="33"/>
      <c r="I1227" s="34"/>
      <c r="J1227" s="28"/>
    </row>
    <row r="1228" spans="1:10" s="29" customFormat="1" x14ac:dyDescent="0.25">
      <c r="A1228" s="30"/>
      <c r="B1228" s="30"/>
      <c r="E1228" s="31"/>
      <c r="F1228" s="30"/>
      <c r="G1228" s="32"/>
      <c r="H1228" s="33"/>
      <c r="I1228" s="34"/>
      <c r="J1228" s="28"/>
    </row>
    <row r="1229" spans="1:10" s="29" customFormat="1" x14ac:dyDescent="0.25">
      <c r="A1229" s="30"/>
      <c r="B1229" s="30"/>
      <c r="E1229" s="31"/>
      <c r="F1229" s="30"/>
      <c r="G1229" s="32"/>
      <c r="H1229" s="33"/>
      <c r="I1229" s="34"/>
      <c r="J1229" s="28"/>
    </row>
    <row r="1230" spans="1:10" s="29" customFormat="1" x14ac:dyDescent="0.25">
      <c r="A1230" s="30"/>
      <c r="B1230" s="30"/>
      <c r="E1230" s="31"/>
      <c r="F1230" s="30"/>
      <c r="G1230" s="32"/>
      <c r="H1230" s="33"/>
      <c r="I1230" s="34"/>
      <c r="J1230" s="28"/>
    </row>
    <row r="1231" spans="1:10" s="29" customFormat="1" x14ac:dyDescent="0.25">
      <c r="A1231" s="30"/>
      <c r="B1231" s="30"/>
      <c r="E1231" s="31"/>
      <c r="F1231" s="30"/>
      <c r="G1231" s="32"/>
      <c r="H1231" s="33"/>
      <c r="I1231" s="34"/>
      <c r="J1231" s="28"/>
    </row>
    <row r="1232" spans="1:10" s="29" customFormat="1" x14ac:dyDescent="0.25">
      <c r="A1232" s="30"/>
      <c r="B1232" s="30"/>
      <c r="E1232" s="31"/>
      <c r="F1232" s="30"/>
      <c r="G1232" s="32"/>
      <c r="H1232" s="33"/>
      <c r="I1232" s="34"/>
      <c r="J1232" s="28"/>
    </row>
    <row r="1233" spans="1:10" s="29" customFormat="1" x14ac:dyDescent="0.25">
      <c r="A1233" s="30"/>
      <c r="B1233" s="30"/>
      <c r="E1233" s="31"/>
      <c r="F1233" s="30"/>
      <c r="G1233" s="32"/>
      <c r="H1233" s="33"/>
      <c r="I1233" s="34"/>
      <c r="J1233" s="28"/>
    </row>
    <row r="1234" spans="1:10" s="29" customFormat="1" x14ac:dyDescent="0.25">
      <c r="A1234" s="30"/>
      <c r="B1234" s="30"/>
      <c r="E1234" s="31"/>
      <c r="F1234" s="30"/>
      <c r="G1234" s="32"/>
      <c r="H1234" s="33"/>
      <c r="I1234" s="34"/>
      <c r="J1234" s="28"/>
    </row>
    <row r="1235" spans="1:10" s="29" customFormat="1" x14ac:dyDescent="0.25">
      <c r="A1235" s="30"/>
      <c r="B1235" s="30"/>
      <c r="E1235" s="31"/>
      <c r="F1235" s="30"/>
      <c r="G1235" s="32"/>
      <c r="H1235" s="33"/>
      <c r="I1235" s="34"/>
      <c r="J1235" s="28"/>
    </row>
    <row r="1236" spans="1:10" s="29" customFormat="1" x14ac:dyDescent="0.25">
      <c r="A1236" s="30"/>
      <c r="B1236" s="30"/>
      <c r="E1236" s="31"/>
      <c r="F1236" s="30"/>
      <c r="G1236" s="32"/>
      <c r="H1236" s="33"/>
      <c r="I1236" s="34"/>
      <c r="J1236" s="28"/>
    </row>
    <row r="1237" spans="1:10" s="29" customFormat="1" x14ac:dyDescent="0.25">
      <c r="A1237" s="30"/>
      <c r="B1237" s="30"/>
      <c r="E1237" s="31"/>
      <c r="F1237" s="30"/>
      <c r="G1237" s="32"/>
      <c r="H1237" s="33"/>
      <c r="I1237" s="34"/>
      <c r="J1237" s="28"/>
    </row>
    <row r="1238" spans="1:10" s="29" customFormat="1" x14ac:dyDescent="0.25">
      <c r="A1238" s="30"/>
      <c r="B1238" s="30"/>
      <c r="E1238" s="31"/>
      <c r="F1238" s="30"/>
      <c r="G1238" s="32"/>
      <c r="H1238" s="33"/>
      <c r="I1238" s="34"/>
      <c r="J1238" s="28"/>
    </row>
    <row r="1239" spans="1:10" s="29" customFormat="1" x14ac:dyDescent="0.25">
      <c r="A1239" s="30"/>
      <c r="B1239" s="30"/>
      <c r="E1239" s="31"/>
      <c r="F1239" s="30"/>
      <c r="G1239" s="32"/>
      <c r="H1239" s="33"/>
      <c r="I1239" s="34"/>
      <c r="J1239" s="28"/>
    </row>
    <row r="1240" spans="1:10" s="29" customFormat="1" x14ac:dyDescent="0.25">
      <c r="A1240" s="30"/>
      <c r="B1240" s="30"/>
      <c r="E1240" s="31"/>
      <c r="F1240" s="30"/>
      <c r="G1240" s="32"/>
      <c r="H1240" s="33"/>
      <c r="I1240" s="34"/>
      <c r="J1240" s="28"/>
    </row>
    <row r="1241" spans="1:10" s="29" customFormat="1" x14ac:dyDescent="0.25">
      <c r="A1241" s="30"/>
      <c r="B1241" s="30"/>
      <c r="E1241" s="31"/>
      <c r="F1241" s="30"/>
      <c r="G1241" s="32"/>
      <c r="H1241" s="33"/>
      <c r="I1241" s="34"/>
      <c r="J1241" s="28"/>
    </row>
    <row r="1242" spans="1:10" s="29" customFormat="1" x14ac:dyDescent="0.25">
      <c r="A1242" s="30"/>
      <c r="B1242" s="30"/>
      <c r="E1242" s="31"/>
      <c r="F1242" s="30"/>
      <c r="G1242" s="32"/>
      <c r="H1242" s="33"/>
      <c r="I1242" s="34"/>
      <c r="J1242" s="28"/>
    </row>
    <row r="1243" spans="1:10" s="29" customFormat="1" x14ac:dyDescent="0.25">
      <c r="A1243" s="30"/>
      <c r="B1243" s="30"/>
      <c r="E1243" s="31"/>
      <c r="F1243" s="30"/>
      <c r="G1243" s="32"/>
      <c r="H1243" s="33"/>
      <c r="I1243" s="34"/>
      <c r="J1243" s="28"/>
    </row>
    <row r="1244" spans="1:10" s="29" customFormat="1" x14ac:dyDescent="0.25">
      <c r="A1244" s="30"/>
      <c r="B1244" s="30"/>
      <c r="E1244" s="31"/>
      <c r="F1244" s="30"/>
      <c r="G1244" s="32"/>
      <c r="H1244" s="33"/>
      <c r="I1244" s="34"/>
      <c r="J1244" s="28"/>
    </row>
    <row r="1245" spans="1:10" s="29" customFormat="1" x14ac:dyDescent="0.25">
      <c r="A1245" s="30"/>
      <c r="B1245" s="30"/>
      <c r="E1245" s="31"/>
      <c r="F1245" s="30"/>
      <c r="G1245" s="32"/>
      <c r="H1245" s="33"/>
      <c r="I1245" s="34"/>
      <c r="J1245" s="28"/>
    </row>
    <row r="1246" spans="1:10" s="29" customFormat="1" x14ac:dyDescent="0.25">
      <c r="A1246" s="30"/>
      <c r="B1246" s="30"/>
      <c r="E1246" s="31"/>
      <c r="F1246" s="30"/>
      <c r="G1246" s="32"/>
      <c r="H1246" s="33"/>
      <c r="I1246" s="34"/>
      <c r="J1246" s="28"/>
    </row>
    <row r="1247" spans="1:10" s="29" customFormat="1" x14ac:dyDescent="0.25">
      <c r="A1247" s="30"/>
      <c r="B1247" s="30"/>
      <c r="E1247" s="31"/>
      <c r="F1247" s="30"/>
      <c r="G1247" s="32"/>
      <c r="H1247" s="33"/>
      <c r="I1247" s="34"/>
      <c r="J1247" s="28"/>
    </row>
    <row r="1248" spans="1:10" s="29" customFormat="1" x14ac:dyDescent="0.25">
      <c r="A1248" s="30"/>
      <c r="B1248" s="30"/>
      <c r="E1248" s="31"/>
      <c r="F1248" s="30"/>
      <c r="G1248" s="32"/>
      <c r="H1248" s="33"/>
      <c r="I1248" s="34"/>
      <c r="J1248" s="28"/>
    </row>
    <row r="1249" spans="1:10" s="29" customFormat="1" x14ac:dyDescent="0.25">
      <c r="A1249" s="30"/>
      <c r="B1249" s="30"/>
      <c r="E1249" s="31"/>
      <c r="F1249" s="30"/>
      <c r="G1249" s="32"/>
      <c r="H1249" s="33"/>
      <c r="I1249" s="34"/>
      <c r="J1249" s="28"/>
    </row>
    <row r="1250" spans="1:10" s="29" customFormat="1" x14ac:dyDescent="0.25">
      <c r="A1250" s="30"/>
      <c r="B1250" s="30"/>
      <c r="E1250" s="31"/>
      <c r="F1250" s="30"/>
      <c r="G1250" s="32"/>
      <c r="H1250" s="33"/>
      <c r="I1250" s="34"/>
      <c r="J1250" s="28"/>
    </row>
    <row r="1251" spans="1:10" s="29" customFormat="1" x14ac:dyDescent="0.25">
      <c r="A1251" s="30"/>
      <c r="B1251" s="30"/>
      <c r="E1251" s="31"/>
      <c r="F1251" s="30"/>
      <c r="G1251" s="32"/>
      <c r="H1251" s="33"/>
      <c r="I1251" s="34"/>
      <c r="J1251" s="28"/>
    </row>
    <row r="1252" spans="1:10" s="29" customFormat="1" x14ac:dyDescent="0.25">
      <c r="A1252" s="30"/>
      <c r="B1252" s="30"/>
      <c r="E1252" s="31"/>
      <c r="F1252" s="30"/>
      <c r="G1252" s="32"/>
      <c r="H1252" s="33"/>
      <c r="I1252" s="34"/>
      <c r="J1252" s="28"/>
    </row>
    <row r="1253" spans="1:10" s="29" customFormat="1" x14ac:dyDescent="0.25">
      <c r="A1253" s="30"/>
      <c r="B1253" s="30"/>
      <c r="E1253" s="31"/>
      <c r="F1253" s="30"/>
      <c r="G1253" s="32"/>
      <c r="H1253" s="33"/>
      <c r="I1253" s="34"/>
      <c r="J1253" s="28"/>
    </row>
    <row r="1254" spans="1:10" s="29" customFormat="1" x14ac:dyDescent="0.25">
      <c r="A1254" s="30"/>
      <c r="B1254" s="30"/>
      <c r="E1254" s="31"/>
      <c r="F1254" s="30"/>
      <c r="G1254" s="32"/>
      <c r="H1254" s="33"/>
      <c r="I1254" s="34"/>
      <c r="J1254" s="28"/>
    </row>
    <row r="1255" spans="1:10" s="29" customFormat="1" x14ac:dyDescent="0.25">
      <c r="A1255" s="30"/>
      <c r="B1255" s="30"/>
      <c r="E1255" s="31"/>
      <c r="F1255" s="30"/>
      <c r="G1255" s="32"/>
      <c r="H1255" s="33"/>
      <c r="I1255" s="34"/>
      <c r="J1255" s="28"/>
    </row>
    <row r="1256" spans="1:10" s="29" customFormat="1" x14ac:dyDescent="0.25">
      <c r="A1256" s="30"/>
      <c r="B1256" s="30"/>
      <c r="E1256" s="31"/>
      <c r="F1256" s="30"/>
      <c r="G1256" s="32"/>
      <c r="H1256" s="33"/>
      <c r="I1256" s="34"/>
      <c r="J1256" s="28"/>
    </row>
    <row r="1257" spans="1:10" s="29" customFormat="1" x14ac:dyDescent="0.25">
      <c r="A1257" s="30"/>
      <c r="B1257" s="30"/>
      <c r="E1257" s="31"/>
      <c r="F1257" s="30"/>
      <c r="G1257" s="32"/>
      <c r="H1257" s="33"/>
      <c r="I1257" s="34"/>
      <c r="J1257" s="28"/>
    </row>
    <row r="1258" spans="1:10" s="29" customFormat="1" x14ac:dyDescent="0.25">
      <c r="A1258" s="30"/>
      <c r="B1258" s="30"/>
      <c r="E1258" s="31"/>
      <c r="F1258" s="30"/>
      <c r="G1258" s="32"/>
      <c r="H1258" s="33"/>
      <c r="I1258" s="34"/>
      <c r="J1258" s="28"/>
    </row>
    <row r="1259" spans="1:10" s="29" customFormat="1" x14ac:dyDescent="0.25">
      <c r="A1259" s="30"/>
      <c r="B1259" s="30"/>
      <c r="E1259" s="31"/>
      <c r="F1259" s="30"/>
      <c r="G1259" s="32"/>
      <c r="H1259" s="33"/>
      <c r="I1259" s="34"/>
      <c r="J1259" s="28"/>
    </row>
    <row r="1260" spans="1:10" s="29" customFormat="1" x14ac:dyDescent="0.25">
      <c r="A1260" s="30"/>
      <c r="B1260" s="30"/>
      <c r="E1260" s="31"/>
      <c r="F1260" s="30"/>
      <c r="G1260" s="32"/>
      <c r="H1260" s="33"/>
      <c r="I1260" s="34"/>
      <c r="J1260" s="28"/>
    </row>
    <row r="1261" spans="1:10" s="29" customFormat="1" x14ac:dyDescent="0.25">
      <c r="A1261" s="30"/>
      <c r="B1261" s="30"/>
      <c r="E1261" s="31"/>
      <c r="F1261" s="30"/>
      <c r="G1261" s="32"/>
      <c r="H1261" s="33"/>
      <c r="I1261" s="34"/>
      <c r="J1261" s="28"/>
    </row>
    <row r="1262" spans="1:10" s="29" customFormat="1" x14ac:dyDescent="0.25">
      <c r="A1262" s="30"/>
      <c r="B1262" s="30"/>
      <c r="E1262" s="31"/>
      <c r="F1262" s="30"/>
      <c r="G1262" s="32"/>
      <c r="H1262" s="33"/>
      <c r="I1262" s="34"/>
      <c r="J1262" s="28"/>
    </row>
    <row r="1263" spans="1:10" s="29" customFormat="1" x14ac:dyDescent="0.25">
      <c r="A1263" s="30"/>
      <c r="B1263" s="30"/>
      <c r="E1263" s="31"/>
      <c r="F1263" s="30"/>
      <c r="G1263" s="32"/>
      <c r="H1263" s="33"/>
      <c r="I1263" s="34"/>
      <c r="J1263" s="28"/>
    </row>
    <row r="1264" spans="1:10" s="29" customFormat="1" x14ac:dyDescent="0.25">
      <c r="A1264" s="30"/>
      <c r="B1264" s="30"/>
      <c r="E1264" s="31"/>
      <c r="F1264" s="30"/>
      <c r="G1264" s="32"/>
      <c r="H1264" s="33"/>
      <c r="I1264" s="34"/>
      <c r="J1264" s="28"/>
    </row>
    <row r="1265" spans="1:10" s="29" customFormat="1" x14ac:dyDescent="0.25">
      <c r="A1265" s="30"/>
      <c r="B1265" s="30"/>
      <c r="E1265" s="31"/>
      <c r="F1265" s="30"/>
      <c r="G1265" s="32"/>
      <c r="H1265" s="33"/>
      <c r="I1265" s="34"/>
      <c r="J1265" s="28"/>
    </row>
    <row r="1266" spans="1:10" s="29" customFormat="1" x14ac:dyDescent="0.25">
      <c r="A1266" s="30"/>
      <c r="B1266" s="30"/>
      <c r="E1266" s="31"/>
      <c r="F1266" s="30"/>
      <c r="G1266" s="32"/>
      <c r="H1266" s="33"/>
      <c r="I1266" s="34"/>
      <c r="J1266" s="28"/>
    </row>
    <row r="1267" spans="1:10" s="29" customFormat="1" x14ac:dyDescent="0.25">
      <c r="A1267" s="30"/>
      <c r="B1267" s="30"/>
      <c r="E1267" s="31"/>
      <c r="F1267" s="30"/>
      <c r="G1267" s="32"/>
      <c r="H1267" s="33"/>
      <c r="I1267" s="34"/>
      <c r="J1267" s="28"/>
    </row>
    <row r="1268" spans="1:10" s="29" customFormat="1" x14ac:dyDescent="0.25">
      <c r="A1268" s="30"/>
      <c r="B1268" s="30"/>
      <c r="E1268" s="31"/>
      <c r="F1268" s="30"/>
      <c r="G1268" s="32"/>
      <c r="H1268" s="33"/>
      <c r="I1268" s="34"/>
      <c r="J1268" s="28"/>
    </row>
    <row r="1269" spans="1:10" s="29" customFormat="1" x14ac:dyDescent="0.25">
      <c r="A1269" s="30"/>
      <c r="B1269" s="30"/>
      <c r="E1269" s="31"/>
      <c r="F1269" s="30"/>
      <c r="G1269" s="32"/>
      <c r="H1269" s="33"/>
      <c r="I1269" s="34"/>
      <c r="J1269" s="28"/>
    </row>
    <row r="1270" spans="1:10" s="29" customFormat="1" x14ac:dyDescent="0.25">
      <c r="A1270" s="30"/>
      <c r="B1270" s="30"/>
      <c r="E1270" s="31"/>
      <c r="F1270" s="30"/>
      <c r="G1270" s="32"/>
      <c r="H1270" s="33"/>
      <c r="I1270" s="34"/>
      <c r="J1270" s="28"/>
    </row>
    <row r="1271" spans="1:10" s="29" customFormat="1" x14ac:dyDescent="0.25">
      <c r="A1271" s="30"/>
      <c r="B1271" s="30"/>
      <c r="E1271" s="31"/>
      <c r="F1271" s="30"/>
      <c r="G1271" s="32"/>
      <c r="H1271" s="33"/>
      <c r="I1271" s="34"/>
      <c r="J1271" s="28"/>
    </row>
    <row r="1272" spans="1:10" s="29" customFormat="1" x14ac:dyDescent="0.25">
      <c r="A1272" s="30"/>
      <c r="B1272" s="30"/>
      <c r="E1272" s="31"/>
      <c r="F1272" s="30"/>
      <c r="G1272" s="32"/>
      <c r="H1272" s="33"/>
      <c r="I1272" s="34"/>
      <c r="J1272" s="28"/>
    </row>
    <row r="1273" spans="1:10" s="29" customFormat="1" x14ac:dyDescent="0.25">
      <c r="A1273" s="30"/>
      <c r="B1273" s="30"/>
      <c r="E1273" s="31"/>
      <c r="F1273" s="30"/>
      <c r="G1273" s="32"/>
      <c r="H1273" s="33"/>
      <c r="I1273" s="34"/>
      <c r="J1273" s="28"/>
    </row>
    <row r="1274" spans="1:10" s="29" customFormat="1" x14ac:dyDescent="0.25">
      <c r="A1274" s="30"/>
      <c r="B1274" s="30"/>
      <c r="E1274" s="31"/>
      <c r="F1274" s="30"/>
      <c r="G1274" s="32"/>
      <c r="H1274" s="33"/>
      <c r="I1274" s="34"/>
      <c r="J1274" s="28"/>
    </row>
    <row r="1275" spans="1:10" s="29" customFormat="1" x14ac:dyDescent="0.25">
      <c r="A1275" s="30"/>
      <c r="B1275" s="30"/>
      <c r="E1275" s="31"/>
      <c r="F1275" s="30"/>
      <c r="G1275" s="32"/>
      <c r="H1275" s="33"/>
      <c r="I1275" s="34"/>
      <c r="J1275" s="28"/>
    </row>
    <row r="1276" spans="1:10" s="29" customFormat="1" x14ac:dyDescent="0.25">
      <c r="A1276" s="30"/>
      <c r="B1276" s="30"/>
      <c r="E1276" s="31"/>
      <c r="F1276" s="30"/>
      <c r="G1276" s="32"/>
      <c r="H1276" s="33"/>
      <c r="I1276" s="34"/>
      <c r="J1276" s="28"/>
    </row>
    <row r="1277" spans="1:10" s="29" customFormat="1" x14ac:dyDescent="0.25">
      <c r="A1277" s="30"/>
      <c r="B1277" s="30"/>
      <c r="E1277" s="31"/>
      <c r="F1277" s="30"/>
      <c r="G1277" s="32"/>
      <c r="H1277" s="33"/>
      <c r="I1277" s="34"/>
      <c r="J1277" s="28"/>
    </row>
    <row r="1278" spans="1:10" s="29" customFormat="1" x14ac:dyDescent="0.25">
      <c r="A1278" s="30"/>
      <c r="B1278" s="30"/>
      <c r="E1278" s="31"/>
      <c r="F1278" s="30"/>
      <c r="G1278" s="32"/>
      <c r="H1278" s="33"/>
      <c r="I1278" s="34"/>
      <c r="J1278" s="28"/>
    </row>
    <row r="1279" spans="1:10" s="29" customFormat="1" x14ac:dyDescent="0.25">
      <c r="A1279" s="30"/>
      <c r="B1279" s="30"/>
      <c r="E1279" s="31"/>
      <c r="F1279" s="30"/>
      <c r="G1279" s="32"/>
      <c r="H1279" s="33"/>
      <c r="I1279" s="34"/>
      <c r="J1279" s="28"/>
    </row>
    <row r="1280" spans="1:10" s="29" customFormat="1" x14ac:dyDescent="0.25">
      <c r="A1280" s="30"/>
      <c r="B1280" s="30"/>
      <c r="E1280" s="31"/>
      <c r="F1280" s="30"/>
      <c r="G1280" s="32"/>
      <c r="H1280" s="33"/>
      <c r="I1280" s="34"/>
      <c r="J1280" s="28"/>
    </row>
    <row r="1281" spans="1:10" s="29" customFormat="1" x14ac:dyDescent="0.25">
      <c r="A1281" s="30"/>
      <c r="B1281" s="30"/>
      <c r="E1281" s="31"/>
      <c r="F1281" s="30"/>
      <c r="G1281" s="32"/>
      <c r="H1281" s="33"/>
      <c r="I1281" s="34"/>
      <c r="J1281" s="28"/>
    </row>
    <row r="1282" spans="1:10" s="29" customFormat="1" x14ac:dyDescent="0.25">
      <c r="A1282" s="30"/>
      <c r="B1282" s="30"/>
      <c r="E1282" s="31"/>
      <c r="F1282" s="30"/>
      <c r="G1282" s="32"/>
      <c r="H1282" s="33"/>
      <c r="I1282" s="34"/>
      <c r="J1282" s="28"/>
    </row>
    <row r="1283" spans="1:10" s="29" customFormat="1" x14ac:dyDescent="0.25">
      <c r="A1283" s="30"/>
      <c r="B1283" s="30"/>
      <c r="E1283" s="31"/>
      <c r="F1283" s="30"/>
      <c r="G1283" s="32"/>
      <c r="H1283" s="33"/>
      <c r="I1283" s="34"/>
      <c r="J1283" s="28"/>
    </row>
    <row r="1284" spans="1:10" s="29" customFormat="1" x14ac:dyDescent="0.25">
      <c r="A1284" s="30"/>
      <c r="B1284" s="30"/>
      <c r="E1284" s="31"/>
      <c r="F1284" s="30"/>
      <c r="G1284" s="32"/>
      <c r="H1284" s="33"/>
      <c r="I1284" s="34"/>
      <c r="J1284" s="28"/>
    </row>
    <row r="1285" spans="1:10" s="29" customFormat="1" x14ac:dyDescent="0.25">
      <c r="A1285" s="30"/>
      <c r="B1285" s="30"/>
      <c r="E1285" s="31"/>
      <c r="F1285" s="30"/>
      <c r="G1285" s="32"/>
      <c r="H1285" s="33"/>
      <c r="I1285" s="34"/>
      <c r="J1285" s="28"/>
    </row>
    <row r="1286" spans="1:10" s="29" customFormat="1" x14ac:dyDescent="0.25">
      <c r="A1286" s="30"/>
      <c r="B1286" s="30"/>
      <c r="E1286" s="31"/>
      <c r="F1286" s="30"/>
      <c r="G1286" s="32"/>
      <c r="H1286" s="33"/>
      <c r="I1286" s="34"/>
      <c r="J1286" s="28"/>
    </row>
    <row r="1287" spans="1:10" s="29" customFormat="1" x14ac:dyDescent="0.25">
      <c r="A1287" s="30"/>
      <c r="B1287" s="30"/>
      <c r="E1287" s="31"/>
      <c r="F1287" s="30"/>
      <c r="G1287" s="32"/>
      <c r="H1287" s="33"/>
      <c r="I1287" s="34"/>
      <c r="J1287" s="28"/>
    </row>
    <row r="1288" spans="1:10" s="29" customFormat="1" x14ac:dyDescent="0.25">
      <c r="A1288" s="30"/>
      <c r="B1288" s="30"/>
      <c r="E1288" s="31"/>
      <c r="F1288" s="30"/>
      <c r="G1288" s="32"/>
      <c r="H1288" s="33"/>
      <c r="I1288" s="34"/>
      <c r="J1288" s="28"/>
    </row>
    <row r="1289" spans="1:10" s="29" customFormat="1" x14ac:dyDescent="0.25">
      <c r="A1289" s="30"/>
      <c r="B1289" s="30"/>
      <c r="E1289" s="31"/>
      <c r="F1289" s="30"/>
      <c r="G1289" s="32"/>
      <c r="H1289" s="33"/>
      <c r="I1289" s="34"/>
      <c r="J1289" s="28"/>
    </row>
    <row r="1290" spans="1:10" s="29" customFormat="1" x14ac:dyDescent="0.25">
      <c r="A1290" s="30"/>
      <c r="B1290" s="30"/>
      <c r="E1290" s="31"/>
      <c r="F1290" s="30"/>
      <c r="G1290" s="32"/>
      <c r="H1290" s="33"/>
      <c r="I1290" s="34"/>
      <c r="J1290" s="28"/>
    </row>
    <row r="1291" spans="1:10" s="29" customFormat="1" x14ac:dyDescent="0.25">
      <c r="A1291" s="30"/>
      <c r="B1291" s="30"/>
      <c r="E1291" s="31"/>
      <c r="F1291" s="30"/>
      <c r="G1291" s="32"/>
      <c r="H1291" s="33"/>
      <c r="I1291" s="34"/>
      <c r="J1291" s="28"/>
    </row>
    <row r="1292" spans="1:10" s="29" customFormat="1" x14ac:dyDescent="0.25">
      <c r="A1292" s="30"/>
      <c r="B1292" s="30"/>
      <c r="E1292" s="31"/>
      <c r="F1292" s="30"/>
      <c r="G1292" s="32"/>
      <c r="H1292" s="33"/>
      <c r="I1292" s="34"/>
      <c r="J1292" s="28"/>
    </row>
    <row r="1293" spans="1:10" s="29" customFormat="1" x14ac:dyDescent="0.25">
      <c r="A1293" s="30"/>
      <c r="B1293" s="30"/>
      <c r="E1293" s="31"/>
      <c r="F1293" s="30"/>
      <c r="G1293" s="32"/>
      <c r="H1293" s="33"/>
      <c r="I1293" s="34"/>
      <c r="J1293" s="28"/>
    </row>
    <row r="1294" spans="1:10" s="29" customFormat="1" x14ac:dyDescent="0.25">
      <c r="A1294" s="30"/>
      <c r="B1294" s="30"/>
      <c r="E1294" s="31"/>
      <c r="F1294" s="30"/>
      <c r="G1294" s="32"/>
      <c r="H1294" s="33"/>
      <c r="I1294" s="34"/>
      <c r="J1294" s="28"/>
    </row>
    <row r="1295" spans="1:10" s="29" customFormat="1" x14ac:dyDescent="0.25">
      <c r="A1295" s="30"/>
      <c r="B1295" s="30"/>
      <c r="E1295" s="31"/>
      <c r="F1295" s="30"/>
      <c r="G1295" s="32"/>
      <c r="H1295" s="33"/>
      <c r="I1295" s="34"/>
      <c r="J1295" s="28"/>
    </row>
    <row r="1296" spans="1:10" s="29" customFormat="1" x14ac:dyDescent="0.25">
      <c r="A1296" s="30"/>
      <c r="B1296" s="30"/>
      <c r="E1296" s="31"/>
      <c r="F1296" s="30"/>
      <c r="G1296" s="32"/>
      <c r="H1296" s="33"/>
      <c r="I1296" s="34"/>
      <c r="J1296" s="28"/>
    </row>
    <row r="1297" spans="1:10" s="29" customFormat="1" x14ac:dyDescent="0.25">
      <c r="A1297" s="30"/>
      <c r="B1297" s="30"/>
      <c r="E1297" s="31"/>
      <c r="F1297" s="30"/>
      <c r="G1297" s="32"/>
      <c r="H1297" s="33"/>
      <c r="I1297" s="34"/>
      <c r="J1297" s="28"/>
    </row>
    <row r="1298" spans="1:10" s="29" customFormat="1" x14ac:dyDescent="0.25">
      <c r="A1298" s="30"/>
      <c r="B1298" s="30"/>
      <c r="E1298" s="31"/>
      <c r="F1298" s="30"/>
      <c r="G1298" s="32"/>
      <c r="H1298" s="33"/>
      <c r="I1298" s="34"/>
      <c r="J1298" s="28"/>
    </row>
    <row r="1299" spans="1:10" s="29" customFormat="1" x14ac:dyDescent="0.25">
      <c r="A1299" s="30"/>
      <c r="B1299" s="30"/>
      <c r="E1299" s="31"/>
      <c r="F1299" s="30"/>
      <c r="G1299" s="32"/>
      <c r="H1299" s="33"/>
      <c r="I1299" s="34"/>
      <c r="J1299" s="28"/>
    </row>
    <row r="1300" spans="1:10" s="29" customFormat="1" x14ac:dyDescent="0.25">
      <c r="A1300" s="30"/>
      <c r="B1300" s="30"/>
      <c r="E1300" s="31"/>
      <c r="F1300" s="30"/>
      <c r="G1300" s="32"/>
      <c r="H1300" s="33"/>
      <c r="I1300" s="34"/>
      <c r="J1300" s="28"/>
    </row>
    <row r="1301" spans="1:10" s="29" customFormat="1" x14ac:dyDescent="0.25">
      <c r="A1301" s="30"/>
      <c r="B1301" s="30"/>
      <c r="E1301" s="31"/>
      <c r="F1301" s="30"/>
      <c r="G1301" s="32"/>
      <c r="H1301" s="33"/>
      <c r="I1301" s="34"/>
      <c r="J1301" s="28"/>
    </row>
    <row r="1302" spans="1:10" s="29" customFormat="1" x14ac:dyDescent="0.25">
      <c r="A1302" s="30"/>
      <c r="B1302" s="30"/>
      <c r="E1302" s="31"/>
      <c r="F1302" s="30"/>
      <c r="G1302" s="32"/>
      <c r="H1302" s="33"/>
      <c r="I1302" s="34"/>
      <c r="J1302" s="28"/>
    </row>
    <row r="1303" spans="1:10" s="29" customFormat="1" x14ac:dyDescent="0.25">
      <c r="A1303" s="30"/>
      <c r="B1303" s="30"/>
      <c r="E1303" s="31"/>
      <c r="F1303" s="30"/>
      <c r="G1303" s="32"/>
      <c r="H1303" s="33"/>
      <c r="I1303" s="34"/>
      <c r="J1303" s="28"/>
    </row>
    <row r="1304" spans="1:10" s="29" customFormat="1" x14ac:dyDescent="0.25">
      <c r="A1304" s="30"/>
      <c r="B1304" s="30"/>
      <c r="E1304" s="31"/>
      <c r="F1304" s="30"/>
      <c r="G1304" s="32"/>
      <c r="H1304" s="33"/>
      <c r="I1304" s="34"/>
      <c r="J1304" s="28"/>
    </row>
    <row r="1305" spans="1:10" s="29" customFormat="1" x14ac:dyDescent="0.25">
      <c r="A1305" s="30"/>
      <c r="B1305" s="30"/>
      <c r="E1305" s="31"/>
      <c r="F1305" s="30"/>
      <c r="G1305" s="32"/>
      <c r="H1305" s="33"/>
      <c r="I1305" s="34"/>
      <c r="J1305" s="28"/>
    </row>
    <row r="1306" spans="1:10" s="29" customFormat="1" x14ac:dyDescent="0.25">
      <c r="A1306" s="30"/>
      <c r="B1306" s="30"/>
      <c r="E1306" s="31"/>
      <c r="F1306" s="30"/>
      <c r="G1306" s="32"/>
      <c r="H1306" s="33"/>
      <c r="I1306" s="34"/>
      <c r="J1306" s="28"/>
    </row>
    <row r="1307" spans="1:10" s="29" customFormat="1" x14ac:dyDescent="0.25">
      <c r="A1307" s="30"/>
      <c r="B1307" s="30"/>
      <c r="E1307" s="31"/>
      <c r="F1307" s="30"/>
      <c r="G1307" s="32"/>
      <c r="H1307" s="33"/>
      <c r="I1307" s="34"/>
      <c r="J1307" s="28"/>
    </row>
    <row r="1308" spans="1:10" s="29" customFormat="1" x14ac:dyDescent="0.25">
      <c r="A1308" s="30"/>
      <c r="B1308" s="30"/>
      <c r="E1308" s="31"/>
      <c r="F1308" s="30"/>
      <c r="G1308" s="32"/>
      <c r="H1308" s="33"/>
      <c r="I1308" s="34"/>
      <c r="J1308" s="28"/>
    </row>
    <row r="1309" spans="1:10" s="29" customFormat="1" x14ac:dyDescent="0.25">
      <c r="A1309" s="30"/>
      <c r="B1309" s="30"/>
      <c r="E1309" s="31"/>
      <c r="F1309" s="30"/>
      <c r="G1309" s="32"/>
      <c r="H1309" s="33"/>
      <c r="I1309" s="34"/>
      <c r="J1309" s="28"/>
    </row>
    <row r="1310" spans="1:10" s="29" customFormat="1" x14ac:dyDescent="0.25">
      <c r="A1310" s="30"/>
      <c r="B1310" s="30"/>
      <c r="E1310" s="31"/>
      <c r="F1310" s="30"/>
      <c r="G1310" s="32"/>
      <c r="H1310" s="33"/>
      <c r="I1310" s="34"/>
      <c r="J1310" s="28"/>
    </row>
    <row r="1311" spans="1:10" s="29" customFormat="1" x14ac:dyDescent="0.25">
      <c r="A1311" s="30"/>
      <c r="B1311" s="30"/>
      <c r="E1311" s="31"/>
      <c r="F1311" s="30"/>
      <c r="G1311" s="32"/>
      <c r="H1311" s="33"/>
      <c r="I1311" s="34"/>
      <c r="J1311" s="28"/>
    </row>
    <row r="1312" spans="1:10" s="29" customFormat="1" x14ac:dyDescent="0.25">
      <c r="A1312" s="30"/>
      <c r="B1312" s="30"/>
      <c r="E1312" s="31"/>
      <c r="F1312" s="30"/>
      <c r="G1312" s="32"/>
      <c r="H1312" s="33"/>
      <c r="I1312" s="34"/>
      <c r="J1312" s="28"/>
    </row>
    <row r="1313" spans="1:10" s="29" customFormat="1" x14ac:dyDescent="0.25">
      <c r="A1313" s="30"/>
      <c r="B1313" s="30"/>
      <c r="E1313" s="31"/>
      <c r="F1313" s="30"/>
      <c r="G1313" s="32"/>
      <c r="H1313" s="33"/>
      <c r="I1313" s="34"/>
      <c r="J1313" s="28"/>
    </row>
    <row r="1314" spans="1:10" s="29" customFormat="1" x14ac:dyDescent="0.25">
      <c r="A1314" s="30"/>
      <c r="B1314" s="30"/>
      <c r="E1314" s="31"/>
      <c r="F1314" s="30"/>
      <c r="G1314" s="32"/>
      <c r="H1314" s="33"/>
      <c r="I1314" s="34"/>
      <c r="J1314" s="28"/>
    </row>
    <row r="1315" spans="1:10" s="29" customFormat="1" x14ac:dyDescent="0.25">
      <c r="A1315" s="30"/>
      <c r="B1315" s="30"/>
      <c r="E1315" s="31"/>
      <c r="F1315" s="30"/>
      <c r="G1315" s="32"/>
      <c r="H1315" s="33"/>
      <c r="I1315" s="34"/>
      <c r="J1315" s="28"/>
    </row>
    <row r="1316" spans="1:10" s="29" customFormat="1" x14ac:dyDescent="0.25">
      <c r="A1316" s="30"/>
      <c r="B1316" s="30"/>
      <c r="E1316" s="31"/>
      <c r="F1316" s="30"/>
      <c r="G1316" s="32"/>
      <c r="H1316" s="33"/>
      <c r="I1316" s="34"/>
      <c r="J1316" s="28"/>
    </row>
    <row r="1317" spans="1:10" s="29" customFormat="1" x14ac:dyDescent="0.25">
      <c r="A1317" s="30"/>
      <c r="B1317" s="30"/>
      <c r="E1317" s="31"/>
      <c r="F1317" s="30"/>
      <c r="G1317" s="32"/>
      <c r="H1317" s="33"/>
      <c r="I1317" s="34"/>
      <c r="J1317" s="28"/>
    </row>
    <row r="1318" spans="1:10" s="29" customFormat="1" x14ac:dyDescent="0.25">
      <c r="A1318" s="30"/>
      <c r="B1318" s="30"/>
      <c r="E1318" s="31"/>
      <c r="F1318" s="30"/>
      <c r="G1318" s="32"/>
      <c r="H1318" s="33"/>
      <c r="I1318" s="34"/>
      <c r="J1318" s="28"/>
    </row>
    <row r="1319" spans="1:10" s="29" customFormat="1" x14ac:dyDescent="0.25">
      <c r="A1319" s="30"/>
      <c r="B1319" s="30"/>
      <c r="E1319" s="31"/>
      <c r="F1319" s="30"/>
      <c r="G1319" s="32"/>
      <c r="H1319" s="33"/>
      <c r="I1319" s="34"/>
      <c r="J1319" s="28"/>
    </row>
    <row r="1320" spans="1:10" s="29" customFormat="1" x14ac:dyDescent="0.25">
      <c r="A1320" s="30"/>
      <c r="B1320" s="30"/>
      <c r="E1320" s="31"/>
      <c r="F1320" s="30"/>
      <c r="G1320" s="32"/>
      <c r="H1320" s="33"/>
      <c r="I1320" s="34"/>
      <c r="J1320" s="28"/>
    </row>
    <row r="1321" spans="1:10" s="29" customFormat="1" x14ac:dyDescent="0.25">
      <c r="A1321" s="30"/>
      <c r="B1321" s="30"/>
      <c r="E1321" s="31"/>
      <c r="F1321" s="30"/>
      <c r="G1321" s="32"/>
      <c r="H1321" s="33"/>
      <c r="I1321" s="34"/>
      <c r="J1321" s="28"/>
    </row>
    <row r="1322" spans="1:10" s="29" customFormat="1" x14ac:dyDescent="0.25">
      <c r="A1322" s="30"/>
      <c r="B1322" s="30"/>
      <c r="E1322" s="31"/>
      <c r="F1322" s="30"/>
      <c r="G1322" s="32"/>
      <c r="H1322" s="33"/>
      <c r="I1322" s="34"/>
      <c r="J1322" s="28"/>
    </row>
    <row r="1323" spans="1:10" s="29" customFormat="1" x14ac:dyDescent="0.25">
      <c r="A1323" s="30"/>
      <c r="B1323" s="30"/>
      <c r="E1323" s="31"/>
      <c r="F1323" s="30"/>
      <c r="G1323" s="32"/>
      <c r="H1323" s="33"/>
      <c r="I1323" s="34"/>
      <c r="J1323" s="28"/>
    </row>
    <row r="1324" spans="1:10" s="29" customFormat="1" x14ac:dyDescent="0.25">
      <c r="A1324" s="30"/>
      <c r="B1324" s="30"/>
      <c r="E1324" s="31"/>
      <c r="F1324" s="30"/>
      <c r="G1324" s="32"/>
      <c r="H1324" s="33"/>
      <c r="I1324" s="34"/>
      <c r="J1324" s="28"/>
    </row>
    <row r="1325" spans="1:10" s="29" customFormat="1" x14ac:dyDescent="0.25">
      <c r="A1325" s="30"/>
      <c r="B1325" s="30"/>
      <c r="E1325" s="31"/>
      <c r="F1325" s="30"/>
      <c r="G1325" s="32"/>
      <c r="H1325" s="33"/>
      <c r="I1325" s="34"/>
      <c r="J1325" s="28"/>
    </row>
    <row r="1326" spans="1:10" s="29" customFormat="1" x14ac:dyDescent="0.25">
      <c r="A1326" s="30"/>
      <c r="B1326" s="30"/>
      <c r="E1326" s="31"/>
      <c r="F1326" s="30"/>
      <c r="G1326" s="32"/>
      <c r="H1326" s="33"/>
      <c r="I1326" s="34"/>
      <c r="J1326" s="28"/>
    </row>
    <row r="1327" spans="1:10" s="29" customFormat="1" x14ac:dyDescent="0.25">
      <c r="A1327" s="30"/>
      <c r="B1327" s="30"/>
      <c r="E1327" s="31"/>
      <c r="F1327" s="30"/>
      <c r="G1327" s="32"/>
      <c r="H1327" s="33"/>
      <c r="I1327" s="34"/>
      <c r="J1327" s="28"/>
    </row>
    <row r="1328" spans="1:10" s="29" customFormat="1" x14ac:dyDescent="0.25">
      <c r="A1328" s="30"/>
      <c r="B1328" s="30"/>
      <c r="E1328" s="31"/>
      <c r="F1328" s="30"/>
      <c r="G1328" s="32"/>
      <c r="H1328" s="33"/>
      <c r="I1328" s="34"/>
      <c r="J1328" s="28"/>
    </row>
    <row r="1329" spans="1:10" s="29" customFormat="1" x14ac:dyDescent="0.25">
      <c r="A1329" s="30"/>
      <c r="B1329" s="30"/>
      <c r="E1329" s="31"/>
      <c r="F1329" s="30"/>
      <c r="G1329" s="32"/>
      <c r="H1329" s="33"/>
      <c r="I1329" s="34"/>
      <c r="J1329" s="28"/>
    </row>
    <row r="1330" spans="1:10" s="29" customFormat="1" x14ac:dyDescent="0.25">
      <c r="A1330" s="30"/>
      <c r="B1330" s="30"/>
      <c r="E1330" s="31"/>
      <c r="F1330" s="30"/>
      <c r="G1330" s="32"/>
      <c r="H1330" s="33"/>
      <c r="I1330" s="34"/>
      <c r="J1330" s="28"/>
    </row>
    <row r="1331" spans="1:10" s="29" customFormat="1" x14ac:dyDescent="0.25">
      <c r="A1331" s="30"/>
      <c r="B1331" s="30"/>
      <c r="E1331" s="31"/>
      <c r="F1331" s="30"/>
      <c r="G1331" s="32"/>
      <c r="H1331" s="33"/>
      <c r="I1331" s="34"/>
      <c r="J1331" s="28"/>
    </row>
    <row r="1332" spans="1:10" s="29" customFormat="1" x14ac:dyDescent="0.25">
      <c r="A1332" s="30"/>
      <c r="B1332" s="30"/>
      <c r="E1332" s="31"/>
      <c r="F1332" s="30"/>
      <c r="G1332" s="32"/>
      <c r="H1332" s="33"/>
      <c r="I1332" s="34"/>
      <c r="J1332" s="28"/>
    </row>
    <row r="1333" spans="1:10" s="29" customFormat="1" x14ac:dyDescent="0.25">
      <c r="A1333" s="30"/>
      <c r="B1333" s="30"/>
      <c r="E1333" s="31"/>
      <c r="F1333" s="30"/>
      <c r="G1333" s="32"/>
      <c r="H1333" s="33"/>
      <c r="I1333" s="34"/>
      <c r="J1333" s="28"/>
    </row>
    <row r="1334" spans="1:10" s="29" customFormat="1" x14ac:dyDescent="0.25">
      <c r="A1334" s="30"/>
      <c r="B1334" s="30"/>
      <c r="E1334" s="31"/>
      <c r="F1334" s="30"/>
      <c r="G1334" s="32"/>
      <c r="H1334" s="33"/>
      <c r="I1334" s="34"/>
      <c r="J1334" s="28"/>
    </row>
    <row r="1335" spans="1:10" s="29" customFormat="1" x14ac:dyDescent="0.25">
      <c r="A1335" s="30"/>
      <c r="B1335" s="30"/>
      <c r="E1335" s="31"/>
      <c r="F1335" s="30"/>
      <c r="G1335" s="32"/>
      <c r="H1335" s="33"/>
      <c r="I1335" s="34"/>
      <c r="J1335" s="28"/>
    </row>
    <row r="1336" spans="1:10" s="29" customFormat="1" x14ac:dyDescent="0.25">
      <c r="A1336" s="30"/>
      <c r="B1336" s="30"/>
      <c r="E1336" s="31"/>
      <c r="F1336" s="30"/>
      <c r="G1336" s="32"/>
      <c r="H1336" s="33"/>
      <c r="I1336" s="34"/>
      <c r="J1336" s="28"/>
    </row>
    <row r="1337" spans="1:10" s="29" customFormat="1" x14ac:dyDescent="0.25">
      <c r="A1337" s="30"/>
      <c r="B1337" s="30"/>
      <c r="E1337" s="31"/>
      <c r="F1337" s="30"/>
      <c r="G1337" s="32"/>
      <c r="H1337" s="33"/>
      <c r="I1337" s="34"/>
      <c r="J1337" s="28"/>
    </row>
    <row r="1338" spans="1:10" s="29" customFormat="1" x14ac:dyDescent="0.25">
      <c r="A1338" s="30"/>
      <c r="B1338" s="30"/>
      <c r="E1338" s="31"/>
      <c r="F1338" s="30"/>
      <c r="G1338" s="32"/>
      <c r="H1338" s="33"/>
      <c r="I1338" s="34"/>
      <c r="J1338" s="28"/>
    </row>
    <row r="1339" spans="1:10" s="29" customFormat="1" x14ac:dyDescent="0.25">
      <c r="A1339" s="30"/>
      <c r="B1339" s="30"/>
      <c r="E1339" s="31"/>
      <c r="F1339" s="30"/>
      <c r="G1339" s="32"/>
      <c r="H1339" s="33"/>
      <c r="I1339" s="34"/>
      <c r="J1339" s="28"/>
    </row>
    <row r="1340" spans="1:10" s="29" customFormat="1" x14ac:dyDescent="0.25">
      <c r="A1340" s="30"/>
      <c r="B1340" s="30"/>
      <c r="E1340" s="31"/>
      <c r="F1340" s="30"/>
      <c r="G1340" s="32"/>
      <c r="H1340" s="33"/>
      <c r="I1340" s="34"/>
      <c r="J1340" s="28"/>
    </row>
    <row r="1341" spans="1:10" s="29" customFormat="1" x14ac:dyDescent="0.25">
      <c r="A1341" s="30"/>
      <c r="B1341" s="30"/>
      <c r="E1341" s="31"/>
      <c r="F1341" s="30"/>
      <c r="G1341" s="32"/>
      <c r="H1341" s="33"/>
      <c r="I1341" s="34"/>
      <c r="J1341" s="28"/>
    </row>
    <row r="1342" spans="1:10" s="29" customFormat="1" x14ac:dyDescent="0.25">
      <c r="A1342" s="30"/>
      <c r="B1342" s="30"/>
      <c r="E1342" s="31"/>
      <c r="F1342" s="30"/>
      <c r="G1342" s="32"/>
      <c r="H1342" s="33"/>
      <c r="I1342" s="34"/>
      <c r="J1342" s="28"/>
    </row>
    <row r="1343" spans="1:10" s="29" customFormat="1" x14ac:dyDescent="0.25">
      <c r="A1343" s="30"/>
      <c r="B1343" s="30"/>
      <c r="E1343" s="31"/>
      <c r="F1343" s="30"/>
      <c r="G1343" s="32"/>
      <c r="H1343" s="33"/>
      <c r="I1343" s="34"/>
      <c r="J1343" s="28"/>
    </row>
    <row r="1344" spans="1:10" s="29" customFormat="1" x14ac:dyDescent="0.25">
      <c r="A1344" s="30"/>
      <c r="B1344" s="30"/>
      <c r="E1344" s="31"/>
      <c r="F1344" s="30"/>
      <c r="G1344" s="32"/>
      <c r="H1344" s="33"/>
      <c r="I1344" s="34"/>
      <c r="J1344" s="28"/>
    </row>
    <row r="1345" spans="1:10" s="29" customFormat="1" x14ac:dyDescent="0.25">
      <c r="A1345" s="30"/>
      <c r="B1345" s="30"/>
      <c r="E1345" s="31"/>
      <c r="F1345" s="30"/>
      <c r="G1345" s="32"/>
      <c r="H1345" s="33"/>
      <c r="I1345" s="34"/>
      <c r="J1345" s="28"/>
    </row>
    <row r="1346" spans="1:10" s="29" customFormat="1" x14ac:dyDescent="0.25">
      <c r="A1346" s="30"/>
      <c r="B1346" s="30"/>
      <c r="E1346" s="31"/>
      <c r="F1346" s="30"/>
      <c r="G1346" s="32"/>
      <c r="H1346" s="33"/>
      <c r="I1346" s="34"/>
      <c r="J1346" s="28"/>
    </row>
    <row r="1347" spans="1:10" s="29" customFormat="1" x14ac:dyDescent="0.25">
      <c r="A1347" s="30"/>
      <c r="B1347" s="30"/>
      <c r="E1347" s="31"/>
      <c r="F1347" s="30"/>
      <c r="G1347" s="32"/>
      <c r="H1347" s="33"/>
      <c r="I1347" s="34"/>
      <c r="J1347" s="28"/>
    </row>
    <row r="1348" spans="1:10" s="29" customFormat="1" x14ac:dyDescent="0.25">
      <c r="A1348" s="30"/>
      <c r="B1348" s="30"/>
      <c r="E1348" s="31"/>
      <c r="F1348" s="30"/>
      <c r="G1348" s="32"/>
      <c r="H1348" s="33"/>
      <c r="I1348" s="34"/>
      <c r="J1348" s="28"/>
    </row>
    <row r="1349" spans="1:10" s="29" customFormat="1" x14ac:dyDescent="0.25">
      <c r="A1349" s="30"/>
      <c r="B1349" s="30"/>
      <c r="E1349" s="31"/>
      <c r="F1349" s="30"/>
      <c r="G1349" s="32"/>
      <c r="H1349" s="33"/>
      <c r="I1349" s="34"/>
      <c r="J1349" s="28"/>
    </row>
    <row r="1350" spans="1:10" s="29" customFormat="1" x14ac:dyDescent="0.25">
      <c r="A1350" s="30"/>
      <c r="B1350" s="30"/>
      <c r="E1350" s="31"/>
      <c r="F1350" s="30"/>
      <c r="G1350" s="32"/>
      <c r="H1350" s="33"/>
      <c r="I1350" s="34"/>
      <c r="J1350" s="28"/>
    </row>
    <row r="1351" spans="1:10" s="29" customFormat="1" x14ac:dyDescent="0.25">
      <c r="A1351" s="30"/>
      <c r="B1351" s="30"/>
      <c r="E1351" s="31"/>
      <c r="F1351" s="30"/>
      <c r="G1351" s="32"/>
      <c r="H1351" s="33"/>
      <c r="I1351" s="34"/>
      <c r="J1351" s="28"/>
    </row>
    <row r="1352" spans="1:10" s="29" customFormat="1" x14ac:dyDescent="0.25">
      <c r="A1352" s="30"/>
      <c r="B1352" s="30"/>
      <c r="E1352" s="31"/>
      <c r="F1352" s="30"/>
      <c r="G1352" s="32"/>
      <c r="H1352" s="33"/>
      <c r="I1352" s="34"/>
      <c r="J1352" s="28"/>
    </row>
    <row r="1353" spans="1:10" s="29" customFormat="1" x14ac:dyDescent="0.25">
      <c r="A1353" s="30"/>
      <c r="B1353" s="30"/>
      <c r="E1353" s="31"/>
      <c r="F1353" s="30"/>
      <c r="G1353" s="32"/>
      <c r="H1353" s="33"/>
      <c r="I1353" s="34"/>
      <c r="J1353" s="28"/>
    </row>
    <row r="1354" spans="1:10" s="29" customFormat="1" x14ac:dyDescent="0.25">
      <c r="A1354" s="30"/>
      <c r="B1354" s="30"/>
      <c r="E1354" s="31"/>
      <c r="F1354" s="30"/>
      <c r="G1354" s="32"/>
      <c r="H1354" s="33"/>
      <c r="I1354" s="34"/>
      <c r="J1354" s="28"/>
    </row>
    <row r="1355" spans="1:10" s="29" customFormat="1" x14ac:dyDescent="0.25">
      <c r="A1355" s="30"/>
      <c r="B1355" s="30"/>
      <c r="E1355" s="31"/>
      <c r="F1355" s="30"/>
      <c r="G1355" s="32"/>
      <c r="H1355" s="33"/>
      <c r="I1355" s="34"/>
      <c r="J1355" s="28"/>
    </row>
    <row r="1356" spans="1:10" s="29" customFormat="1" x14ac:dyDescent="0.25">
      <c r="A1356" s="30"/>
      <c r="B1356" s="30"/>
      <c r="E1356" s="31"/>
      <c r="F1356" s="30"/>
      <c r="G1356" s="32"/>
      <c r="H1356" s="33"/>
      <c r="I1356" s="34"/>
      <c r="J1356" s="28"/>
    </row>
    <row r="1357" spans="1:10" s="29" customFormat="1" x14ac:dyDescent="0.25">
      <c r="A1357" s="30"/>
      <c r="B1357" s="30"/>
      <c r="E1357" s="31"/>
      <c r="F1357" s="30"/>
      <c r="G1357" s="32"/>
      <c r="H1357" s="33"/>
      <c r="I1357" s="34"/>
      <c r="J1357" s="28"/>
    </row>
    <row r="1358" spans="1:10" s="29" customFormat="1" x14ac:dyDescent="0.25">
      <c r="A1358" s="30"/>
      <c r="B1358" s="30"/>
      <c r="E1358" s="31"/>
      <c r="F1358" s="30"/>
      <c r="G1358" s="32"/>
      <c r="H1358" s="33"/>
      <c r="I1358" s="34"/>
      <c r="J1358" s="28"/>
    </row>
    <row r="1359" spans="1:10" s="29" customFormat="1" x14ac:dyDescent="0.25">
      <c r="A1359" s="30"/>
      <c r="B1359" s="30"/>
      <c r="E1359" s="31"/>
      <c r="F1359" s="30"/>
      <c r="G1359" s="32"/>
      <c r="H1359" s="33"/>
      <c r="I1359" s="34"/>
      <c r="J1359" s="28"/>
    </row>
    <row r="1360" spans="1:10" s="29" customFormat="1" x14ac:dyDescent="0.25">
      <c r="A1360" s="30"/>
      <c r="B1360" s="30"/>
      <c r="E1360" s="31"/>
      <c r="F1360" s="30"/>
      <c r="G1360" s="32"/>
      <c r="H1360" s="33"/>
      <c r="I1360" s="34"/>
      <c r="J1360" s="28"/>
    </row>
    <row r="1361" spans="1:10" s="29" customFormat="1" x14ac:dyDescent="0.25">
      <c r="A1361" s="30"/>
      <c r="B1361" s="30"/>
      <c r="E1361" s="31"/>
      <c r="F1361" s="30"/>
      <c r="G1361" s="32"/>
      <c r="H1361" s="33"/>
      <c r="I1361" s="34"/>
      <c r="J1361" s="28"/>
    </row>
    <row r="1362" spans="1:10" s="29" customFormat="1" x14ac:dyDescent="0.25">
      <c r="A1362" s="30"/>
      <c r="B1362" s="30"/>
      <c r="E1362" s="31"/>
      <c r="F1362" s="30"/>
      <c r="G1362" s="32"/>
      <c r="H1362" s="33"/>
      <c r="I1362" s="34"/>
      <c r="J1362" s="28"/>
    </row>
    <row r="1363" spans="1:10" s="29" customFormat="1" x14ac:dyDescent="0.25">
      <c r="A1363" s="30"/>
      <c r="B1363" s="30"/>
      <c r="E1363" s="31"/>
      <c r="F1363" s="30"/>
      <c r="G1363" s="32"/>
      <c r="H1363" s="33"/>
      <c r="I1363" s="34"/>
      <c r="J1363" s="28"/>
    </row>
    <row r="1364" spans="1:10" s="29" customFormat="1" x14ac:dyDescent="0.25">
      <c r="A1364" s="30"/>
      <c r="B1364" s="30"/>
      <c r="E1364" s="31"/>
      <c r="F1364" s="30"/>
      <c r="G1364" s="32"/>
      <c r="H1364" s="33"/>
      <c r="I1364" s="34"/>
      <c r="J1364" s="28"/>
    </row>
    <row r="1365" spans="1:10" s="29" customFormat="1" x14ac:dyDescent="0.25">
      <c r="A1365" s="30"/>
      <c r="B1365" s="30"/>
      <c r="E1365" s="31"/>
      <c r="F1365" s="30"/>
      <c r="G1365" s="32"/>
      <c r="H1365" s="33"/>
      <c r="I1365" s="34"/>
      <c r="J1365" s="28"/>
    </row>
    <row r="1366" spans="1:10" s="29" customFormat="1" x14ac:dyDescent="0.25">
      <c r="A1366" s="30"/>
      <c r="B1366" s="30"/>
      <c r="E1366" s="31"/>
      <c r="F1366" s="30"/>
      <c r="G1366" s="32"/>
      <c r="H1366" s="33"/>
      <c r="I1366" s="34"/>
      <c r="J1366" s="28"/>
    </row>
    <row r="1367" spans="1:10" s="29" customFormat="1" x14ac:dyDescent="0.25">
      <c r="A1367" s="30"/>
      <c r="B1367" s="30"/>
      <c r="E1367" s="31"/>
      <c r="F1367" s="30"/>
      <c r="G1367" s="32"/>
      <c r="H1367" s="33"/>
      <c r="I1367" s="34"/>
      <c r="J1367" s="28"/>
    </row>
    <row r="1368" spans="1:10" s="29" customFormat="1" x14ac:dyDescent="0.25">
      <c r="A1368" s="30"/>
      <c r="B1368" s="30"/>
      <c r="E1368" s="31"/>
      <c r="F1368" s="30"/>
      <c r="G1368" s="32"/>
      <c r="H1368" s="33"/>
      <c r="I1368" s="34"/>
      <c r="J1368" s="28"/>
    </row>
    <row r="1369" spans="1:10" s="29" customFormat="1" x14ac:dyDescent="0.25">
      <c r="A1369" s="30"/>
      <c r="B1369" s="30"/>
      <c r="E1369" s="31"/>
      <c r="F1369" s="30"/>
      <c r="G1369" s="32"/>
      <c r="H1369" s="33"/>
      <c r="I1369" s="34"/>
      <c r="J1369" s="28"/>
    </row>
    <row r="1370" spans="1:10" s="29" customFormat="1" x14ac:dyDescent="0.25">
      <c r="A1370" s="30"/>
      <c r="B1370" s="30"/>
      <c r="E1370" s="31"/>
      <c r="F1370" s="30"/>
      <c r="G1370" s="32"/>
      <c r="H1370" s="33"/>
      <c r="I1370" s="34"/>
      <c r="J1370" s="28"/>
    </row>
    <row r="1371" spans="1:10" s="29" customFormat="1" x14ac:dyDescent="0.25">
      <c r="A1371" s="30"/>
      <c r="B1371" s="30"/>
      <c r="E1371" s="31"/>
      <c r="F1371" s="30"/>
      <c r="G1371" s="32"/>
      <c r="H1371" s="33"/>
      <c r="I1371" s="34"/>
      <c r="J1371" s="28"/>
    </row>
    <row r="1372" spans="1:10" s="29" customFormat="1" x14ac:dyDescent="0.25">
      <c r="A1372" s="30"/>
      <c r="B1372" s="30"/>
      <c r="E1372" s="31"/>
      <c r="F1372" s="30"/>
      <c r="G1372" s="32"/>
      <c r="H1372" s="33"/>
      <c r="I1372" s="34"/>
      <c r="J1372" s="28"/>
    </row>
    <row r="1373" spans="1:10" s="29" customFormat="1" x14ac:dyDescent="0.25">
      <c r="A1373" s="30"/>
      <c r="B1373" s="30"/>
      <c r="E1373" s="31"/>
      <c r="F1373" s="30"/>
      <c r="G1373" s="32"/>
      <c r="H1373" s="33"/>
      <c r="I1373" s="34"/>
      <c r="J1373" s="28"/>
    </row>
    <row r="1374" spans="1:10" s="29" customFormat="1" x14ac:dyDescent="0.25">
      <c r="A1374" s="30"/>
      <c r="B1374" s="30"/>
      <c r="E1374" s="31"/>
      <c r="F1374" s="30"/>
      <c r="G1374" s="32"/>
      <c r="H1374" s="33"/>
      <c r="I1374" s="34"/>
      <c r="J1374" s="28"/>
    </row>
    <row r="1375" spans="1:10" s="29" customFormat="1" x14ac:dyDescent="0.25">
      <c r="A1375" s="30"/>
      <c r="B1375" s="30"/>
      <c r="E1375" s="31"/>
      <c r="F1375" s="30"/>
      <c r="G1375" s="32"/>
      <c r="H1375" s="33"/>
      <c r="I1375" s="34"/>
      <c r="J1375" s="28"/>
    </row>
    <row r="1376" spans="1:10" s="29" customFormat="1" x14ac:dyDescent="0.25">
      <c r="A1376" s="30"/>
      <c r="B1376" s="30"/>
      <c r="E1376" s="31"/>
      <c r="F1376" s="30"/>
      <c r="G1376" s="32"/>
      <c r="H1376" s="33"/>
      <c r="I1376" s="34"/>
      <c r="J1376" s="28"/>
    </row>
    <row r="1377" spans="1:10" s="29" customFormat="1" x14ac:dyDescent="0.25">
      <c r="A1377" s="30"/>
      <c r="B1377" s="30"/>
      <c r="E1377" s="31"/>
      <c r="F1377" s="30"/>
      <c r="G1377" s="32"/>
      <c r="H1377" s="33"/>
      <c r="I1377" s="34"/>
      <c r="J1377" s="28"/>
    </row>
    <row r="1378" spans="1:10" s="29" customFormat="1" x14ac:dyDescent="0.25">
      <c r="A1378" s="30"/>
      <c r="B1378" s="30"/>
      <c r="E1378" s="31"/>
      <c r="F1378" s="30"/>
      <c r="G1378" s="32"/>
      <c r="H1378" s="33"/>
      <c r="I1378" s="34"/>
      <c r="J1378" s="28"/>
    </row>
    <row r="1379" spans="1:10" s="29" customFormat="1" x14ac:dyDescent="0.25">
      <c r="A1379" s="30"/>
      <c r="B1379" s="30"/>
      <c r="E1379" s="31"/>
      <c r="F1379" s="30"/>
      <c r="G1379" s="32"/>
      <c r="H1379" s="33"/>
      <c r="I1379" s="34"/>
      <c r="J1379" s="28"/>
    </row>
    <row r="1380" spans="1:10" s="29" customFormat="1" x14ac:dyDescent="0.25">
      <c r="A1380" s="30"/>
      <c r="B1380" s="30"/>
      <c r="E1380" s="31"/>
      <c r="F1380" s="30"/>
      <c r="G1380" s="32"/>
      <c r="H1380" s="33"/>
      <c r="I1380" s="34"/>
      <c r="J1380" s="28"/>
    </row>
    <row r="1381" spans="1:10" s="29" customFormat="1" x14ac:dyDescent="0.25">
      <c r="A1381" s="30"/>
      <c r="B1381" s="30"/>
      <c r="E1381" s="31"/>
      <c r="F1381" s="30"/>
      <c r="G1381" s="32"/>
      <c r="H1381" s="33"/>
      <c r="I1381" s="34"/>
      <c r="J1381" s="28"/>
    </row>
    <row r="1382" spans="1:10" s="29" customFormat="1" x14ac:dyDescent="0.25">
      <c r="A1382" s="30"/>
      <c r="B1382" s="30"/>
      <c r="E1382" s="31"/>
      <c r="F1382" s="30"/>
      <c r="G1382" s="32"/>
      <c r="H1382" s="33"/>
      <c r="I1382" s="34"/>
      <c r="J1382" s="28"/>
    </row>
    <row r="1383" spans="1:10" s="29" customFormat="1" x14ac:dyDescent="0.25">
      <c r="A1383" s="30"/>
      <c r="B1383" s="30"/>
      <c r="E1383" s="31"/>
      <c r="F1383" s="30"/>
      <c r="G1383" s="32"/>
      <c r="H1383" s="33"/>
      <c r="I1383" s="34"/>
      <c r="J1383" s="28"/>
    </row>
    <row r="1384" spans="1:10" s="29" customFormat="1" x14ac:dyDescent="0.25">
      <c r="A1384" s="30"/>
      <c r="B1384" s="30"/>
      <c r="E1384" s="31"/>
      <c r="F1384" s="30"/>
      <c r="G1384" s="32"/>
      <c r="H1384" s="33"/>
      <c r="I1384" s="34"/>
      <c r="J1384" s="28"/>
    </row>
    <row r="1385" spans="1:10" s="29" customFormat="1" x14ac:dyDescent="0.25">
      <c r="A1385" s="30"/>
      <c r="B1385" s="30"/>
      <c r="E1385" s="31"/>
      <c r="F1385" s="30"/>
      <c r="G1385" s="32"/>
      <c r="H1385" s="33"/>
      <c r="I1385" s="34"/>
      <c r="J1385" s="28"/>
    </row>
    <row r="1386" spans="1:10" s="29" customFormat="1" x14ac:dyDescent="0.25">
      <c r="A1386" s="30"/>
      <c r="B1386" s="30"/>
      <c r="E1386" s="31"/>
      <c r="F1386" s="30"/>
      <c r="G1386" s="32"/>
      <c r="H1386" s="33"/>
      <c r="I1386" s="34"/>
      <c r="J1386" s="28"/>
    </row>
    <row r="1387" spans="1:10" s="29" customFormat="1" x14ac:dyDescent="0.25">
      <c r="A1387" s="30"/>
      <c r="B1387" s="30"/>
      <c r="E1387" s="31"/>
      <c r="F1387" s="30"/>
      <c r="G1387" s="32"/>
      <c r="H1387" s="33"/>
      <c r="I1387" s="34"/>
      <c r="J1387" s="28"/>
    </row>
    <row r="1388" spans="1:10" s="29" customFormat="1" x14ac:dyDescent="0.25">
      <c r="A1388" s="30"/>
      <c r="B1388" s="30"/>
      <c r="E1388" s="31"/>
      <c r="F1388" s="30"/>
      <c r="G1388" s="32"/>
      <c r="H1388" s="33"/>
      <c r="I1388" s="34"/>
      <c r="J1388" s="28"/>
    </row>
    <row r="1389" spans="1:10" s="29" customFormat="1" x14ac:dyDescent="0.25">
      <c r="A1389" s="30"/>
      <c r="B1389" s="30"/>
      <c r="E1389" s="31"/>
      <c r="F1389" s="30"/>
      <c r="G1389" s="32"/>
      <c r="H1389" s="33"/>
      <c r="I1389" s="34"/>
      <c r="J1389" s="28"/>
    </row>
    <row r="1390" spans="1:10" s="29" customFormat="1" x14ac:dyDescent="0.25">
      <c r="A1390" s="30"/>
      <c r="B1390" s="30"/>
      <c r="E1390" s="31"/>
      <c r="F1390" s="30"/>
      <c r="G1390" s="32"/>
      <c r="H1390" s="33"/>
      <c r="I1390" s="34"/>
      <c r="J1390" s="28"/>
    </row>
    <row r="1391" spans="1:10" s="29" customFormat="1" x14ac:dyDescent="0.25">
      <c r="A1391" s="30"/>
      <c r="B1391" s="30"/>
      <c r="E1391" s="31"/>
      <c r="F1391" s="30"/>
      <c r="G1391" s="32"/>
      <c r="H1391" s="33"/>
      <c r="I1391" s="34"/>
      <c r="J1391" s="28"/>
    </row>
    <row r="1392" spans="1:10" s="29" customFormat="1" x14ac:dyDescent="0.25">
      <c r="A1392" s="30"/>
      <c r="B1392" s="30"/>
      <c r="E1392" s="31"/>
      <c r="F1392" s="30"/>
      <c r="G1392" s="32"/>
      <c r="H1392" s="33"/>
      <c r="I1392" s="34"/>
      <c r="J1392" s="28"/>
    </row>
    <row r="1393" spans="1:10" s="29" customFormat="1" x14ac:dyDescent="0.25">
      <c r="A1393" s="30"/>
      <c r="B1393" s="30"/>
      <c r="E1393" s="31"/>
      <c r="F1393" s="30"/>
      <c r="G1393" s="32"/>
      <c r="H1393" s="33"/>
      <c r="I1393" s="34"/>
      <c r="J1393" s="28"/>
    </row>
    <row r="1394" spans="1:10" s="29" customFormat="1" x14ac:dyDescent="0.25">
      <c r="A1394" s="30"/>
      <c r="B1394" s="30"/>
      <c r="E1394" s="31"/>
      <c r="F1394" s="30"/>
      <c r="G1394" s="32"/>
      <c r="H1394" s="33"/>
      <c r="I1394" s="34"/>
      <c r="J1394" s="28"/>
    </row>
    <row r="1395" spans="1:10" s="29" customFormat="1" x14ac:dyDescent="0.25">
      <c r="A1395" s="30"/>
      <c r="B1395" s="30"/>
      <c r="E1395" s="31"/>
      <c r="F1395" s="30"/>
      <c r="G1395" s="32"/>
      <c r="H1395" s="33"/>
      <c r="I1395" s="34"/>
      <c r="J1395" s="28"/>
    </row>
    <row r="1396" spans="1:10" s="29" customFormat="1" x14ac:dyDescent="0.25">
      <c r="A1396" s="30"/>
      <c r="B1396" s="30"/>
      <c r="E1396" s="31"/>
      <c r="F1396" s="30"/>
      <c r="G1396" s="32"/>
      <c r="H1396" s="33"/>
      <c r="I1396" s="34"/>
      <c r="J1396" s="28"/>
    </row>
    <row r="1397" spans="1:10" s="29" customFormat="1" x14ac:dyDescent="0.25">
      <c r="A1397" s="30"/>
      <c r="B1397" s="30"/>
      <c r="E1397" s="31"/>
      <c r="F1397" s="30"/>
      <c r="G1397" s="32"/>
      <c r="H1397" s="33"/>
      <c r="I1397" s="34"/>
      <c r="J1397" s="28"/>
    </row>
    <row r="1398" spans="1:10" s="29" customFormat="1" x14ac:dyDescent="0.25">
      <c r="A1398" s="30"/>
      <c r="B1398" s="30"/>
      <c r="E1398" s="31"/>
      <c r="F1398" s="30"/>
      <c r="G1398" s="32"/>
      <c r="H1398" s="33"/>
      <c r="I1398" s="34"/>
      <c r="J1398" s="28"/>
    </row>
    <row r="1399" spans="1:10" s="29" customFormat="1" x14ac:dyDescent="0.25">
      <c r="A1399" s="30"/>
      <c r="B1399" s="30"/>
      <c r="E1399" s="31"/>
      <c r="F1399" s="30"/>
      <c r="G1399" s="32"/>
      <c r="H1399" s="33"/>
      <c r="I1399" s="34"/>
      <c r="J1399" s="28"/>
    </row>
    <row r="1400" spans="1:10" s="29" customFormat="1" x14ac:dyDescent="0.25">
      <c r="A1400" s="30"/>
      <c r="B1400" s="30"/>
      <c r="E1400" s="31"/>
      <c r="F1400" s="30"/>
      <c r="G1400" s="32"/>
      <c r="H1400" s="33"/>
      <c r="I1400" s="34"/>
      <c r="J1400" s="28"/>
    </row>
    <row r="1401" spans="1:10" s="29" customFormat="1" x14ac:dyDescent="0.25">
      <c r="A1401" s="30"/>
      <c r="B1401" s="30"/>
      <c r="E1401" s="31"/>
      <c r="F1401" s="30"/>
      <c r="G1401" s="32"/>
      <c r="H1401" s="33"/>
      <c r="I1401" s="34"/>
      <c r="J1401" s="28"/>
    </row>
    <row r="1402" spans="1:10" s="29" customFormat="1" x14ac:dyDescent="0.25">
      <c r="A1402" s="30"/>
      <c r="B1402" s="30"/>
      <c r="E1402" s="31"/>
      <c r="F1402" s="30"/>
      <c r="G1402" s="32"/>
      <c r="H1402" s="33"/>
      <c r="I1402" s="34"/>
      <c r="J1402" s="28"/>
    </row>
    <row r="1403" spans="1:10" s="29" customFormat="1" x14ac:dyDescent="0.25">
      <c r="A1403" s="30"/>
      <c r="B1403" s="30"/>
      <c r="E1403" s="31"/>
      <c r="F1403" s="30"/>
      <c r="G1403" s="32"/>
      <c r="H1403" s="33"/>
      <c r="I1403" s="34"/>
      <c r="J1403" s="28"/>
    </row>
    <row r="1404" spans="1:10" s="29" customFormat="1" x14ac:dyDescent="0.25">
      <c r="A1404" s="30"/>
      <c r="B1404" s="30"/>
      <c r="E1404" s="31"/>
      <c r="F1404" s="30"/>
      <c r="G1404" s="32"/>
      <c r="H1404" s="33"/>
      <c r="I1404" s="34"/>
      <c r="J1404" s="28"/>
    </row>
    <row r="1405" spans="1:10" s="29" customFormat="1" x14ac:dyDescent="0.25">
      <c r="A1405" s="30"/>
      <c r="B1405" s="30"/>
      <c r="E1405" s="31"/>
      <c r="F1405" s="30"/>
      <c r="G1405" s="32"/>
      <c r="H1405" s="33"/>
      <c r="I1405" s="34"/>
      <c r="J1405" s="28"/>
    </row>
    <row r="1406" spans="1:10" s="29" customFormat="1" x14ac:dyDescent="0.25">
      <c r="A1406" s="30"/>
      <c r="B1406" s="30"/>
      <c r="E1406" s="31"/>
      <c r="F1406" s="30"/>
      <c r="G1406" s="32"/>
      <c r="H1406" s="33"/>
      <c r="I1406" s="34"/>
      <c r="J1406" s="28"/>
    </row>
    <row r="1407" spans="1:10" s="29" customFormat="1" x14ac:dyDescent="0.25">
      <c r="A1407" s="30"/>
      <c r="B1407" s="30"/>
      <c r="E1407" s="31"/>
      <c r="F1407" s="30"/>
      <c r="G1407" s="32"/>
      <c r="H1407" s="33"/>
      <c r="I1407" s="34"/>
      <c r="J1407" s="28"/>
    </row>
    <row r="1408" spans="1:10" s="29" customFormat="1" x14ac:dyDescent="0.25">
      <c r="A1408" s="30"/>
      <c r="B1408" s="30"/>
      <c r="E1408" s="31"/>
      <c r="F1408" s="30"/>
      <c r="G1408" s="32"/>
      <c r="H1408" s="33"/>
      <c r="I1408" s="34"/>
      <c r="J1408" s="28"/>
    </row>
    <row r="1409" spans="1:10" s="29" customFormat="1" x14ac:dyDescent="0.25">
      <c r="A1409" s="30"/>
      <c r="B1409" s="30"/>
      <c r="E1409" s="31"/>
      <c r="F1409" s="30"/>
      <c r="G1409" s="32"/>
      <c r="H1409" s="33"/>
      <c r="I1409" s="34"/>
      <c r="J1409" s="28"/>
    </row>
    <row r="1410" spans="1:10" s="29" customFormat="1" x14ac:dyDescent="0.25">
      <c r="A1410" s="30"/>
      <c r="B1410" s="30"/>
      <c r="E1410" s="31"/>
      <c r="F1410" s="30"/>
      <c r="G1410" s="32"/>
      <c r="H1410" s="33"/>
      <c r="I1410" s="34"/>
      <c r="J1410" s="28"/>
    </row>
    <row r="1411" spans="1:10" s="29" customFormat="1" x14ac:dyDescent="0.25">
      <c r="A1411" s="30"/>
      <c r="B1411" s="30"/>
      <c r="E1411" s="31"/>
      <c r="F1411" s="30"/>
      <c r="G1411" s="32"/>
      <c r="H1411" s="33"/>
      <c r="I1411" s="34"/>
      <c r="J1411" s="28"/>
    </row>
    <row r="1412" spans="1:10" s="29" customFormat="1" x14ac:dyDescent="0.25">
      <c r="A1412" s="30"/>
      <c r="B1412" s="30"/>
      <c r="E1412" s="31"/>
      <c r="F1412" s="30"/>
      <c r="G1412" s="32"/>
      <c r="H1412" s="33"/>
      <c r="I1412" s="34"/>
      <c r="J1412" s="28"/>
    </row>
    <row r="1413" spans="1:10" s="29" customFormat="1" x14ac:dyDescent="0.25">
      <c r="A1413" s="30"/>
      <c r="B1413" s="30"/>
      <c r="E1413" s="31"/>
      <c r="F1413" s="30"/>
      <c r="G1413" s="32"/>
      <c r="H1413" s="33"/>
      <c r="I1413" s="34"/>
      <c r="J1413" s="28"/>
    </row>
    <row r="1414" spans="1:10" s="29" customFormat="1" x14ac:dyDescent="0.25">
      <c r="A1414" s="30"/>
      <c r="B1414" s="30"/>
      <c r="E1414" s="31"/>
      <c r="F1414" s="30"/>
      <c r="G1414" s="32"/>
      <c r="H1414" s="33"/>
      <c r="I1414" s="34"/>
      <c r="J1414" s="28"/>
    </row>
    <row r="1415" spans="1:10" s="29" customFormat="1" x14ac:dyDescent="0.25">
      <c r="A1415" s="30"/>
      <c r="B1415" s="30"/>
      <c r="E1415" s="31"/>
      <c r="F1415" s="30"/>
      <c r="G1415" s="32"/>
      <c r="H1415" s="33"/>
      <c r="I1415" s="34"/>
      <c r="J1415" s="28"/>
    </row>
    <row r="1416" spans="1:10" s="29" customFormat="1" x14ac:dyDescent="0.25">
      <c r="A1416" s="30"/>
      <c r="B1416" s="30"/>
      <c r="E1416" s="31"/>
      <c r="F1416" s="30"/>
      <c r="G1416" s="32"/>
      <c r="H1416" s="33"/>
      <c r="I1416" s="34"/>
      <c r="J1416" s="28"/>
    </row>
    <row r="1417" spans="1:10" s="29" customFormat="1" x14ac:dyDescent="0.25">
      <c r="A1417" s="30"/>
      <c r="B1417" s="30"/>
      <c r="E1417" s="31"/>
      <c r="F1417" s="30"/>
      <c r="G1417" s="32"/>
      <c r="H1417" s="33"/>
      <c r="I1417" s="34"/>
      <c r="J1417" s="28"/>
    </row>
    <row r="1418" spans="1:10" s="29" customFormat="1" x14ac:dyDescent="0.25">
      <c r="A1418" s="30"/>
      <c r="B1418" s="30"/>
      <c r="E1418" s="31"/>
      <c r="F1418" s="30"/>
      <c r="G1418" s="32"/>
      <c r="H1418" s="33"/>
      <c r="I1418" s="34"/>
      <c r="J1418" s="28"/>
    </row>
    <row r="1419" spans="1:10" s="29" customFormat="1" x14ac:dyDescent="0.25">
      <c r="A1419" s="30"/>
      <c r="B1419" s="30"/>
      <c r="E1419" s="31"/>
      <c r="F1419" s="30"/>
      <c r="G1419" s="32"/>
      <c r="H1419" s="33"/>
      <c r="I1419" s="34"/>
      <c r="J1419" s="28"/>
    </row>
    <row r="1420" spans="1:10" s="29" customFormat="1" x14ac:dyDescent="0.25">
      <c r="A1420" s="30"/>
      <c r="B1420" s="30"/>
      <c r="E1420" s="31"/>
      <c r="F1420" s="30"/>
      <c r="G1420" s="32"/>
      <c r="H1420" s="33"/>
      <c r="I1420" s="34"/>
      <c r="J1420" s="28"/>
    </row>
    <row r="1421" spans="1:10" s="29" customFormat="1" x14ac:dyDescent="0.25">
      <c r="A1421" s="30"/>
      <c r="B1421" s="30"/>
      <c r="E1421" s="31"/>
      <c r="F1421" s="30"/>
      <c r="G1421" s="32"/>
      <c r="H1421" s="33"/>
      <c r="I1421" s="34"/>
      <c r="J1421" s="28"/>
    </row>
    <row r="1422" spans="1:10" s="29" customFormat="1" x14ac:dyDescent="0.25">
      <c r="A1422" s="30"/>
      <c r="B1422" s="30"/>
      <c r="E1422" s="31"/>
      <c r="F1422" s="30"/>
      <c r="G1422" s="32"/>
      <c r="H1422" s="33"/>
      <c r="I1422" s="34"/>
      <c r="J1422" s="28"/>
    </row>
    <row r="1423" spans="1:10" s="29" customFormat="1" x14ac:dyDescent="0.25">
      <c r="A1423" s="30"/>
      <c r="B1423" s="30"/>
      <c r="E1423" s="31"/>
      <c r="F1423" s="30"/>
      <c r="G1423" s="32"/>
      <c r="H1423" s="33"/>
      <c r="I1423" s="34"/>
      <c r="J1423" s="28"/>
    </row>
    <row r="1424" spans="1:10" s="29" customFormat="1" x14ac:dyDescent="0.25">
      <c r="A1424" s="30"/>
      <c r="B1424" s="30"/>
      <c r="E1424" s="31"/>
      <c r="F1424" s="30"/>
      <c r="G1424" s="32"/>
      <c r="H1424" s="33"/>
      <c r="I1424" s="34"/>
      <c r="J1424" s="28"/>
    </row>
    <row r="1425" spans="1:10" s="29" customFormat="1" x14ac:dyDescent="0.25">
      <c r="A1425" s="30"/>
      <c r="B1425" s="30"/>
      <c r="E1425" s="31"/>
      <c r="F1425" s="30"/>
      <c r="G1425" s="32"/>
      <c r="H1425" s="33"/>
      <c r="I1425" s="34"/>
      <c r="J1425" s="28"/>
    </row>
    <row r="1426" spans="1:10" s="29" customFormat="1" x14ac:dyDescent="0.25">
      <c r="A1426" s="30"/>
      <c r="B1426" s="30"/>
      <c r="E1426" s="31"/>
      <c r="F1426" s="30"/>
      <c r="G1426" s="32"/>
      <c r="H1426" s="33"/>
      <c r="I1426" s="34"/>
      <c r="J1426" s="28"/>
    </row>
    <row r="1427" spans="1:10" s="29" customFormat="1" x14ac:dyDescent="0.25">
      <c r="A1427" s="30"/>
      <c r="B1427" s="30"/>
      <c r="E1427" s="31"/>
      <c r="F1427" s="30"/>
      <c r="G1427" s="32"/>
      <c r="H1427" s="33"/>
      <c r="I1427" s="34"/>
      <c r="J1427" s="28"/>
    </row>
    <row r="1428" spans="1:10" s="29" customFormat="1" x14ac:dyDescent="0.25">
      <c r="A1428" s="30"/>
      <c r="B1428" s="30"/>
      <c r="E1428" s="31"/>
      <c r="F1428" s="30"/>
      <c r="G1428" s="32"/>
      <c r="H1428" s="33"/>
      <c r="I1428" s="34"/>
      <c r="J1428" s="28"/>
    </row>
    <row r="1429" spans="1:10" s="29" customFormat="1" x14ac:dyDescent="0.25">
      <c r="A1429" s="30"/>
      <c r="B1429" s="30"/>
      <c r="E1429" s="31"/>
      <c r="F1429" s="30"/>
      <c r="G1429" s="32"/>
      <c r="H1429" s="33"/>
      <c r="I1429" s="34"/>
      <c r="J1429" s="28"/>
    </row>
    <row r="1430" spans="1:10" s="29" customFormat="1" x14ac:dyDescent="0.25">
      <c r="A1430" s="30"/>
      <c r="B1430" s="30"/>
      <c r="E1430" s="31"/>
      <c r="F1430" s="30"/>
      <c r="G1430" s="32"/>
      <c r="H1430" s="33"/>
      <c r="I1430" s="34"/>
      <c r="J1430" s="28"/>
    </row>
    <row r="1431" spans="1:10" s="29" customFormat="1" x14ac:dyDescent="0.25">
      <c r="A1431" s="30"/>
      <c r="B1431" s="30"/>
      <c r="E1431" s="31"/>
      <c r="F1431" s="30"/>
      <c r="G1431" s="32"/>
      <c r="H1431" s="33"/>
      <c r="I1431" s="34"/>
      <c r="J1431" s="28"/>
    </row>
    <row r="1432" spans="1:10" s="29" customFormat="1" x14ac:dyDescent="0.25">
      <c r="A1432" s="30"/>
      <c r="B1432" s="30"/>
      <c r="E1432" s="31"/>
      <c r="F1432" s="30"/>
      <c r="G1432" s="32"/>
      <c r="H1432" s="33"/>
      <c r="I1432" s="34"/>
      <c r="J1432" s="28"/>
    </row>
    <row r="1433" spans="1:10" s="29" customFormat="1" x14ac:dyDescent="0.25">
      <c r="A1433" s="30"/>
      <c r="B1433" s="30"/>
      <c r="E1433" s="31"/>
      <c r="F1433" s="30"/>
      <c r="G1433" s="32"/>
      <c r="H1433" s="33"/>
      <c r="I1433" s="34"/>
      <c r="J1433" s="28"/>
    </row>
    <row r="1434" spans="1:10" s="29" customFormat="1" x14ac:dyDescent="0.25">
      <c r="A1434" s="30"/>
      <c r="B1434" s="30"/>
      <c r="E1434" s="31"/>
      <c r="F1434" s="30"/>
      <c r="G1434" s="32"/>
      <c r="H1434" s="33"/>
      <c r="I1434" s="34"/>
      <c r="J1434" s="28"/>
    </row>
    <row r="1435" spans="1:10" s="29" customFormat="1" x14ac:dyDescent="0.25">
      <c r="A1435" s="30"/>
      <c r="B1435" s="30"/>
      <c r="E1435" s="31"/>
      <c r="F1435" s="30"/>
      <c r="G1435" s="32"/>
      <c r="H1435" s="33"/>
      <c r="I1435" s="34"/>
      <c r="J1435" s="28"/>
    </row>
    <row r="1436" spans="1:10" s="29" customFormat="1" x14ac:dyDescent="0.25">
      <c r="A1436" s="30"/>
      <c r="B1436" s="30"/>
      <c r="E1436" s="31"/>
      <c r="F1436" s="30"/>
      <c r="G1436" s="32"/>
      <c r="H1436" s="33"/>
      <c r="I1436" s="34"/>
      <c r="J1436" s="28"/>
    </row>
    <row r="1437" spans="1:10" s="29" customFormat="1" x14ac:dyDescent="0.25">
      <c r="A1437" s="30"/>
      <c r="B1437" s="30"/>
      <c r="E1437" s="31"/>
      <c r="F1437" s="30"/>
      <c r="G1437" s="32"/>
      <c r="H1437" s="33"/>
      <c r="I1437" s="34"/>
      <c r="J1437" s="28"/>
    </row>
    <row r="1438" spans="1:10" s="29" customFormat="1" x14ac:dyDescent="0.25">
      <c r="A1438" s="30"/>
      <c r="B1438" s="30"/>
      <c r="E1438" s="31"/>
      <c r="F1438" s="30"/>
      <c r="G1438" s="32"/>
      <c r="H1438" s="33"/>
      <c r="I1438" s="34"/>
      <c r="J1438" s="28"/>
    </row>
    <row r="1439" spans="1:10" s="29" customFormat="1" x14ac:dyDescent="0.25">
      <c r="A1439" s="30"/>
      <c r="B1439" s="30"/>
      <c r="E1439" s="31"/>
      <c r="F1439" s="30"/>
      <c r="G1439" s="32"/>
      <c r="H1439" s="33"/>
      <c r="I1439" s="34"/>
      <c r="J1439" s="28"/>
    </row>
    <row r="1440" spans="1:10" s="29" customFormat="1" x14ac:dyDescent="0.25">
      <c r="A1440" s="30"/>
      <c r="B1440" s="30"/>
      <c r="E1440" s="31"/>
      <c r="F1440" s="30"/>
      <c r="G1440" s="32"/>
      <c r="H1440" s="33"/>
      <c r="I1440" s="34"/>
      <c r="J1440" s="28"/>
    </row>
    <row r="1441" spans="1:10" s="29" customFormat="1" x14ac:dyDescent="0.25">
      <c r="A1441" s="30"/>
      <c r="B1441" s="30"/>
      <c r="E1441" s="31"/>
      <c r="F1441" s="30"/>
      <c r="G1441" s="32"/>
      <c r="H1441" s="33"/>
      <c r="I1441" s="34"/>
      <c r="J1441" s="28"/>
    </row>
    <row r="1442" spans="1:10" s="29" customFormat="1" x14ac:dyDescent="0.25">
      <c r="A1442" s="30"/>
      <c r="B1442" s="30"/>
      <c r="E1442" s="31"/>
      <c r="F1442" s="30"/>
      <c r="G1442" s="32"/>
      <c r="H1442" s="33"/>
      <c r="I1442" s="34"/>
      <c r="J1442" s="28"/>
    </row>
    <row r="1443" spans="1:10" s="29" customFormat="1" x14ac:dyDescent="0.25">
      <c r="A1443" s="30"/>
      <c r="B1443" s="30"/>
      <c r="E1443" s="31"/>
      <c r="F1443" s="30"/>
      <c r="G1443" s="32"/>
      <c r="H1443" s="33"/>
      <c r="I1443" s="34"/>
      <c r="J1443" s="28"/>
    </row>
    <row r="1444" spans="1:10" s="29" customFormat="1" x14ac:dyDescent="0.25">
      <c r="A1444" s="30"/>
      <c r="B1444" s="30"/>
      <c r="E1444" s="31"/>
      <c r="F1444" s="30"/>
      <c r="G1444" s="32"/>
      <c r="H1444" s="33"/>
      <c r="I1444" s="34"/>
      <c r="J1444" s="28"/>
    </row>
    <row r="1445" spans="1:10" s="29" customFormat="1" x14ac:dyDescent="0.25">
      <c r="A1445" s="30"/>
      <c r="B1445" s="30"/>
      <c r="E1445" s="31"/>
      <c r="F1445" s="30"/>
      <c r="G1445" s="32"/>
      <c r="H1445" s="33"/>
      <c r="I1445" s="34"/>
      <c r="J1445" s="28"/>
    </row>
    <row r="1446" spans="1:10" s="29" customFormat="1" x14ac:dyDescent="0.25">
      <c r="A1446" s="30"/>
      <c r="B1446" s="30"/>
      <c r="E1446" s="31"/>
      <c r="F1446" s="30"/>
      <c r="G1446" s="32"/>
      <c r="H1446" s="33"/>
      <c r="I1446" s="34"/>
      <c r="J1446" s="28"/>
    </row>
    <row r="1447" spans="1:10" s="29" customFormat="1" x14ac:dyDescent="0.25">
      <c r="A1447" s="30"/>
      <c r="B1447" s="30"/>
      <c r="E1447" s="31"/>
      <c r="F1447" s="30"/>
      <c r="G1447" s="32"/>
      <c r="H1447" s="33"/>
      <c r="I1447" s="34"/>
      <c r="J1447" s="28"/>
    </row>
    <row r="1448" spans="1:10" s="29" customFormat="1" x14ac:dyDescent="0.25">
      <c r="A1448" s="30"/>
      <c r="B1448" s="30"/>
      <c r="E1448" s="31"/>
      <c r="F1448" s="30"/>
      <c r="G1448" s="32"/>
      <c r="H1448" s="33"/>
      <c r="I1448" s="34"/>
      <c r="J1448" s="28"/>
    </row>
    <row r="1449" spans="1:10" s="29" customFormat="1" x14ac:dyDescent="0.25">
      <c r="A1449" s="30"/>
      <c r="B1449" s="30"/>
      <c r="E1449" s="31"/>
      <c r="F1449" s="30"/>
      <c r="G1449" s="32"/>
      <c r="H1449" s="33"/>
      <c r="I1449" s="34"/>
      <c r="J1449" s="28"/>
    </row>
    <row r="1450" spans="1:10" s="29" customFormat="1" x14ac:dyDescent="0.25">
      <c r="A1450" s="30"/>
      <c r="B1450" s="30"/>
      <c r="E1450" s="31"/>
      <c r="F1450" s="30"/>
      <c r="G1450" s="32"/>
      <c r="H1450" s="33"/>
      <c r="I1450" s="34"/>
      <c r="J1450" s="28"/>
    </row>
    <row r="1451" spans="1:10" s="29" customFormat="1" x14ac:dyDescent="0.25">
      <c r="A1451" s="30"/>
      <c r="B1451" s="30"/>
      <c r="E1451" s="31"/>
      <c r="F1451" s="30"/>
      <c r="G1451" s="32"/>
      <c r="H1451" s="33"/>
      <c r="I1451" s="34"/>
      <c r="J1451" s="28"/>
    </row>
    <row r="1452" spans="1:10" s="29" customFormat="1" x14ac:dyDescent="0.25">
      <c r="A1452" s="30"/>
      <c r="B1452" s="30"/>
      <c r="E1452" s="31"/>
      <c r="F1452" s="30"/>
      <c r="G1452" s="32"/>
      <c r="H1452" s="33"/>
      <c r="I1452" s="34"/>
      <c r="J1452" s="28"/>
    </row>
    <row r="1453" spans="1:10" s="29" customFormat="1" x14ac:dyDescent="0.25">
      <c r="A1453" s="30"/>
      <c r="B1453" s="30"/>
      <c r="E1453" s="31"/>
      <c r="F1453" s="30"/>
      <c r="G1453" s="32"/>
      <c r="H1453" s="33"/>
      <c r="I1453" s="34"/>
      <c r="J1453" s="28"/>
    </row>
    <row r="1454" spans="1:10" s="29" customFormat="1" x14ac:dyDescent="0.25">
      <c r="A1454" s="30"/>
      <c r="B1454" s="30"/>
      <c r="E1454" s="31"/>
      <c r="F1454" s="30"/>
      <c r="G1454" s="32"/>
      <c r="H1454" s="33"/>
      <c r="I1454" s="34"/>
      <c r="J1454" s="28"/>
    </row>
    <row r="1455" spans="1:10" s="29" customFormat="1" x14ac:dyDescent="0.25">
      <c r="A1455" s="30"/>
      <c r="B1455" s="30"/>
      <c r="E1455" s="31"/>
      <c r="F1455" s="30"/>
      <c r="G1455" s="32"/>
      <c r="H1455" s="33"/>
      <c r="I1455" s="34"/>
      <c r="J1455" s="28"/>
    </row>
    <row r="1456" spans="1:10" s="29" customFormat="1" x14ac:dyDescent="0.25">
      <c r="A1456" s="30"/>
      <c r="B1456" s="30"/>
      <c r="E1456" s="31"/>
      <c r="F1456" s="30"/>
      <c r="G1456" s="32"/>
      <c r="H1456" s="33"/>
      <c r="I1456" s="34"/>
      <c r="J1456" s="28"/>
    </row>
    <row r="1457" spans="1:10" s="29" customFormat="1" x14ac:dyDescent="0.25">
      <c r="A1457" s="30"/>
      <c r="B1457" s="30"/>
      <c r="E1457" s="31"/>
      <c r="F1457" s="30"/>
      <c r="G1457" s="32"/>
      <c r="H1457" s="33"/>
      <c r="I1457" s="34"/>
      <c r="J1457" s="28"/>
    </row>
    <row r="1458" spans="1:10" s="29" customFormat="1" x14ac:dyDescent="0.25">
      <c r="A1458" s="30"/>
      <c r="B1458" s="30"/>
      <c r="E1458" s="31"/>
      <c r="F1458" s="30"/>
      <c r="G1458" s="32"/>
      <c r="H1458" s="33"/>
      <c r="I1458" s="34"/>
      <c r="J1458" s="28"/>
    </row>
    <row r="1459" spans="1:10" s="29" customFormat="1" x14ac:dyDescent="0.25">
      <c r="A1459" s="30"/>
      <c r="B1459" s="30"/>
      <c r="E1459" s="31"/>
      <c r="F1459" s="30"/>
      <c r="G1459" s="32"/>
      <c r="H1459" s="33"/>
      <c r="I1459" s="34"/>
      <c r="J1459" s="28"/>
    </row>
    <row r="1460" spans="1:10" s="29" customFormat="1" x14ac:dyDescent="0.25">
      <c r="A1460" s="30"/>
      <c r="B1460" s="30"/>
      <c r="E1460" s="31"/>
      <c r="F1460" s="30"/>
      <c r="G1460" s="32"/>
      <c r="H1460" s="33"/>
      <c r="I1460" s="34"/>
      <c r="J1460" s="28"/>
    </row>
    <row r="1461" spans="1:10" s="29" customFormat="1" x14ac:dyDescent="0.25">
      <c r="A1461" s="30"/>
      <c r="B1461" s="30"/>
      <c r="E1461" s="31"/>
      <c r="F1461" s="30"/>
      <c r="G1461" s="32"/>
      <c r="H1461" s="33"/>
      <c r="I1461" s="34"/>
      <c r="J1461" s="28"/>
    </row>
    <row r="1462" spans="1:10" s="29" customFormat="1" x14ac:dyDescent="0.25">
      <c r="A1462" s="30"/>
      <c r="B1462" s="30"/>
      <c r="E1462" s="31"/>
      <c r="F1462" s="30"/>
      <c r="G1462" s="32"/>
      <c r="H1462" s="33"/>
      <c r="I1462" s="34"/>
      <c r="J1462" s="28"/>
    </row>
    <row r="1463" spans="1:10" s="29" customFormat="1" x14ac:dyDescent="0.25">
      <c r="A1463" s="30"/>
      <c r="B1463" s="30"/>
      <c r="E1463" s="31"/>
      <c r="F1463" s="30"/>
      <c r="G1463" s="32"/>
      <c r="H1463" s="33"/>
      <c r="I1463" s="34"/>
      <c r="J1463" s="28"/>
    </row>
    <row r="1464" spans="1:10" s="29" customFormat="1" x14ac:dyDescent="0.25">
      <c r="A1464" s="30"/>
      <c r="B1464" s="30"/>
      <c r="E1464" s="31"/>
      <c r="F1464" s="30"/>
      <c r="G1464" s="32"/>
      <c r="H1464" s="33"/>
      <c r="I1464" s="34"/>
      <c r="J1464" s="28"/>
    </row>
    <row r="1465" spans="1:10" s="29" customFormat="1" x14ac:dyDescent="0.25">
      <c r="A1465" s="30"/>
      <c r="B1465" s="30"/>
      <c r="E1465" s="31"/>
      <c r="F1465" s="30"/>
      <c r="G1465" s="32"/>
      <c r="H1465" s="33"/>
      <c r="I1465" s="34"/>
      <c r="J1465" s="28"/>
    </row>
    <row r="1466" spans="1:10" s="29" customFormat="1" x14ac:dyDescent="0.25">
      <c r="A1466" s="30"/>
      <c r="B1466" s="30"/>
      <c r="E1466" s="31"/>
      <c r="F1466" s="30"/>
      <c r="G1466" s="32"/>
      <c r="H1466" s="33"/>
      <c r="I1466" s="34"/>
      <c r="J1466" s="28"/>
    </row>
    <row r="1467" spans="1:10" s="29" customFormat="1" x14ac:dyDescent="0.25">
      <c r="A1467" s="30"/>
      <c r="B1467" s="30"/>
      <c r="E1467" s="31"/>
      <c r="F1467" s="30"/>
      <c r="G1467" s="32"/>
      <c r="H1467" s="33"/>
      <c r="I1467" s="34"/>
      <c r="J1467" s="28"/>
    </row>
    <row r="1468" spans="1:10" s="29" customFormat="1" x14ac:dyDescent="0.25">
      <c r="A1468" s="30"/>
      <c r="B1468" s="30"/>
      <c r="E1468" s="31"/>
      <c r="F1468" s="30"/>
      <c r="G1468" s="32"/>
      <c r="H1468" s="33"/>
      <c r="I1468" s="34"/>
      <c r="J1468" s="28"/>
    </row>
    <row r="1469" spans="1:10" s="29" customFormat="1" x14ac:dyDescent="0.25">
      <c r="A1469" s="30"/>
      <c r="B1469" s="30"/>
      <c r="E1469" s="31"/>
      <c r="F1469" s="30"/>
      <c r="G1469" s="32"/>
      <c r="H1469" s="33"/>
      <c r="I1469" s="34"/>
      <c r="J1469" s="28"/>
    </row>
    <row r="1470" spans="1:10" s="29" customFormat="1" x14ac:dyDescent="0.25">
      <c r="A1470" s="30"/>
      <c r="B1470" s="30"/>
      <c r="E1470" s="31"/>
      <c r="F1470" s="30"/>
      <c r="G1470" s="32"/>
      <c r="H1470" s="33"/>
      <c r="I1470" s="34"/>
      <c r="J1470" s="28"/>
    </row>
    <row r="1471" spans="1:10" s="29" customFormat="1" x14ac:dyDescent="0.25">
      <c r="A1471" s="30"/>
      <c r="B1471" s="30"/>
      <c r="E1471" s="31"/>
      <c r="F1471" s="30"/>
      <c r="G1471" s="32"/>
      <c r="H1471" s="33"/>
      <c r="I1471" s="34"/>
      <c r="J1471" s="28"/>
    </row>
    <row r="1472" spans="1:10" s="29" customFormat="1" x14ac:dyDescent="0.25">
      <c r="A1472" s="30"/>
      <c r="B1472" s="30"/>
      <c r="E1472" s="31"/>
      <c r="F1472" s="30"/>
      <c r="G1472" s="32"/>
      <c r="H1472" s="33"/>
      <c r="I1472" s="34"/>
      <c r="J1472" s="28"/>
    </row>
    <row r="1473" spans="1:10" s="29" customFormat="1" x14ac:dyDescent="0.25">
      <c r="A1473" s="30"/>
      <c r="B1473" s="30"/>
      <c r="E1473" s="31"/>
      <c r="F1473" s="30"/>
      <c r="G1473" s="32"/>
      <c r="H1473" s="33"/>
      <c r="I1473" s="34"/>
      <c r="J1473" s="28"/>
    </row>
    <row r="1474" spans="1:10" s="29" customFormat="1" x14ac:dyDescent="0.25">
      <c r="A1474" s="30"/>
      <c r="B1474" s="30"/>
      <c r="E1474" s="31"/>
      <c r="F1474" s="30"/>
      <c r="G1474" s="32"/>
      <c r="H1474" s="33"/>
      <c r="I1474" s="34"/>
      <c r="J1474" s="28"/>
    </row>
    <row r="1475" spans="1:10" s="29" customFormat="1" x14ac:dyDescent="0.25">
      <c r="A1475" s="30"/>
      <c r="B1475" s="30"/>
      <c r="E1475" s="31"/>
      <c r="F1475" s="30"/>
      <c r="G1475" s="32"/>
      <c r="H1475" s="33"/>
      <c r="I1475" s="34"/>
      <c r="J1475" s="28"/>
    </row>
    <row r="1476" spans="1:10" s="29" customFormat="1" x14ac:dyDescent="0.25">
      <c r="A1476" s="30"/>
      <c r="B1476" s="30"/>
      <c r="E1476" s="31"/>
      <c r="F1476" s="30"/>
      <c r="G1476" s="32"/>
      <c r="H1476" s="33"/>
      <c r="I1476" s="34"/>
      <c r="J1476" s="28"/>
    </row>
    <row r="1477" spans="1:10" s="29" customFormat="1" x14ac:dyDescent="0.25">
      <c r="A1477" s="30"/>
      <c r="B1477" s="30"/>
      <c r="E1477" s="31"/>
      <c r="F1477" s="30"/>
      <c r="G1477" s="32"/>
      <c r="H1477" s="33"/>
      <c r="I1477" s="34"/>
      <c r="J1477" s="28"/>
    </row>
    <row r="1478" spans="1:10" s="29" customFormat="1" x14ac:dyDescent="0.25">
      <c r="A1478" s="30"/>
      <c r="B1478" s="30"/>
      <c r="E1478" s="31"/>
      <c r="F1478" s="30"/>
      <c r="G1478" s="32"/>
      <c r="H1478" s="33"/>
      <c r="I1478" s="34"/>
      <c r="J1478" s="28"/>
    </row>
    <row r="1479" spans="1:10" s="29" customFormat="1" x14ac:dyDescent="0.25">
      <c r="A1479" s="30"/>
      <c r="B1479" s="30"/>
      <c r="E1479" s="31"/>
      <c r="F1479" s="30"/>
      <c r="G1479" s="32"/>
      <c r="H1479" s="33"/>
      <c r="I1479" s="34"/>
      <c r="J1479" s="28"/>
    </row>
    <row r="1480" spans="1:10" s="29" customFormat="1" x14ac:dyDescent="0.25">
      <c r="A1480" s="30"/>
      <c r="B1480" s="30"/>
      <c r="E1480" s="31"/>
      <c r="F1480" s="30"/>
      <c r="G1480" s="32"/>
      <c r="H1480" s="33"/>
      <c r="I1480" s="34"/>
      <c r="J1480" s="28"/>
    </row>
    <row r="1481" spans="1:10" s="29" customFormat="1" x14ac:dyDescent="0.25">
      <c r="A1481" s="30"/>
      <c r="B1481" s="30"/>
      <c r="E1481" s="31"/>
      <c r="F1481" s="30"/>
      <c r="G1481" s="32"/>
      <c r="H1481" s="33"/>
      <c r="I1481" s="34"/>
      <c r="J1481" s="28"/>
    </row>
    <row r="1482" spans="1:10" s="29" customFormat="1" x14ac:dyDescent="0.25">
      <c r="A1482" s="30"/>
      <c r="B1482" s="30"/>
      <c r="E1482" s="31"/>
      <c r="F1482" s="30"/>
      <c r="G1482" s="32"/>
      <c r="H1482" s="33"/>
      <c r="I1482" s="34"/>
      <c r="J1482" s="28"/>
    </row>
    <row r="1483" spans="1:10" s="29" customFormat="1" x14ac:dyDescent="0.25">
      <c r="A1483" s="30"/>
      <c r="B1483" s="30"/>
      <c r="E1483" s="31"/>
      <c r="F1483" s="30"/>
      <c r="G1483" s="32"/>
      <c r="H1483" s="33"/>
      <c r="I1483" s="34"/>
      <c r="J1483" s="28"/>
    </row>
    <row r="1484" spans="1:10" s="29" customFormat="1" x14ac:dyDescent="0.25">
      <c r="A1484" s="30"/>
      <c r="B1484" s="30"/>
      <c r="E1484" s="31"/>
      <c r="F1484" s="30"/>
      <c r="G1484" s="32"/>
      <c r="H1484" s="33"/>
      <c r="I1484" s="34"/>
      <c r="J1484" s="28"/>
    </row>
    <row r="1485" spans="1:10" s="29" customFormat="1" x14ac:dyDescent="0.25">
      <c r="A1485" s="30"/>
      <c r="B1485" s="30"/>
      <c r="E1485" s="31"/>
      <c r="F1485" s="30"/>
      <c r="G1485" s="32"/>
      <c r="H1485" s="33"/>
      <c r="I1485" s="34"/>
      <c r="J1485" s="28"/>
    </row>
    <row r="1486" spans="1:10" s="29" customFormat="1" x14ac:dyDescent="0.25">
      <c r="A1486" s="30"/>
      <c r="B1486" s="30"/>
      <c r="E1486" s="31"/>
      <c r="F1486" s="30"/>
      <c r="G1486" s="32"/>
      <c r="H1486" s="33"/>
      <c r="I1486" s="34"/>
      <c r="J1486" s="28"/>
    </row>
    <row r="1487" spans="1:10" s="29" customFormat="1" x14ac:dyDescent="0.25">
      <c r="A1487" s="30"/>
      <c r="B1487" s="30"/>
      <c r="E1487" s="31"/>
      <c r="F1487" s="30"/>
      <c r="G1487" s="32"/>
      <c r="H1487" s="33"/>
      <c r="I1487" s="34"/>
      <c r="J1487" s="28"/>
    </row>
    <row r="1488" spans="1:10" s="29" customFormat="1" x14ac:dyDescent="0.25">
      <c r="A1488" s="30"/>
      <c r="B1488" s="30"/>
      <c r="E1488" s="31"/>
      <c r="F1488" s="30"/>
      <c r="G1488" s="32"/>
      <c r="H1488" s="33"/>
      <c r="I1488" s="34"/>
      <c r="J1488" s="28"/>
    </row>
    <row r="1489" spans="1:10" s="29" customFormat="1" x14ac:dyDescent="0.25">
      <c r="A1489" s="30"/>
      <c r="B1489" s="30"/>
      <c r="E1489" s="31"/>
      <c r="F1489" s="30"/>
      <c r="G1489" s="32"/>
      <c r="H1489" s="33"/>
      <c r="I1489" s="34"/>
      <c r="J1489" s="28"/>
    </row>
    <row r="1490" spans="1:10" s="29" customFormat="1" x14ac:dyDescent="0.25">
      <c r="A1490" s="30"/>
      <c r="B1490" s="30"/>
      <c r="E1490" s="31"/>
      <c r="F1490" s="30"/>
      <c r="G1490" s="32"/>
      <c r="H1490" s="33"/>
      <c r="I1490" s="34"/>
      <c r="J1490" s="28"/>
    </row>
    <row r="1491" spans="1:10" s="29" customFormat="1" x14ac:dyDescent="0.25">
      <c r="A1491" s="30"/>
      <c r="B1491" s="30"/>
      <c r="E1491" s="31"/>
      <c r="F1491" s="30"/>
      <c r="G1491" s="32"/>
      <c r="H1491" s="33"/>
      <c r="I1491" s="34"/>
      <c r="J1491" s="28"/>
    </row>
    <row r="1492" spans="1:10" s="29" customFormat="1" x14ac:dyDescent="0.25">
      <c r="A1492" s="30"/>
      <c r="B1492" s="30"/>
      <c r="E1492" s="31"/>
      <c r="F1492" s="30"/>
      <c r="G1492" s="32"/>
      <c r="H1492" s="33"/>
      <c r="I1492" s="34"/>
      <c r="J1492" s="28"/>
    </row>
    <row r="1493" spans="1:10" s="29" customFormat="1" x14ac:dyDescent="0.25">
      <c r="A1493" s="30"/>
      <c r="B1493" s="30"/>
      <c r="E1493" s="31"/>
      <c r="F1493" s="30"/>
      <c r="G1493" s="32"/>
      <c r="H1493" s="33"/>
      <c r="I1493" s="34"/>
      <c r="J1493" s="28"/>
    </row>
    <row r="1494" spans="1:10" s="29" customFormat="1" x14ac:dyDescent="0.25">
      <c r="A1494" s="30"/>
      <c r="B1494" s="30"/>
      <c r="E1494" s="31"/>
      <c r="F1494" s="30"/>
      <c r="G1494" s="32"/>
      <c r="H1494" s="33"/>
      <c r="I1494" s="34"/>
      <c r="J1494" s="28"/>
    </row>
    <row r="1495" spans="1:10" s="29" customFormat="1" x14ac:dyDescent="0.25">
      <c r="A1495" s="30"/>
      <c r="B1495" s="30"/>
      <c r="E1495" s="31"/>
      <c r="F1495" s="30"/>
      <c r="G1495" s="32"/>
      <c r="H1495" s="33"/>
      <c r="I1495" s="34"/>
      <c r="J1495" s="28"/>
    </row>
    <row r="1496" spans="1:10" s="29" customFormat="1" x14ac:dyDescent="0.25">
      <c r="A1496" s="30"/>
      <c r="B1496" s="30"/>
      <c r="E1496" s="31"/>
      <c r="F1496" s="30"/>
      <c r="G1496" s="32"/>
      <c r="H1496" s="33"/>
      <c r="I1496" s="34"/>
      <c r="J1496" s="28"/>
    </row>
    <row r="1497" spans="1:10" s="29" customFormat="1" x14ac:dyDescent="0.25">
      <c r="A1497" s="30"/>
      <c r="B1497" s="30"/>
      <c r="E1497" s="31"/>
      <c r="F1497" s="30"/>
      <c r="G1497" s="32"/>
      <c r="H1497" s="33"/>
      <c r="I1497" s="34"/>
      <c r="J1497" s="28"/>
    </row>
    <row r="1498" spans="1:10" s="29" customFormat="1" x14ac:dyDescent="0.25">
      <c r="A1498" s="30"/>
      <c r="B1498" s="30"/>
      <c r="E1498" s="31"/>
      <c r="F1498" s="30"/>
      <c r="G1498" s="32"/>
      <c r="H1498" s="33"/>
      <c r="I1498" s="34"/>
      <c r="J1498" s="28"/>
    </row>
    <row r="1499" spans="1:10" s="29" customFormat="1" x14ac:dyDescent="0.25">
      <c r="A1499" s="30"/>
      <c r="B1499" s="30"/>
      <c r="E1499" s="31"/>
      <c r="F1499" s="30"/>
      <c r="G1499" s="32"/>
      <c r="H1499" s="33"/>
      <c r="I1499" s="34"/>
      <c r="J1499" s="28"/>
    </row>
    <row r="1500" spans="1:10" s="29" customFormat="1" x14ac:dyDescent="0.25">
      <c r="A1500" s="30"/>
      <c r="B1500" s="30"/>
      <c r="E1500" s="31"/>
      <c r="F1500" s="30"/>
      <c r="G1500" s="32"/>
      <c r="H1500" s="33"/>
      <c r="I1500" s="34"/>
      <c r="J1500" s="28"/>
    </row>
    <row r="1501" spans="1:10" s="29" customFormat="1" x14ac:dyDescent="0.25">
      <c r="A1501" s="30"/>
      <c r="B1501" s="30"/>
      <c r="E1501" s="31"/>
      <c r="F1501" s="30"/>
      <c r="G1501" s="32"/>
      <c r="H1501" s="33"/>
      <c r="I1501" s="34"/>
      <c r="J1501" s="28"/>
    </row>
    <row r="1502" spans="1:10" s="29" customFormat="1" x14ac:dyDescent="0.25">
      <c r="A1502" s="30"/>
      <c r="B1502" s="30"/>
      <c r="E1502" s="31"/>
      <c r="F1502" s="30"/>
      <c r="G1502" s="32"/>
      <c r="H1502" s="33"/>
      <c r="I1502" s="34"/>
      <c r="J1502" s="28"/>
    </row>
    <row r="1503" spans="1:10" s="29" customFormat="1" x14ac:dyDescent="0.25">
      <c r="A1503" s="30"/>
      <c r="B1503" s="30"/>
      <c r="E1503" s="31"/>
      <c r="F1503" s="30"/>
      <c r="G1503" s="32"/>
      <c r="H1503" s="33"/>
      <c r="I1503" s="34"/>
      <c r="J1503" s="28"/>
    </row>
    <row r="1504" spans="1:10" s="29" customFormat="1" x14ac:dyDescent="0.25">
      <c r="A1504" s="30"/>
      <c r="B1504" s="30"/>
      <c r="E1504" s="31"/>
      <c r="F1504" s="30"/>
      <c r="G1504" s="32"/>
      <c r="H1504" s="33"/>
      <c r="I1504" s="34"/>
      <c r="J1504" s="28"/>
    </row>
    <row r="1505" spans="1:10" s="29" customFormat="1" x14ac:dyDescent="0.25">
      <c r="A1505" s="30"/>
      <c r="B1505" s="30"/>
      <c r="E1505" s="31"/>
      <c r="F1505" s="30"/>
      <c r="G1505" s="32"/>
      <c r="H1505" s="33"/>
      <c r="I1505" s="34"/>
      <c r="J1505" s="28"/>
    </row>
    <row r="1506" spans="1:10" s="29" customFormat="1" x14ac:dyDescent="0.25">
      <c r="A1506" s="30"/>
      <c r="B1506" s="30"/>
      <c r="E1506" s="31"/>
      <c r="F1506" s="30"/>
      <c r="G1506" s="32"/>
      <c r="H1506" s="33"/>
      <c r="I1506" s="34"/>
      <c r="J1506" s="28"/>
    </row>
    <row r="1507" spans="1:10" s="29" customFormat="1" x14ac:dyDescent="0.25">
      <c r="A1507" s="30"/>
      <c r="B1507" s="30"/>
      <c r="E1507" s="31"/>
      <c r="F1507" s="30"/>
      <c r="G1507" s="32"/>
      <c r="H1507" s="33"/>
      <c r="I1507" s="34"/>
      <c r="J1507" s="28"/>
    </row>
    <row r="1508" spans="1:10" s="29" customFormat="1" x14ac:dyDescent="0.25">
      <c r="A1508" s="30"/>
      <c r="B1508" s="30"/>
      <c r="E1508" s="31"/>
      <c r="F1508" s="30"/>
      <c r="G1508" s="32"/>
      <c r="H1508" s="33"/>
      <c r="I1508" s="34"/>
      <c r="J1508" s="28"/>
    </row>
    <row r="1509" spans="1:10" s="29" customFormat="1" x14ac:dyDescent="0.25">
      <c r="A1509" s="30"/>
      <c r="B1509" s="30"/>
      <c r="E1509" s="31"/>
      <c r="F1509" s="30"/>
      <c r="G1509" s="32"/>
      <c r="H1509" s="33"/>
      <c r="I1509" s="34"/>
      <c r="J1509" s="28"/>
    </row>
    <row r="1510" spans="1:10" s="29" customFormat="1" x14ac:dyDescent="0.25">
      <c r="A1510" s="30"/>
      <c r="B1510" s="30"/>
      <c r="E1510" s="31"/>
      <c r="F1510" s="30"/>
      <c r="G1510" s="32"/>
      <c r="H1510" s="33"/>
      <c r="I1510" s="34"/>
      <c r="J1510" s="28"/>
    </row>
    <row r="1511" spans="1:10" s="29" customFormat="1" x14ac:dyDescent="0.25">
      <c r="A1511" s="30"/>
      <c r="B1511" s="30"/>
      <c r="E1511" s="31"/>
      <c r="F1511" s="30"/>
      <c r="G1511" s="32"/>
      <c r="H1511" s="33"/>
      <c r="I1511" s="34"/>
      <c r="J1511" s="28"/>
    </row>
    <row r="1512" spans="1:10" s="29" customFormat="1" x14ac:dyDescent="0.25">
      <c r="A1512" s="30"/>
      <c r="B1512" s="30"/>
      <c r="E1512" s="31"/>
      <c r="F1512" s="30"/>
      <c r="G1512" s="32"/>
      <c r="H1512" s="33"/>
      <c r="I1512" s="34"/>
      <c r="J1512" s="28"/>
    </row>
    <row r="1513" spans="1:10" s="29" customFormat="1" x14ac:dyDescent="0.25">
      <c r="A1513" s="30"/>
      <c r="B1513" s="30"/>
      <c r="E1513" s="31"/>
      <c r="F1513" s="30"/>
      <c r="G1513" s="32"/>
      <c r="H1513" s="33"/>
      <c r="I1513" s="34"/>
      <c r="J1513" s="28"/>
    </row>
    <row r="1514" spans="1:10" s="29" customFormat="1" x14ac:dyDescent="0.25">
      <c r="A1514" s="30"/>
      <c r="B1514" s="30"/>
      <c r="E1514" s="31"/>
      <c r="F1514" s="30"/>
      <c r="G1514" s="32"/>
      <c r="H1514" s="33"/>
      <c r="I1514" s="34"/>
      <c r="J1514" s="28"/>
    </row>
    <row r="1515" spans="1:10" s="29" customFormat="1" x14ac:dyDescent="0.25">
      <c r="A1515" s="30"/>
      <c r="B1515" s="30"/>
      <c r="E1515" s="31"/>
      <c r="F1515" s="30"/>
      <c r="G1515" s="32"/>
      <c r="H1515" s="33"/>
      <c r="I1515" s="34"/>
      <c r="J1515" s="28"/>
    </row>
    <row r="1516" spans="1:10" s="29" customFormat="1" x14ac:dyDescent="0.25">
      <c r="A1516" s="30"/>
      <c r="B1516" s="30"/>
      <c r="E1516" s="31"/>
      <c r="F1516" s="30"/>
      <c r="G1516" s="32"/>
      <c r="H1516" s="33"/>
      <c r="I1516" s="34"/>
      <c r="J1516" s="28"/>
    </row>
    <row r="1517" spans="1:10" s="29" customFormat="1" x14ac:dyDescent="0.25">
      <c r="A1517" s="30"/>
      <c r="B1517" s="30"/>
      <c r="E1517" s="31"/>
      <c r="F1517" s="30"/>
      <c r="G1517" s="32"/>
      <c r="H1517" s="33"/>
      <c r="I1517" s="34"/>
      <c r="J1517" s="28"/>
    </row>
    <row r="1518" spans="1:10" s="29" customFormat="1" x14ac:dyDescent="0.25">
      <c r="A1518" s="30"/>
      <c r="B1518" s="30"/>
      <c r="E1518" s="31"/>
      <c r="F1518" s="30"/>
      <c r="G1518" s="32"/>
      <c r="H1518" s="33"/>
      <c r="I1518" s="34"/>
      <c r="J1518" s="28"/>
    </row>
    <row r="1519" spans="1:10" s="29" customFormat="1" x14ac:dyDescent="0.25">
      <c r="A1519" s="30"/>
      <c r="B1519" s="30"/>
      <c r="E1519" s="31"/>
      <c r="F1519" s="30"/>
      <c r="G1519" s="32"/>
      <c r="H1519" s="33"/>
      <c r="I1519" s="34"/>
      <c r="J1519" s="28"/>
    </row>
    <row r="1520" spans="1:10" s="29" customFormat="1" x14ac:dyDescent="0.25">
      <c r="A1520" s="30"/>
      <c r="B1520" s="30"/>
      <c r="E1520" s="31"/>
      <c r="F1520" s="30"/>
      <c r="G1520" s="32"/>
      <c r="H1520" s="33"/>
      <c r="I1520" s="34"/>
      <c r="J1520" s="28"/>
    </row>
    <row r="1521" spans="1:10" s="29" customFormat="1" x14ac:dyDescent="0.25">
      <c r="A1521" s="30"/>
      <c r="B1521" s="30"/>
      <c r="E1521" s="31"/>
      <c r="F1521" s="30"/>
      <c r="G1521" s="32"/>
      <c r="H1521" s="33"/>
      <c r="I1521" s="34"/>
      <c r="J1521" s="28"/>
    </row>
    <row r="1522" spans="1:10" s="29" customFormat="1" x14ac:dyDescent="0.25">
      <c r="A1522" s="30"/>
      <c r="B1522" s="30"/>
      <c r="E1522" s="31"/>
      <c r="F1522" s="30"/>
      <c r="G1522" s="32"/>
      <c r="H1522" s="33"/>
      <c r="I1522" s="34"/>
      <c r="J1522" s="28"/>
    </row>
    <row r="1523" spans="1:10" s="29" customFormat="1" x14ac:dyDescent="0.25">
      <c r="A1523" s="30"/>
      <c r="B1523" s="30"/>
      <c r="E1523" s="31"/>
      <c r="F1523" s="30"/>
      <c r="G1523" s="32"/>
      <c r="H1523" s="33"/>
      <c r="I1523" s="34"/>
      <c r="J1523" s="28"/>
    </row>
    <row r="1524" spans="1:10" s="29" customFormat="1" x14ac:dyDescent="0.25">
      <c r="A1524" s="30"/>
      <c r="B1524" s="30"/>
      <c r="E1524" s="31"/>
      <c r="F1524" s="30"/>
      <c r="G1524" s="32"/>
      <c r="H1524" s="33"/>
      <c r="I1524" s="34"/>
      <c r="J1524" s="28"/>
    </row>
    <row r="1525" spans="1:10" s="29" customFormat="1" x14ac:dyDescent="0.25">
      <c r="A1525" s="30"/>
      <c r="B1525" s="30"/>
      <c r="E1525" s="31"/>
      <c r="F1525" s="30"/>
      <c r="G1525" s="32"/>
      <c r="H1525" s="33"/>
      <c r="I1525" s="34"/>
      <c r="J1525" s="28"/>
    </row>
    <row r="1526" spans="1:10" s="29" customFormat="1" x14ac:dyDescent="0.25">
      <c r="A1526" s="30"/>
      <c r="B1526" s="30"/>
      <c r="E1526" s="31"/>
      <c r="F1526" s="30"/>
      <c r="G1526" s="32"/>
      <c r="H1526" s="33"/>
      <c r="I1526" s="34"/>
      <c r="J1526" s="28"/>
    </row>
    <row r="1527" spans="1:10" s="29" customFormat="1" x14ac:dyDescent="0.25">
      <c r="A1527" s="30"/>
      <c r="B1527" s="30"/>
      <c r="E1527" s="31"/>
      <c r="F1527" s="30"/>
      <c r="G1527" s="32"/>
      <c r="H1527" s="33"/>
      <c r="I1527" s="34"/>
      <c r="J1527" s="28"/>
    </row>
    <row r="1528" spans="1:10" s="29" customFormat="1" x14ac:dyDescent="0.25">
      <c r="A1528" s="30"/>
      <c r="B1528" s="30"/>
      <c r="E1528" s="31"/>
      <c r="F1528" s="30"/>
      <c r="G1528" s="32"/>
      <c r="H1528" s="33"/>
      <c r="I1528" s="34"/>
      <c r="J1528" s="28"/>
    </row>
    <row r="1529" spans="1:10" s="29" customFormat="1" x14ac:dyDescent="0.25">
      <c r="A1529" s="30"/>
      <c r="B1529" s="30"/>
      <c r="E1529" s="31"/>
      <c r="F1529" s="30"/>
      <c r="G1529" s="32"/>
      <c r="H1529" s="33"/>
      <c r="I1529" s="34"/>
      <c r="J1529" s="28"/>
    </row>
    <row r="1530" spans="1:10" s="29" customFormat="1" x14ac:dyDescent="0.25">
      <c r="A1530" s="30"/>
      <c r="B1530" s="30"/>
      <c r="E1530" s="31"/>
      <c r="F1530" s="30"/>
      <c r="G1530" s="32"/>
      <c r="H1530" s="33"/>
      <c r="I1530" s="34"/>
      <c r="J1530" s="28"/>
    </row>
    <row r="1531" spans="1:10" s="29" customFormat="1" x14ac:dyDescent="0.25">
      <c r="A1531" s="30"/>
      <c r="B1531" s="30"/>
      <c r="E1531" s="31"/>
      <c r="F1531" s="30"/>
      <c r="G1531" s="32"/>
      <c r="H1531" s="33"/>
      <c r="I1531" s="34"/>
      <c r="J1531" s="28"/>
    </row>
    <row r="1532" spans="1:10" s="29" customFormat="1" x14ac:dyDescent="0.25">
      <c r="A1532" s="30"/>
      <c r="B1532" s="30"/>
      <c r="E1532" s="31"/>
      <c r="F1532" s="30"/>
      <c r="G1532" s="32"/>
      <c r="H1532" s="33"/>
      <c r="I1532" s="34"/>
      <c r="J1532" s="28"/>
    </row>
    <row r="1533" spans="1:10" s="29" customFormat="1" x14ac:dyDescent="0.25">
      <c r="A1533" s="30"/>
      <c r="B1533" s="30"/>
      <c r="E1533" s="31"/>
      <c r="F1533" s="30"/>
      <c r="G1533" s="32"/>
      <c r="H1533" s="33"/>
      <c r="I1533" s="34"/>
      <c r="J1533" s="28"/>
    </row>
    <row r="1534" spans="1:10" s="29" customFormat="1" x14ac:dyDescent="0.25">
      <c r="A1534" s="30"/>
      <c r="B1534" s="30"/>
      <c r="E1534" s="31"/>
      <c r="F1534" s="30"/>
      <c r="G1534" s="32"/>
      <c r="H1534" s="33"/>
      <c r="I1534" s="34"/>
      <c r="J1534" s="28"/>
    </row>
    <row r="1535" spans="1:10" s="29" customFormat="1" x14ac:dyDescent="0.25">
      <c r="A1535" s="30"/>
      <c r="B1535" s="30"/>
      <c r="E1535" s="31"/>
      <c r="F1535" s="30"/>
      <c r="G1535" s="32"/>
      <c r="H1535" s="33"/>
      <c r="I1535" s="34"/>
      <c r="J1535" s="28"/>
    </row>
    <row r="1536" spans="1:10" s="29" customFormat="1" x14ac:dyDescent="0.25">
      <c r="A1536" s="30"/>
      <c r="B1536" s="30"/>
      <c r="E1536" s="31"/>
      <c r="F1536" s="30"/>
      <c r="G1536" s="32"/>
      <c r="H1536" s="33"/>
      <c r="I1536" s="34"/>
      <c r="J1536" s="28"/>
    </row>
    <row r="1537" spans="1:10" s="29" customFormat="1" x14ac:dyDescent="0.25">
      <c r="A1537" s="30"/>
      <c r="B1537" s="30"/>
      <c r="E1537" s="31"/>
      <c r="F1537" s="30"/>
      <c r="G1537" s="32"/>
      <c r="H1537" s="33"/>
      <c r="I1537" s="34"/>
      <c r="J1537" s="28"/>
    </row>
    <row r="1538" spans="1:10" s="29" customFormat="1" x14ac:dyDescent="0.25">
      <c r="A1538" s="30"/>
      <c r="B1538" s="30"/>
      <c r="E1538" s="31"/>
      <c r="F1538" s="30"/>
      <c r="G1538" s="32"/>
      <c r="H1538" s="33"/>
      <c r="I1538" s="34"/>
      <c r="J1538" s="28"/>
    </row>
    <row r="1539" spans="1:10" s="29" customFormat="1" x14ac:dyDescent="0.25">
      <c r="A1539" s="30"/>
      <c r="B1539" s="30"/>
      <c r="E1539" s="31"/>
      <c r="F1539" s="30"/>
      <c r="G1539" s="32"/>
      <c r="H1539" s="33"/>
      <c r="I1539" s="34"/>
      <c r="J1539" s="28"/>
    </row>
    <row r="1540" spans="1:10" s="29" customFormat="1" x14ac:dyDescent="0.25">
      <c r="A1540" s="30"/>
      <c r="B1540" s="30"/>
      <c r="E1540" s="31"/>
      <c r="F1540" s="30"/>
      <c r="G1540" s="32"/>
      <c r="H1540" s="33"/>
      <c r="I1540" s="34"/>
      <c r="J1540" s="28"/>
    </row>
    <row r="1541" spans="1:10" s="29" customFormat="1" x14ac:dyDescent="0.25">
      <c r="A1541" s="30"/>
      <c r="B1541" s="30"/>
      <c r="E1541" s="31"/>
      <c r="F1541" s="30"/>
      <c r="G1541" s="32"/>
      <c r="H1541" s="33"/>
      <c r="I1541" s="34"/>
      <c r="J1541" s="28"/>
    </row>
    <row r="1542" spans="1:10" s="29" customFormat="1" x14ac:dyDescent="0.25">
      <c r="A1542" s="30"/>
      <c r="B1542" s="30"/>
      <c r="E1542" s="31"/>
      <c r="F1542" s="30"/>
      <c r="G1542" s="32"/>
      <c r="H1542" s="33"/>
      <c r="I1542" s="34"/>
      <c r="J1542" s="28"/>
    </row>
    <row r="1543" spans="1:10" s="29" customFormat="1" x14ac:dyDescent="0.25">
      <c r="A1543" s="30"/>
      <c r="B1543" s="30"/>
      <c r="E1543" s="31"/>
      <c r="F1543" s="30"/>
      <c r="G1543" s="32"/>
      <c r="H1543" s="33"/>
      <c r="I1543" s="34"/>
      <c r="J1543" s="28"/>
    </row>
    <row r="1544" spans="1:10" s="29" customFormat="1" x14ac:dyDescent="0.25">
      <c r="A1544" s="30"/>
      <c r="B1544" s="30"/>
      <c r="E1544" s="31"/>
      <c r="F1544" s="30"/>
      <c r="G1544" s="32"/>
      <c r="H1544" s="33"/>
      <c r="I1544" s="34"/>
      <c r="J1544" s="28"/>
    </row>
    <row r="1545" spans="1:10" s="29" customFormat="1" x14ac:dyDescent="0.25">
      <c r="A1545" s="30"/>
      <c r="B1545" s="30"/>
      <c r="E1545" s="31"/>
      <c r="F1545" s="30"/>
      <c r="G1545" s="32"/>
      <c r="H1545" s="33"/>
      <c r="I1545" s="34"/>
      <c r="J1545" s="28"/>
    </row>
    <row r="1546" spans="1:10" s="29" customFormat="1" x14ac:dyDescent="0.25">
      <c r="A1546" s="30"/>
      <c r="B1546" s="30"/>
      <c r="E1546" s="31"/>
      <c r="F1546" s="30"/>
      <c r="G1546" s="32"/>
      <c r="H1546" s="33"/>
      <c r="I1546" s="34"/>
      <c r="J1546" s="28"/>
    </row>
    <row r="1547" spans="1:10" s="29" customFormat="1" x14ac:dyDescent="0.25">
      <c r="A1547" s="30"/>
      <c r="B1547" s="30"/>
      <c r="E1547" s="31"/>
      <c r="F1547" s="30"/>
      <c r="G1547" s="32"/>
      <c r="H1547" s="33"/>
      <c r="I1547" s="34"/>
      <c r="J1547" s="28"/>
    </row>
    <row r="1548" spans="1:10" s="29" customFormat="1" x14ac:dyDescent="0.25">
      <c r="A1548" s="30"/>
      <c r="B1548" s="30"/>
      <c r="E1548" s="31"/>
      <c r="F1548" s="30"/>
      <c r="G1548" s="32"/>
      <c r="H1548" s="33"/>
      <c r="I1548" s="34"/>
      <c r="J1548" s="28"/>
    </row>
    <row r="1549" spans="1:10" s="29" customFormat="1" x14ac:dyDescent="0.25">
      <c r="A1549" s="30"/>
      <c r="B1549" s="30"/>
      <c r="E1549" s="31"/>
      <c r="F1549" s="30"/>
      <c r="G1549" s="32"/>
      <c r="H1549" s="33"/>
      <c r="I1549" s="34"/>
      <c r="J1549" s="28"/>
    </row>
    <row r="1550" spans="1:10" s="29" customFormat="1" x14ac:dyDescent="0.25">
      <c r="A1550" s="30"/>
      <c r="B1550" s="30"/>
      <c r="E1550" s="31"/>
      <c r="F1550" s="30"/>
      <c r="G1550" s="32"/>
      <c r="H1550" s="33"/>
      <c r="I1550" s="34"/>
      <c r="J1550" s="28"/>
    </row>
    <row r="1551" spans="1:10" s="29" customFormat="1" x14ac:dyDescent="0.25">
      <c r="A1551" s="30"/>
      <c r="B1551" s="30"/>
      <c r="E1551" s="31"/>
      <c r="F1551" s="30"/>
      <c r="G1551" s="32"/>
      <c r="H1551" s="33"/>
      <c r="I1551" s="34"/>
      <c r="J1551" s="28"/>
    </row>
    <row r="1552" spans="1:10" s="29" customFormat="1" x14ac:dyDescent="0.25">
      <c r="A1552" s="30"/>
      <c r="B1552" s="30"/>
      <c r="E1552" s="31"/>
      <c r="F1552" s="30"/>
      <c r="G1552" s="32"/>
      <c r="H1552" s="33"/>
      <c r="I1552" s="34"/>
      <c r="J1552" s="28"/>
    </row>
    <row r="1553" spans="1:10" s="29" customFormat="1" x14ac:dyDescent="0.25">
      <c r="A1553" s="30"/>
      <c r="B1553" s="30"/>
      <c r="E1553" s="31"/>
      <c r="F1553" s="30"/>
      <c r="G1553" s="32"/>
      <c r="H1553" s="33"/>
      <c r="I1553" s="34"/>
      <c r="J1553" s="28"/>
    </row>
    <row r="1554" spans="1:10" s="29" customFormat="1" x14ac:dyDescent="0.25">
      <c r="A1554" s="30"/>
      <c r="B1554" s="30"/>
      <c r="E1554" s="31"/>
      <c r="F1554" s="30"/>
      <c r="G1554" s="32"/>
      <c r="H1554" s="33"/>
      <c r="I1554" s="34"/>
      <c r="J1554" s="28"/>
    </row>
    <row r="1555" spans="1:10" s="29" customFormat="1" x14ac:dyDescent="0.25">
      <c r="A1555" s="30"/>
      <c r="B1555" s="30"/>
      <c r="E1555" s="31"/>
      <c r="F1555" s="30"/>
      <c r="G1555" s="32"/>
      <c r="H1555" s="33"/>
      <c r="I1555" s="34"/>
      <c r="J1555" s="28"/>
    </row>
    <row r="1556" spans="1:10" s="29" customFormat="1" x14ac:dyDescent="0.25">
      <c r="A1556" s="30"/>
      <c r="B1556" s="30"/>
      <c r="E1556" s="31"/>
      <c r="F1556" s="30"/>
      <c r="G1556" s="32"/>
      <c r="H1556" s="33"/>
      <c r="I1556" s="34"/>
      <c r="J1556" s="28"/>
    </row>
    <row r="1557" spans="1:10" s="29" customFormat="1" x14ac:dyDescent="0.25">
      <c r="A1557" s="30"/>
      <c r="B1557" s="30"/>
      <c r="E1557" s="31"/>
      <c r="F1557" s="30"/>
      <c r="G1557" s="32"/>
      <c r="H1557" s="33"/>
      <c r="I1557" s="34"/>
      <c r="J1557" s="28"/>
    </row>
    <row r="1558" spans="1:10" s="29" customFormat="1" x14ac:dyDescent="0.25">
      <c r="A1558" s="30"/>
      <c r="B1558" s="30"/>
      <c r="E1558" s="31"/>
      <c r="F1558" s="30"/>
      <c r="G1558" s="32"/>
      <c r="H1558" s="33"/>
      <c r="I1558" s="34"/>
      <c r="J1558" s="28"/>
    </row>
    <row r="1559" spans="1:10" s="29" customFormat="1" x14ac:dyDescent="0.25">
      <c r="A1559" s="30"/>
      <c r="B1559" s="30"/>
      <c r="E1559" s="31"/>
      <c r="F1559" s="30"/>
      <c r="G1559" s="32"/>
      <c r="H1559" s="33"/>
      <c r="I1559" s="34"/>
      <c r="J1559" s="28"/>
    </row>
    <row r="1560" spans="1:10" s="29" customFormat="1" x14ac:dyDescent="0.25">
      <c r="A1560" s="30"/>
      <c r="B1560" s="30"/>
      <c r="E1560" s="31"/>
      <c r="F1560" s="30"/>
      <c r="G1560" s="32"/>
      <c r="H1560" s="33"/>
      <c r="I1560" s="34"/>
      <c r="J1560" s="28"/>
    </row>
    <row r="1561" spans="1:10" s="29" customFormat="1" x14ac:dyDescent="0.25">
      <c r="A1561" s="30"/>
      <c r="B1561" s="30"/>
      <c r="E1561" s="31"/>
      <c r="F1561" s="30"/>
      <c r="G1561" s="32"/>
      <c r="H1561" s="33"/>
      <c r="I1561" s="34"/>
      <c r="J1561" s="28"/>
    </row>
    <row r="1562" spans="1:10" s="29" customFormat="1" x14ac:dyDescent="0.25">
      <c r="A1562" s="30"/>
      <c r="B1562" s="30"/>
      <c r="E1562" s="31"/>
      <c r="F1562" s="30"/>
      <c r="G1562" s="32"/>
      <c r="H1562" s="33"/>
      <c r="I1562" s="34"/>
      <c r="J1562" s="28"/>
    </row>
    <row r="1563" spans="1:10" s="29" customFormat="1" x14ac:dyDescent="0.25">
      <c r="A1563" s="30"/>
      <c r="B1563" s="30"/>
      <c r="E1563" s="31"/>
      <c r="F1563" s="30"/>
      <c r="G1563" s="32"/>
      <c r="H1563" s="33"/>
      <c r="I1563" s="34"/>
      <c r="J1563" s="28"/>
    </row>
    <row r="1564" spans="1:10" s="29" customFormat="1" x14ac:dyDescent="0.25">
      <c r="A1564" s="30"/>
      <c r="B1564" s="30"/>
      <c r="E1564" s="31"/>
      <c r="F1564" s="30"/>
      <c r="G1564" s="32"/>
      <c r="H1564" s="33"/>
      <c r="I1564" s="34"/>
      <c r="J1564" s="28"/>
    </row>
    <row r="1565" spans="1:10" s="29" customFormat="1" x14ac:dyDescent="0.25">
      <c r="A1565" s="30"/>
      <c r="B1565" s="30"/>
      <c r="E1565" s="31"/>
      <c r="F1565" s="30"/>
      <c r="G1565" s="32"/>
      <c r="H1565" s="33"/>
      <c r="I1565" s="34"/>
      <c r="J1565" s="28"/>
    </row>
    <row r="1566" spans="1:10" s="29" customFormat="1" x14ac:dyDescent="0.25">
      <c r="A1566" s="30"/>
      <c r="B1566" s="30"/>
      <c r="E1566" s="31"/>
      <c r="F1566" s="30"/>
      <c r="G1566" s="32"/>
      <c r="H1566" s="33"/>
      <c r="I1566" s="34"/>
      <c r="J1566" s="28"/>
    </row>
    <row r="1567" spans="1:10" s="29" customFormat="1" x14ac:dyDescent="0.25">
      <c r="A1567" s="30"/>
      <c r="B1567" s="30"/>
      <c r="E1567" s="31"/>
      <c r="F1567" s="30"/>
      <c r="G1567" s="32"/>
      <c r="H1567" s="33"/>
      <c r="I1567" s="34"/>
      <c r="J1567" s="28"/>
    </row>
    <row r="1568" spans="1:10" s="29" customFormat="1" x14ac:dyDescent="0.25">
      <c r="A1568" s="30"/>
      <c r="B1568" s="30"/>
      <c r="E1568" s="31"/>
      <c r="F1568" s="30"/>
      <c r="G1568" s="32"/>
      <c r="H1568" s="33"/>
      <c r="I1568" s="34"/>
      <c r="J1568" s="28"/>
    </row>
    <row r="1569" spans="1:10" s="29" customFormat="1" x14ac:dyDescent="0.25">
      <c r="A1569" s="30"/>
      <c r="B1569" s="30"/>
      <c r="E1569" s="31"/>
      <c r="F1569" s="30"/>
      <c r="G1569" s="32"/>
      <c r="H1569" s="33"/>
      <c r="I1569" s="34"/>
      <c r="J1569" s="28"/>
    </row>
    <row r="1570" spans="1:10" s="29" customFormat="1" x14ac:dyDescent="0.25">
      <c r="A1570" s="30"/>
      <c r="B1570" s="30"/>
      <c r="E1570" s="31"/>
      <c r="F1570" s="30"/>
      <c r="G1570" s="32"/>
      <c r="H1570" s="33"/>
      <c r="I1570" s="34"/>
      <c r="J1570" s="28"/>
    </row>
    <row r="1571" spans="1:10" s="29" customFormat="1" x14ac:dyDescent="0.25">
      <c r="A1571" s="30"/>
      <c r="B1571" s="30"/>
      <c r="E1571" s="31"/>
      <c r="F1571" s="30"/>
      <c r="G1571" s="32"/>
      <c r="H1571" s="33"/>
      <c r="I1571" s="34"/>
      <c r="J1571" s="28"/>
    </row>
    <row r="1572" spans="1:10" s="29" customFormat="1" x14ac:dyDescent="0.25">
      <c r="A1572" s="30"/>
      <c r="B1572" s="30"/>
      <c r="E1572" s="31"/>
      <c r="F1572" s="30"/>
      <c r="G1572" s="32"/>
      <c r="H1572" s="33"/>
      <c r="I1572" s="34"/>
      <c r="J1572" s="28"/>
    </row>
    <row r="1573" spans="1:10" s="29" customFormat="1" x14ac:dyDescent="0.25">
      <c r="A1573" s="30"/>
      <c r="B1573" s="30"/>
      <c r="E1573" s="31"/>
      <c r="F1573" s="30"/>
      <c r="G1573" s="32"/>
      <c r="H1573" s="33"/>
      <c r="I1573" s="34"/>
      <c r="J1573" s="28"/>
    </row>
    <row r="1574" spans="1:10" s="29" customFormat="1" x14ac:dyDescent="0.25">
      <c r="A1574" s="30"/>
      <c r="B1574" s="30"/>
      <c r="E1574" s="31"/>
      <c r="F1574" s="30"/>
      <c r="G1574" s="32"/>
      <c r="H1574" s="33"/>
      <c r="I1574" s="34"/>
      <c r="J1574" s="28"/>
    </row>
    <row r="1575" spans="1:10" s="29" customFormat="1" x14ac:dyDescent="0.25">
      <c r="A1575" s="30"/>
      <c r="B1575" s="30"/>
      <c r="E1575" s="31"/>
      <c r="F1575" s="30"/>
      <c r="G1575" s="32"/>
      <c r="H1575" s="33"/>
      <c r="I1575" s="34"/>
      <c r="J1575" s="28"/>
    </row>
    <row r="1576" spans="1:10" s="29" customFormat="1" x14ac:dyDescent="0.25">
      <c r="A1576" s="30"/>
      <c r="B1576" s="30"/>
      <c r="E1576" s="31"/>
      <c r="F1576" s="30"/>
      <c r="G1576" s="32"/>
      <c r="H1576" s="33"/>
      <c r="I1576" s="34"/>
      <c r="J1576" s="28"/>
    </row>
    <row r="1577" spans="1:10" s="29" customFormat="1" x14ac:dyDescent="0.25">
      <c r="A1577" s="30"/>
      <c r="B1577" s="30"/>
      <c r="E1577" s="31"/>
      <c r="F1577" s="30"/>
      <c r="G1577" s="32"/>
      <c r="H1577" s="33"/>
      <c r="I1577" s="34"/>
      <c r="J1577" s="28"/>
    </row>
    <row r="1578" spans="1:10" s="29" customFormat="1" x14ac:dyDescent="0.25">
      <c r="A1578" s="30"/>
      <c r="B1578" s="30"/>
      <c r="E1578" s="31"/>
      <c r="F1578" s="30"/>
      <c r="G1578" s="32"/>
      <c r="H1578" s="33"/>
      <c r="I1578" s="34"/>
      <c r="J1578" s="28"/>
    </row>
    <row r="1579" spans="1:10" s="29" customFormat="1" x14ac:dyDescent="0.25">
      <c r="A1579" s="30"/>
      <c r="B1579" s="30"/>
      <c r="E1579" s="31"/>
      <c r="F1579" s="30"/>
      <c r="G1579" s="32"/>
      <c r="H1579" s="33"/>
      <c r="I1579" s="34"/>
      <c r="J1579" s="28"/>
    </row>
    <row r="1580" spans="1:10" s="29" customFormat="1" x14ac:dyDescent="0.25">
      <c r="A1580" s="30"/>
      <c r="B1580" s="30"/>
      <c r="E1580" s="31"/>
      <c r="F1580" s="30"/>
      <c r="G1580" s="32"/>
      <c r="H1580" s="33"/>
      <c r="I1580" s="34"/>
      <c r="J1580" s="28"/>
    </row>
    <row r="1581" spans="1:10" s="29" customFormat="1" x14ac:dyDescent="0.25">
      <c r="A1581" s="30"/>
      <c r="B1581" s="30"/>
      <c r="E1581" s="31"/>
      <c r="F1581" s="30"/>
      <c r="G1581" s="32"/>
      <c r="H1581" s="33"/>
      <c r="I1581" s="34"/>
      <c r="J1581" s="28"/>
    </row>
    <row r="1582" spans="1:10" s="29" customFormat="1" x14ac:dyDescent="0.25">
      <c r="A1582" s="30"/>
      <c r="B1582" s="30"/>
      <c r="E1582" s="31"/>
      <c r="F1582" s="30"/>
      <c r="G1582" s="32"/>
      <c r="H1582" s="33"/>
      <c r="I1582" s="34"/>
      <c r="J1582" s="28"/>
    </row>
    <row r="1583" spans="1:10" s="29" customFormat="1" x14ac:dyDescent="0.25">
      <c r="A1583" s="30"/>
      <c r="B1583" s="30"/>
      <c r="E1583" s="31"/>
      <c r="F1583" s="30"/>
      <c r="G1583" s="32"/>
      <c r="H1583" s="33"/>
      <c r="I1583" s="34"/>
      <c r="J1583" s="28"/>
    </row>
    <row r="1584" spans="1:10" s="29" customFormat="1" x14ac:dyDescent="0.25">
      <c r="A1584" s="30"/>
      <c r="B1584" s="30"/>
      <c r="E1584" s="31"/>
      <c r="F1584" s="30"/>
      <c r="G1584" s="32"/>
      <c r="H1584" s="33"/>
      <c r="I1584" s="34"/>
      <c r="J1584" s="28"/>
    </row>
    <row r="1585" spans="1:10" s="29" customFormat="1" x14ac:dyDescent="0.25">
      <c r="A1585" s="30"/>
      <c r="B1585" s="30"/>
      <c r="E1585" s="31"/>
      <c r="F1585" s="30"/>
      <c r="G1585" s="32"/>
      <c r="H1585" s="33"/>
      <c r="I1585" s="34"/>
      <c r="J1585" s="28"/>
    </row>
    <row r="1586" spans="1:10" s="29" customFormat="1" x14ac:dyDescent="0.25">
      <c r="A1586" s="30"/>
      <c r="B1586" s="30"/>
      <c r="E1586" s="31"/>
      <c r="F1586" s="30"/>
      <c r="G1586" s="32"/>
      <c r="H1586" s="33"/>
      <c r="I1586" s="34"/>
      <c r="J1586" s="28"/>
    </row>
    <row r="1587" spans="1:10" s="29" customFormat="1" x14ac:dyDescent="0.25">
      <c r="A1587" s="30"/>
      <c r="B1587" s="30"/>
      <c r="E1587" s="31"/>
      <c r="F1587" s="30"/>
      <c r="G1587" s="32"/>
      <c r="H1587" s="33"/>
      <c r="I1587" s="34"/>
      <c r="J1587" s="28"/>
    </row>
    <row r="1588" spans="1:10" s="29" customFormat="1" x14ac:dyDescent="0.25">
      <c r="A1588" s="30"/>
      <c r="B1588" s="30"/>
      <c r="E1588" s="31"/>
      <c r="F1588" s="30"/>
      <c r="G1588" s="32"/>
      <c r="H1588" s="33"/>
      <c r="I1588" s="34"/>
      <c r="J1588" s="28"/>
    </row>
    <row r="1589" spans="1:10" s="29" customFormat="1" x14ac:dyDescent="0.25">
      <c r="A1589" s="30"/>
      <c r="B1589" s="30"/>
      <c r="E1589" s="31"/>
      <c r="F1589" s="30"/>
      <c r="G1589" s="32"/>
      <c r="H1589" s="33"/>
      <c r="I1589" s="34"/>
      <c r="J1589" s="28"/>
    </row>
    <row r="1590" spans="1:10" s="29" customFormat="1" x14ac:dyDescent="0.25">
      <c r="A1590" s="30"/>
      <c r="B1590" s="30"/>
      <c r="E1590" s="31"/>
      <c r="F1590" s="30"/>
      <c r="G1590" s="32"/>
      <c r="H1590" s="33"/>
      <c r="I1590" s="34"/>
      <c r="J1590" s="28"/>
    </row>
    <row r="1591" spans="1:10" s="29" customFormat="1" x14ac:dyDescent="0.25">
      <c r="A1591" s="30"/>
      <c r="B1591" s="30"/>
      <c r="E1591" s="31"/>
      <c r="F1591" s="30"/>
      <c r="G1591" s="32"/>
      <c r="H1591" s="33"/>
      <c r="I1591" s="34"/>
      <c r="J1591" s="28"/>
    </row>
    <row r="1592" spans="1:10" s="29" customFormat="1" x14ac:dyDescent="0.25">
      <c r="A1592" s="30"/>
      <c r="B1592" s="30"/>
      <c r="E1592" s="31"/>
      <c r="F1592" s="30"/>
      <c r="G1592" s="32"/>
      <c r="H1592" s="33"/>
      <c r="I1592" s="34"/>
      <c r="J1592" s="28"/>
    </row>
    <row r="1593" spans="1:10" s="29" customFormat="1" x14ac:dyDescent="0.25">
      <c r="A1593" s="30"/>
      <c r="B1593" s="30"/>
      <c r="E1593" s="31"/>
      <c r="F1593" s="30"/>
      <c r="G1593" s="32"/>
      <c r="H1593" s="33"/>
      <c r="I1593" s="34"/>
      <c r="J1593" s="28"/>
    </row>
    <row r="1594" spans="1:10" s="29" customFormat="1" x14ac:dyDescent="0.25">
      <c r="A1594" s="30"/>
      <c r="B1594" s="30"/>
      <c r="E1594" s="31"/>
      <c r="F1594" s="30"/>
      <c r="G1594" s="32"/>
      <c r="H1594" s="33"/>
      <c r="I1594" s="34"/>
      <c r="J1594" s="28"/>
    </row>
    <row r="1595" spans="1:10" s="29" customFormat="1" x14ac:dyDescent="0.25">
      <c r="A1595" s="30"/>
      <c r="B1595" s="30"/>
      <c r="E1595" s="31"/>
      <c r="F1595" s="30"/>
      <c r="G1595" s="32"/>
      <c r="H1595" s="33"/>
      <c r="I1595" s="34"/>
      <c r="J1595" s="28"/>
    </row>
    <row r="1596" spans="1:10" s="29" customFormat="1" x14ac:dyDescent="0.25">
      <c r="A1596" s="30"/>
      <c r="B1596" s="30"/>
      <c r="E1596" s="31"/>
      <c r="F1596" s="30"/>
      <c r="G1596" s="32"/>
      <c r="H1596" s="33"/>
      <c r="I1596" s="34"/>
      <c r="J1596" s="28"/>
    </row>
    <row r="1597" spans="1:10" s="29" customFormat="1" x14ac:dyDescent="0.25">
      <c r="A1597" s="30"/>
      <c r="B1597" s="30"/>
      <c r="E1597" s="31"/>
      <c r="F1597" s="30"/>
      <c r="G1597" s="32"/>
      <c r="H1597" s="33"/>
      <c r="I1597" s="34"/>
      <c r="J1597" s="28"/>
    </row>
    <row r="1598" spans="1:10" s="29" customFormat="1" x14ac:dyDescent="0.25">
      <c r="A1598" s="30"/>
      <c r="B1598" s="30"/>
      <c r="E1598" s="31"/>
      <c r="F1598" s="30"/>
      <c r="G1598" s="32"/>
      <c r="H1598" s="33"/>
      <c r="I1598" s="34"/>
      <c r="J1598" s="28"/>
    </row>
    <row r="1599" spans="1:10" s="29" customFormat="1" x14ac:dyDescent="0.25">
      <c r="A1599" s="30"/>
      <c r="B1599" s="30"/>
      <c r="E1599" s="31"/>
      <c r="F1599" s="30"/>
      <c r="G1599" s="32"/>
      <c r="H1599" s="33"/>
      <c r="I1599" s="34"/>
      <c r="J1599" s="28"/>
    </row>
    <row r="1600" spans="1:10" s="29" customFormat="1" x14ac:dyDescent="0.25">
      <c r="A1600" s="30"/>
      <c r="B1600" s="30"/>
      <c r="E1600" s="31"/>
      <c r="F1600" s="30"/>
      <c r="G1600" s="32"/>
      <c r="H1600" s="33"/>
      <c r="I1600" s="34"/>
      <c r="J1600" s="28"/>
    </row>
    <row r="1601" spans="1:10" s="29" customFormat="1" x14ac:dyDescent="0.25">
      <c r="A1601" s="30"/>
      <c r="B1601" s="30"/>
      <c r="E1601" s="31"/>
      <c r="F1601" s="30"/>
      <c r="G1601" s="32"/>
      <c r="H1601" s="33"/>
      <c r="I1601" s="34"/>
      <c r="J1601" s="28"/>
    </row>
    <row r="1602" spans="1:10" s="29" customFormat="1" x14ac:dyDescent="0.25">
      <c r="A1602" s="30"/>
      <c r="B1602" s="30"/>
      <c r="E1602" s="31"/>
      <c r="F1602" s="30"/>
      <c r="G1602" s="32"/>
      <c r="H1602" s="33"/>
      <c r="I1602" s="34"/>
      <c r="J1602" s="28"/>
    </row>
    <row r="1603" spans="1:10" s="29" customFormat="1" x14ac:dyDescent="0.25">
      <c r="A1603" s="30"/>
      <c r="B1603" s="30"/>
      <c r="E1603" s="31"/>
      <c r="F1603" s="30"/>
      <c r="G1603" s="32"/>
      <c r="H1603" s="33"/>
      <c r="I1603" s="34"/>
      <c r="J1603" s="28"/>
    </row>
    <row r="1604" spans="1:10" s="29" customFormat="1" x14ac:dyDescent="0.25">
      <c r="A1604" s="30"/>
      <c r="B1604" s="30"/>
      <c r="E1604" s="31"/>
      <c r="F1604" s="30"/>
      <c r="G1604" s="32"/>
      <c r="H1604" s="33"/>
      <c r="I1604" s="34"/>
      <c r="J1604" s="28"/>
    </row>
    <row r="1605" spans="1:10" s="29" customFormat="1" x14ac:dyDescent="0.25">
      <c r="A1605" s="30"/>
      <c r="B1605" s="30"/>
      <c r="E1605" s="31"/>
      <c r="F1605" s="30"/>
      <c r="G1605" s="32"/>
      <c r="H1605" s="33"/>
      <c r="I1605" s="34"/>
      <c r="J1605" s="28"/>
    </row>
    <row r="1606" spans="1:10" s="29" customFormat="1" x14ac:dyDescent="0.25">
      <c r="A1606" s="30"/>
      <c r="B1606" s="30"/>
      <c r="E1606" s="31"/>
      <c r="F1606" s="30"/>
      <c r="G1606" s="32"/>
      <c r="H1606" s="33"/>
      <c r="I1606" s="34"/>
      <c r="J1606" s="28"/>
    </row>
    <row r="1607" spans="1:10" s="29" customFormat="1" x14ac:dyDescent="0.25">
      <c r="A1607" s="30"/>
      <c r="B1607" s="30"/>
      <c r="E1607" s="31"/>
      <c r="F1607" s="30"/>
      <c r="G1607" s="32"/>
      <c r="H1607" s="33"/>
      <c r="I1607" s="34"/>
      <c r="J1607" s="28"/>
    </row>
    <row r="1608" spans="1:10" s="29" customFormat="1" x14ac:dyDescent="0.25">
      <c r="A1608" s="30"/>
      <c r="B1608" s="30"/>
      <c r="E1608" s="31"/>
      <c r="F1608" s="30"/>
      <c r="G1608" s="32"/>
      <c r="H1608" s="33"/>
      <c r="I1608" s="34"/>
      <c r="J1608" s="28"/>
    </row>
    <row r="1609" spans="1:10" s="29" customFormat="1" x14ac:dyDescent="0.25">
      <c r="A1609" s="30"/>
      <c r="B1609" s="30"/>
      <c r="E1609" s="31"/>
      <c r="F1609" s="30"/>
      <c r="G1609" s="32"/>
      <c r="H1609" s="33"/>
      <c r="I1609" s="34"/>
      <c r="J1609" s="28"/>
    </row>
    <row r="1610" spans="1:10" s="29" customFormat="1" x14ac:dyDescent="0.25">
      <c r="A1610" s="30"/>
      <c r="B1610" s="30"/>
      <c r="E1610" s="31"/>
      <c r="F1610" s="30"/>
      <c r="G1610" s="32"/>
      <c r="H1610" s="33"/>
      <c r="I1610" s="34"/>
      <c r="J1610" s="28"/>
    </row>
    <row r="1611" spans="1:10" s="29" customFormat="1" x14ac:dyDescent="0.25">
      <c r="A1611" s="30"/>
      <c r="B1611" s="30"/>
      <c r="E1611" s="31"/>
      <c r="F1611" s="30"/>
      <c r="G1611" s="32"/>
      <c r="H1611" s="33"/>
      <c r="I1611" s="34"/>
      <c r="J1611" s="28"/>
    </row>
    <row r="1612" spans="1:10" s="29" customFormat="1" x14ac:dyDescent="0.25">
      <c r="A1612" s="30"/>
      <c r="B1612" s="30"/>
      <c r="E1612" s="31"/>
      <c r="F1612" s="30"/>
      <c r="G1612" s="32"/>
      <c r="H1612" s="33"/>
      <c r="I1612" s="34"/>
      <c r="J1612" s="28"/>
    </row>
    <row r="1613" spans="1:10" s="29" customFormat="1" x14ac:dyDescent="0.25">
      <c r="A1613" s="30"/>
      <c r="B1613" s="30"/>
      <c r="E1613" s="31"/>
      <c r="F1613" s="30"/>
      <c r="G1613" s="32"/>
      <c r="H1613" s="33"/>
      <c r="I1613" s="34"/>
      <c r="J1613" s="28"/>
    </row>
    <row r="1614" spans="1:10" s="29" customFormat="1" x14ac:dyDescent="0.25">
      <c r="A1614" s="30"/>
      <c r="B1614" s="30"/>
      <c r="E1614" s="31"/>
      <c r="F1614" s="30"/>
      <c r="G1614" s="32"/>
      <c r="H1614" s="33"/>
      <c r="I1614" s="34"/>
      <c r="J1614" s="28"/>
    </row>
    <row r="1615" spans="1:10" s="29" customFormat="1" x14ac:dyDescent="0.25">
      <c r="A1615" s="30"/>
      <c r="B1615" s="30"/>
      <c r="E1615" s="31"/>
      <c r="F1615" s="30"/>
      <c r="G1615" s="32"/>
      <c r="H1615" s="33"/>
      <c r="I1615" s="34"/>
      <c r="J1615" s="28"/>
    </row>
    <row r="1616" spans="1:10" s="29" customFormat="1" x14ac:dyDescent="0.25">
      <c r="A1616" s="30"/>
      <c r="B1616" s="30"/>
      <c r="E1616" s="31"/>
      <c r="F1616" s="30"/>
      <c r="G1616" s="32"/>
      <c r="H1616" s="33"/>
      <c r="I1616" s="34"/>
      <c r="J1616" s="28"/>
    </row>
    <row r="1617" spans="1:10" s="29" customFormat="1" x14ac:dyDescent="0.25">
      <c r="A1617" s="30"/>
      <c r="B1617" s="30"/>
      <c r="E1617" s="31"/>
      <c r="F1617" s="30"/>
      <c r="G1617" s="32"/>
      <c r="H1617" s="33"/>
      <c r="I1617" s="34"/>
      <c r="J1617" s="28"/>
    </row>
    <row r="1618" spans="1:10" s="29" customFormat="1" x14ac:dyDescent="0.25">
      <c r="A1618" s="30"/>
      <c r="B1618" s="30"/>
      <c r="E1618" s="31"/>
      <c r="F1618" s="30"/>
      <c r="G1618" s="32"/>
      <c r="H1618" s="33"/>
      <c r="I1618" s="34"/>
      <c r="J1618" s="28"/>
    </row>
    <row r="1619" spans="1:10" s="29" customFormat="1" x14ac:dyDescent="0.25">
      <c r="A1619" s="30"/>
      <c r="B1619" s="30"/>
      <c r="E1619" s="31"/>
      <c r="F1619" s="30"/>
      <c r="G1619" s="32"/>
      <c r="H1619" s="33"/>
      <c r="I1619" s="34"/>
      <c r="J1619" s="28"/>
    </row>
    <row r="1620" spans="1:10" s="29" customFormat="1" x14ac:dyDescent="0.25">
      <c r="A1620" s="30"/>
      <c r="B1620" s="30"/>
      <c r="E1620" s="31"/>
      <c r="F1620" s="30"/>
      <c r="G1620" s="32"/>
      <c r="H1620" s="33"/>
      <c r="I1620" s="34"/>
      <c r="J1620" s="28"/>
    </row>
    <row r="1621" spans="1:10" s="29" customFormat="1" x14ac:dyDescent="0.25">
      <c r="A1621" s="30"/>
      <c r="B1621" s="30"/>
      <c r="E1621" s="31"/>
      <c r="F1621" s="30"/>
      <c r="G1621" s="32"/>
      <c r="H1621" s="33"/>
      <c r="I1621" s="34"/>
      <c r="J1621" s="28"/>
    </row>
    <row r="1622" spans="1:10" s="29" customFormat="1" x14ac:dyDescent="0.25">
      <c r="A1622" s="30"/>
      <c r="B1622" s="30"/>
      <c r="E1622" s="31"/>
      <c r="F1622" s="30"/>
      <c r="G1622" s="32"/>
      <c r="H1622" s="33"/>
      <c r="I1622" s="34"/>
      <c r="J1622" s="28"/>
    </row>
    <row r="1623" spans="1:10" s="29" customFormat="1" x14ac:dyDescent="0.25">
      <c r="A1623" s="30"/>
      <c r="B1623" s="30"/>
      <c r="E1623" s="31"/>
      <c r="F1623" s="30"/>
      <c r="G1623" s="32"/>
      <c r="H1623" s="33"/>
      <c r="I1623" s="34"/>
      <c r="J1623" s="28"/>
    </row>
    <row r="1624" spans="1:10" s="29" customFormat="1" x14ac:dyDescent="0.25">
      <c r="A1624" s="30"/>
      <c r="B1624" s="30"/>
      <c r="E1624" s="31"/>
      <c r="F1624" s="30"/>
      <c r="G1624" s="32"/>
      <c r="H1624" s="33"/>
      <c r="I1624" s="34"/>
      <c r="J1624" s="28"/>
    </row>
    <row r="1625" spans="1:10" s="29" customFormat="1" x14ac:dyDescent="0.25">
      <c r="A1625" s="30"/>
      <c r="B1625" s="30"/>
      <c r="E1625" s="31"/>
      <c r="F1625" s="30"/>
      <c r="G1625" s="32"/>
      <c r="H1625" s="33"/>
      <c r="I1625" s="34"/>
      <c r="J1625" s="28"/>
    </row>
    <row r="1626" spans="1:10" s="29" customFormat="1" x14ac:dyDescent="0.25">
      <c r="A1626" s="30"/>
      <c r="B1626" s="30"/>
      <c r="E1626" s="31"/>
      <c r="F1626" s="30"/>
      <c r="G1626" s="32"/>
      <c r="H1626" s="33"/>
      <c r="I1626" s="34"/>
      <c r="J1626" s="28"/>
    </row>
    <row r="1627" spans="1:10" s="29" customFormat="1" x14ac:dyDescent="0.25">
      <c r="A1627" s="30"/>
      <c r="B1627" s="30"/>
      <c r="E1627" s="31"/>
      <c r="F1627" s="30"/>
      <c r="G1627" s="32"/>
      <c r="H1627" s="33"/>
      <c r="I1627" s="34"/>
      <c r="J1627" s="28"/>
    </row>
    <row r="1628" spans="1:10" s="29" customFormat="1" x14ac:dyDescent="0.25">
      <c r="A1628" s="30"/>
      <c r="B1628" s="30"/>
      <c r="E1628" s="31"/>
      <c r="F1628" s="30"/>
      <c r="G1628" s="32"/>
      <c r="H1628" s="33"/>
      <c r="I1628" s="34"/>
      <c r="J1628" s="28"/>
    </row>
    <row r="1629" spans="1:10" s="29" customFormat="1" x14ac:dyDescent="0.25">
      <c r="A1629" s="30"/>
      <c r="B1629" s="30"/>
      <c r="E1629" s="31"/>
      <c r="F1629" s="30"/>
      <c r="G1629" s="32"/>
      <c r="H1629" s="33"/>
      <c r="I1629" s="34"/>
      <c r="J1629" s="28"/>
    </row>
    <row r="1630" spans="1:10" s="29" customFormat="1" x14ac:dyDescent="0.25">
      <c r="A1630" s="30"/>
      <c r="B1630" s="30"/>
      <c r="E1630" s="31"/>
      <c r="F1630" s="30"/>
      <c r="G1630" s="32"/>
      <c r="H1630" s="33"/>
      <c r="I1630" s="34"/>
      <c r="J1630" s="28"/>
    </row>
    <row r="1631" spans="1:10" s="29" customFormat="1" x14ac:dyDescent="0.25">
      <c r="A1631" s="30"/>
      <c r="B1631" s="30"/>
      <c r="E1631" s="31"/>
      <c r="F1631" s="30"/>
      <c r="G1631" s="32"/>
      <c r="H1631" s="33"/>
      <c r="I1631" s="34"/>
      <c r="J1631" s="28"/>
    </row>
    <row r="1632" spans="1:10" s="29" customFormat="1" x14ac:dyDescent="0.25">
      <c r="A1632" s="30"/>
      <c r="B1632" s="30"/>
      <c r="E1632" s="31"/>
      <c r="F1632" s="30"/>
      <c r="G1632" s="32"/>
      <c r="H1632" s="33"/>
      <c r="I1632" s="34"/>
      <c r="J1632" s="28"/>
    </row>
    <row r="1633" spans="1:10" s="29" customFormat="1" x14ac:dyDescent="0.25">
      <c r="A1633" s="30"/>
      <c r="B1633" s="30"/>
      <c r="E1633" s="31"/>
      <c r="F1633" s="30"/>
      <c r="G1633" s="32"/>
      <c r="H1633" s="33"/>
      <c r="I1633" s="34"/>
      <c r="J1633" s="28"/>
    </row>
    <row r="1634" spans="1:10" s="29" customFormat="1" x14ac:dyDescent="0.25">
      <c r="A1634" s="30"/>
      <c r="B1634" s="30"/>
      <c r="E1634" s="31"/>
      <c r="F1634" s="30"/>
      <c r="G1634" s="32"/>
      <c r="H1634" s="33"/>
      <c r="I1634" s="34"/>
      <c r="J1634" s="28"/>
    </row>
    <row r="1635" spans="1:10" s="29" customFormat="1" x14ac:dyDescent="0.25">
      <c r="A1635" s="30"/>
      <c r="B1635" s="30"/>
      <c r="E1635" s="31"/>
      <c r="F1635" s="30"/>
      <c r="G1635" s="32"/>
      <c r="H1635" s="33"/>
      <c r="I1635" s="34"/>
      <c r="J1635" s="28"/>
    </row>
    <row r="1636" spans="1:10" s="29" customFormat="1" x14ac:dyDescent="0.25">
      <c r="A1636" s="30"/>
      <c r="B1636" s="30"/>
      <c r="E1636" s="31"/>
      <c r="F1636" s="30"/>
      <c r="G1636" s="32"/>
      <c r="H1636" s="33"/>
      <c r="I1636" s="34"/>
      <c r="J1636" s="28"/>
    </row>
    <row r="1637" spans="1:10" s="29" customFormat="1" x14ac:dyDescent="0.25">
      <c r="A1637" s="30"/>
      <c r="B1637" s="30"/>
      <c r="E1637" s="31"/>
      <c r="F1637" s="30"/>
      <c r="G1637" s="32"/>
      <c r="H1637" s="33"/>
      <c r="I1637" s="34"/>
      <c r="J1637" s="28"/>
    </row>
    <row r="1638" spans="1:10" s="29" customFormat="1" x14ac:dyDescent="0.25">
      <c r="A1638" s="30"/>
      <c r="B1638" s="30"/>
      <c r="E1638" s="31"/>
      <c r="F1638" s="30"/>
      <c r="G1638" s="32"/>
      <c r="H1638" s="33"/>
      <c r="I1638" s="34"/>
      <c r="J1638" s="28"/>
    </row>
    <row r="1639" spans="1:10" s="29" customFormat="1" x14ac:dyDescent="0.25">
      <c r="A1639" s="30"/>
      <c r="B1639" s="30"/>
      <c r="E1639" s="31"/>
      <c r="F1639" s="30"/>
      <c r="G1639" s="32"/>
      <c r="H1639" s="33"/>
      <c r="I1639" s="34"/>
      <c r="J1639" s="28"/>
    </row>
    <row r="1640" spans="1:10" s="29" customFormat="1" x14ac:dyDescent="0.25">
      <c r="A1640" s="30"/>
      <c r="B1640" s="30"/>
      <c r="E1640" s="31"/>
      <c r="F1640" s="30"/>
      <c r="G1640" s="32"/>
      <c r="H1640" s="33"/>
      <c r="I1640" s="34"/>
      <c r="J1640" s="28"/>
    </row>
    <row r="1641" spans="1:10" s="29" customFormat="1" x14ac:dyDescent="0.25">
      <c r="A1641" s="30"/>
      <c r="B1641" s="30"/>
      <c r="E1641" s="31"/>
      <c r="F1641" s="30"/>
      <c r="G1641" s="32"/>
      <c r="H1641" s="33"/>
      <c r="I1641" s="34"/>
      <c r="J1641" s="28"/>
    </row>
    <row r="1642" spans="1:10" s="29" customFormat="1" x14ac:dyDescent="0.25">
      <c r="A1642" s="30"/>
      <c r="B1642" s="30"/>
      <c r="E1642" s="31"/>
      <c r="F1642" s="30"/>
      <c r="G1642" s="32"/>
      <c r="H1642" s="33"/>
      <c r="I1642" s="34"/>
      <c r="J1642" s="28"/>
    </row>
    <row r="1643" spans="1:10" s="29" customFormat="1" x14ac:dyDescent="0.25">
      <c r="A1643" s="30"/>
      <c r="B1643" s="30"/>
      <c r="E1643" s="31"/>
      <c r="F1643" s="30"/>
      <c r="G1643" s="32"/>
      <c r="H1643" s="33"/>
      <c r="I1643" s="34"/>
      <c r="J1643" s="28"/>
    </row>
    <row r="1644" spans="1:10" s="29" customFormat="1" x14ac:dyDescent="0.25">
      <c r="A1644" s="30"/>
      <c r="B1644" s="30"/>
      <c r="E1644" s="31"/>
      <c r="F1644" s="30"/>
      <c r="G1644" s="32"/>
      <c r="H1644" s="33"/>
      <c r="I1644" s="34"/>
      <c r="J1644" s="28"/>
    </row>
    <row r="1645" spans="1:10" s="29" customFormat="1" x14ac:dyDescent="0.25">
      <c r="A1645" s="30"/>
      <c r="B1645" s="30"/>
      <c r="E1645" s="31"/>
      <c r="F1645" s="30"/>
      <c r="G1645" s="32"/>
      <c r="H1645" s="33"/>
      <c r="I1645" s="34"/>
      <c r="J1645" s="28"/>
    </row>
    <row r="1646" spans="1:10" s="29" customFormat="1" x14ac:dyDescent="0.25">
      <c r="A1646" s="30"/>
      <c r="B1646" s="30"/>
      <c r="E1646" s="31"/>
      <c r="F1646" s="30"/>
      <c r="G1646" s="32"/>
      <c r="H1646" s="33"/>
      <c r="I1646" s="34"/>
      <c r="J1646" s="28"/>
    </row>
    <row r="1647" spans="1:10" s="29" customFormat="1" x14ac:dyDescent="0.25">
      <c r="A1647" s="30"/>
      <c r="B1647" s="30"/>
      <c r="E1647" s="31"/>
      <c r="F1647" s="30"/>
      <c r="G1647" s="32"/>
      <c r="H1647" s="33"/>
      <c r="I1647" s="34"/>
      <c r="J1647" s="28"/>
    </row>
    <row r="1648" spans="1:10" s="29" customFormat="1" x14ac:dyDescent="0.25">
      <c r="A1648" s="30"/>
      <c r="B1648" s="30"/>
      <c r="E1648" s="31"/>
      <c r="F1648" s="30"/>
      <c r="G1648" s="32"/>
      <c r="H1648" s="33"/>
      <c r="I1648" s="34"/>
      <c r="J1648" s="28"/>
    </row>
    <row r="1649" spans="1:10" s="29" customFormat="1" x14ac:dyDescent="0.25">
      <c r="A1649" s="30"/>
      <c r="B1649" s="30"/>
      <c r="E1649" s="31"/>
      <c r="F1649" s="30"/>
      <c r="G1649" s="32"/>
      <c r="H1649" s="33"/>
      <c r="I1649" s="34"/>
      <c r="J1649" s="28"/>
    </row>
    <row r="1650" spans="1:10" s="29" customFormat="1" x14ac:dyDescent="0.25">
      <c r="A1650" s="30"/>
      <c r="B1650" s="30"/>
      <c r="E1650" s="31"/>
      <c r="F1650" s="30"/>
      <c r="G1650" s="32"/>
      <c r="H1650" s="33"/>
      <c r="I1650" s="34"/>
      <c r="J1650" s="28"/>
    </row>
    <row r="1651" spans="1:10" s="29" customFormat="1" x14ac:dyDescent="0.25">
      <c r="A1651" s="30"/>
      <c r="B1651" s="30"/>
      <c r="E1651" s="31"/>
      <c r="F1651" s="30"/>
      <c r="G1651" s="32"/>
      <c r="H1651" s="33"/>
      <c r="I1651" s="34"/>
      <c r="J1651" s="28"/>
    </row>
    <row r="1652" spans="1:10" s="29" customFormat="1" x14ac:dyDescent="0.25">
      <c r="A1652" s="30"/>
      <c r="B1652" s="30"/>
      <c r="E1652" s="31"/>
      <c r="F1652" s="30"/>
      <c r="G1652" s="32"/>
      <c r="H1652" s="33"/>
      <c r="I1652" s="34"/>
      <c r="J1652" s="28"/>
    </row>
    <row r="1653" spans="1:10" s="29" customFormat="1" x14ac:dyDescent="0.25">
      <c r="A1653" s="30"/>
      <c r="B1653" s="30"/>
      <c r="E1653" s="31"/>
      <c r="F1653" s="30"/>
      <c r="G1653" s="32"/>
      <c r="H1653" s="33"/>
      <c r="I1653" s="34"/>
      <c r="J1653" s="28"/>
    </row>
    <row r="1654" spans="1:10" s="29" customFormat="1" x14ac:dyDescent="0.25">
      <c r="A1654" s="30"/>
      <c r="B1654" s="30"/>
      <c r="E1654" s="31"/>
      <c r="F1654" s="30"/>
      <c r="G1654" s="32"/>
      <c r="H1654" s="33"/>
      <c r="I1654" s="34"/>
      <c r="J1654" s="28"/>
    </row>
    <row r="1655" spans="1:10" s="29" customFormat="1" x14ac:dyDescent="0.25">
      <c r="A1655" s="30"/>
      <c r="B1655" s="30"/>
      <c r="E1655" s="31"/>
      <c r="F1655" s="30"/>
      <c r="G1655" s="32"/>
      <c r="H1655" s="33"/>
      <c r="I1655" s="34"/>
      <c r="J1655" s="28"/>
    </row>
    <row r="1656" spans="1:10" s="29" customFormat="1" x14ac:dyDescent="0.25">
      <c r="A1656" s="30"/>
      <c r="B1656" s="30"/>
      <c r="E1656" s="31"/>
      <c r="F1656" s="30"/>
      <c r="G1656" s="32"/>
      <c r="H1656" s="33"/>
      <c r="I1656" s="34"/>
      <c r="J1656" s="28"/>
    </row>
    <row r="1657" spans="1:10" s="29" customFormat="1" x14ac:dyDescent="0.25">
      <c r="A1657" s="30"/>
      <c r="B1657" s="30"/>
      <c r="E1657" s="31"/>
      <c r="F1657" s="30"/>
      <c r="G1657" s="32"/>
      <c r="H1657" s="33"/>
      <c r="I1657" s="34"/>
      <c r="J1657" s="28"/>
    </row>
    <row r="1658" spans="1:10" s="29" customFormat="1" x14ac:dyDescent="0.25">
      <c r="A1658" s="30"/>
      <c r="B1658" s="30"/>
      <c r="E1658" s="31"/>
      <c r="F1658" s="30"/>
      <c r="G1658" s="32"/>
      <c r="H1658" s="33"/>
      <c r="I1658" s="34"/>
      <c r="J1658" s="28"/>
    </row>
    <row r="1659" spans="1:10" s="29" customFormat="1" x14ac:dyDescent="0.25">
      <c r="A1659" s="30"/>
      <c r="B1659" s="30"/>
      <c r="E1659" s="31"/>
      <c r="F1659" s="30"/>
      <c r="G1659" s="32"/>
      <c r="H1659" s="33"/>
      <c r="I1659" s="34"/>
      <c r="J1659" s="28"/>
    </row>
    <row r="1660" spans="1:10" s="29" customFormat="1" x14ac:dyDescent="0.25">
      <c r="A1660" s="30"/>
      <c r="B1660" s="30"/>
      <c r="E1660" s="31"/>
      <c r="F1660" s="30"/>
      <c r="G1660" s="32"/>
      <c r="H1660" s="33"/>
      <c r="I1660" s="34"/>
      <c r="J1660" s="28"/>
    </row>
    <row r="1661" spans="1:10" s="29" customFormat="1" x14ac:dyDescent="0.25">
      <c r="A1661" s="30"/>
      <c r="B1661" s="30"/>
      <c r="E1661" s="31"/>
      <c r="F1661" s="30"/>
      <c r="G1661" s="32"/>
      <c r="H1661" s="33"/>
      <c r="I1661" s="34"/>
      <c r="J1661" s="28"/>
    </row>
    <row r="1662" spans="1:10" s="29" customFormat="1" x14ac:dyDescent="0.25">
      <c r="A1662" s="30"/>
      <c r="B1662" s="30"/>
      <c r="E1662" s="31"/>
      <c r="F1662" s="30"/>
      <c r="G1662" s="32"/>
      <c r="H1662" s="33"/>
      <c r="I1662" s="34"/>
      <c r="J1662" s="28"/>
    </row>
    <row r="1663" spans="1:10" s="29" customFormat="1" x14ac:dyDescent="0.25">
      <c r="A1663" s="30"/>
      <c r="B1663" s="30"/>
      <c r="E1663" s="31"/>
      <c r="F1663" s="30"/>
      <c r="G1663" s="32"/>
      <c r="H1663" s="33"/>
      <c r="I1663" s="34"/>
      <c r="J1663" s="28"/>
    </row>
    <row r="1664" spans="1:10" s="29" customFormat="1" x14ac:dyDescent="0.25">
      <c r="A1664" s="30"/>
      <c r="B1664" s="30"/>
      <c r="E1664" s="31"/>
      <c r="F1664" s="30"/>
      <c r="G1664" s="32"/>
      <c r="H1664" s="33"/>
      <c r="I1664" s="34"/>
      <c r="J1664" s="28"/>
    </row>
    <row r="1665" spans="1:10" s="29" customFormat="1" x14ac:dyDescent="0.25">
      <c r="A1665" s="30"/>
      <c r="B1665" s="30"/>
      <c r="E1665" s="31"/>
      <c r="F1665" s="30"/>
      <c r="G1665" s="32"/>
      <c r="H1665" s="33"/>
      <c r="I1665" s="34"/>
      <c r="J1665" s="28"/>
    </row>
    <row r="1666" spans="1:10" s="29" customFormat="1" x14ac:dyDescent="0.25">
      <c r="A1666" s="30"/>
      <c r="B1666" s="30"/>
      <c r="E1666" s="31"/>
      <c r="F1666" s="30"/>
      <c r="G1666" s="32"/>
      <c r="H1666" s="33"/>
      <c r="I1666" s="34"/>
      <c r="J1666" s="28"/>
    </row>
    <row r="1667" spans="1:10" s="29" customFormat="1" x14ac:dyDescent="0.25">
      <c r="A1667" s="30"/>
      <c r="B1667" s="30"/>
      <c r="E1667" s="31"/>
      <c r="F1667" s="30"/>
      <c r="G1667" s="32"/>
      <c r="H1667" s="33"/>
      <c r="I1667" s="34"/>
      <c r="J1667" s="28"/>
    </row>
    <row r="1668" spans="1:10" s="29" customFormat="1" x14ac:dyDescent="0.25">
      <c r="A1668" s="30"/>
      <c r="B1668" s="30"/>
      <c r="E1668" s="31"/>
      <c r="F1668" s="30"/>
      <c r="G1668" s="32"/>
      <c r="H1668" s="33"/>
      <c r="I1668" s="34"/>
      <c r="J1668" s="28"/>
    </row>
    <row r="1669" spans="1:10" s="29" customFormat="1" x14ac:dyDescent="0.25">
      <c r="A1669" s="30"/>
      <c r="B1669" s="30"/>
      <c r="E1669" s="31"/>
      <c r="F1669" s="30"/>
      <c r="G1669" s="32"/>
      <c r="H1669" s="33"/>
      <c r="I1669" s="34"/>
      <c r="J1669" s="28"/>
    </row>
    <row r="1670" spans="1:10" s="29" customFormat="1" x14ac:dyDescent="0.25">
      <c r="A1670" s="30"/>
      <c r="B1670" s="30"/>
      <c r="E1670" s="31"/>
      <c r="F1670" s="30"/>
      <c r="G1670" s="32"/>
      <c r="H1670" s="33"/>
      <c r="I1670" s="34"/>
      <c r="J1670" s="28"/>
    </row>
    <row r="1671" spans="1:10" s="29" customFormat="1" x14ac:dyDescent="0.25">
      <c r="A1671" s="30"/>
      <c r="B1671" s="30"/>
      <c r="E1671" s="31"/>
      <c r="F1671" s="30"/>
      <c r="G1671" s="32"/>
      <c r="H1671" s="33"/>
      <c r="I1671" s="34"/>
      <c r="J1671" s="28"/>
    </row>
    <row r="1672" spans="1:10" s="29" customFormat="1" x14ac:dyDescent="0.25">
      <c r="A1672" s="30"/>
      <c r="B1672" s="30"/>
      <c r="E1672" s="31"/>
      <c r="F1672" s="30"/>
      <c r="G1672" s="32"/>
      <c r="H1672" s="33"/>
      <c r="I1672" s="34"/>
      <c r="J1672" s="28"/>
    </row>
    <row r="1673" spans="1:10" s="29" customFormat="1" x14ac:dyDescent="0.25">
      <c r="A1673" s="30"/>
      <c r="B1673" s="30"/>
      <c r="E1673" s="31"/>
      <c r="F1673" s="30"/>
      <c r="G1673" s="32"/>
      <c r="H1673" s="33"/>
      <c r="I1673" s="34"/>
      <c r="J1673" s="28"/>
    </row>
    <row r="1674" spans="1:10" s="29" customFormat="1" x14ac:dyDescent="0.25">
      <c r="A1674" s="30"/>
      <c r="B1674" s="30"/>
      <c r="E1674" s="31"/>
      <c r="F1674" s="30"/>
      <c r="G1674" s="32"/>
      <c r="H1674" s="33"/>
      <c r="I1674" s="34"/>
      <c r="J1674" s="28"/>
    </row>
    <row r="1675" spans="1:10" s="29" customFormat="1" x14ac:dyDescent="0.25">
      <c r="A1675" s="30"/>
      <c r="B1675" s="30"/>
      <c r="E1675" s="31"/>
      <c r="F1675" s="30"/>
      <c r="G1675" s="32"/>
      <c r="H1675" s="33"/>
      <c r="I1675" s="34"/>
      <c r="J1675" s="28"/>
    </row>
    <row r="1676" spans="1:10" s="29" customFormat="1" x14ac:dyDescent="0.25">
      <c r="A1676" s="30"/>
      <c r="B1676" s="30"/>
      <c r="E1676" s="31"/>
      <c r="F1676" s="30"/>
      <c r="G1676" s="32"/>
      <c r="H1676" s="33"/>
      <c r="I1676" s="34"/>
      <c r="J1676" s="28"/>
    </row>
    <row r="1677" spans="1:10" s="29" customFormat="1" x14ac:dyDescent="0.25">
      <c r="A1677" s="30"/>
      <c r="B1677" s="30"/>
      <c r="E1677" s="31"/>
      <c r="F1677" s="30"/>
      <c r="G1677" s="32"/>
      <c r="H1677" s="33"/>
      <c r="I1677" s="34"/>
      <c r="J1677" s="28"/>
    </row>
    <row r="1678" spans="1:10" s="29" customFormat="1" x14ac:dyDescent="0.25">
      <c r="A1678" s="30"/>
      <c r="B1678" s="30"/>
      <c r="E1678" s="31"/>
      <c r="F1678" s="30"/>
      <c r="G1678" s="32"/>
      <c r="H1678" s="33"/>
      <c r="I1678" s="34"/>
      <c r="J1678" s="28"/>
    </row>
    <row r="1679" spans="1:10" s="29" customFormat="1" x14ac:dyDescent="0.25">
      <c r="A1679" s="30"/>
      <c r="B1679" s="30"/>
      <c r="E1679" s="31"/>
      <c r="F1679" s="30"/>
      <c r="G1679" s="32"/>
      <c r="H1679" s="33"/>
      <c r="I1679" s="34"/>
      <c r="J1679" s="28"/>
    </row>
    <row r="1680" spans="1:10" s="29" customFormat="1" x14ac:dyDescent="0.25">
      <c r="A1680" s="30"/>
      <c r="B1680" s="30"/>
      <c r="E1680" s="31"/>
      <c r="F1680" s="30"/>
      <c r="G1680" s="32"/>
      <c r="H1680" s="33"/>
      <c r="I1680" s="34"/>
      <c r="J1680" s="28"/>
    </row>
    <row r="1681" spans="1:10" s="29" customFormat="1" x14ac:dyDescent="0.25">
      <c r="A1681" s="30"/>
      <c r="B1681" s="30"/>
      <c r="E1681" s="31"/>
      <c r="F1681" s="30"/>
      <c r="G1681" s="32"/>
      <c r="H1681" s="33"/>
      <c r="I1681" s="34"/>
      <c r="J1681" s="28"/>
    </row>
    <row r="1682" spans="1:10" s="29" customFormat="1" x14ac:dyDescent="0.25">
      <c r="A1682" s="30"/>
      <c r="B1682" s="30"/>
      <c r="E1682" s="31"/>
      <c r="F1682" s="30"/>
      <c r="G1682" s="32"/>
      <c r="H1682" s="33"/>
      <c r="I1682" s="34"/>
      <c r="J1682" s="28"/>
    </row>
    <row r="1683" spans="1:10" s="29" customFormat="1" x14ac:dyDescent="0.25">
      <c r="A1683" s="30"/>
      <c r="B1683" s="30"/>
      <c r="E1683" s="31"/>
      <c r="F1683" s="30"/>
      <c r="G1683" s="32"/>
      <c r="H1683" s="33"/>
      <c r="I1683" s="34"/>
      <c r="J1683" s="28"/>
    </row>
    <row r="1684" spans="1:10" s="29" customFormat="1" x14ac:dyDescent="0.25">
      <c r="A1684" s="30"/>
      <c r="B1684" s="30"/>
      <c r="E1684" s="31"/>
      <c r="F1684" s="30"/>
      <c r="G1684" s="32"/>
      <c r="H1684" s="33"/>
      <c r="I1684" s="34"/>
      <c r="J1684" s="28"/>
    </row>
    <row r="1685" spans="1:10" s="29" customFormat="1" x14ac:dyDescent="0.25">
      <c r="A1685" s="30"/>
      <c r="B1685" s="30"/>
      <c r="E1685" s="31"/>
      <c r="F1685" s="30"/>
      <c r="G1685" s="32"/>
      <c r="H1685" s="33"/>
      <c r="I1685" s="34"/>
      <c r="J1685" s="28"/>
    </row>
    <row r="1686" spans="1:10" s="29" customFormat="1" x14ac:dyDescent="0.25">
      <c r="A1686" s="30"/>
      <c r="B1686" s="30"/>
      <c r="E1686" s="31"/>
      <c r="F1686" s="30"/>
      <c r="G1686" s="32"/>
      <c r="H1686" s="33"/>
      <c r="I1686" s="34"/>
      <c r="J1686" s="28"/>
    </row>
    <row r="1687" spans="1:10" s="29" customFormat="1" x14ac:dyDescent="0.25">
      <c r="A1687" s="30"/>
      <c r="B1687" s="30"/>
      <c r="E1687" s="31"/>
      <c r="F1687" s="30"/>
      <c r="G1687" s="32"/>
      <c r="H1687" s="33"/>
      <c r="I1687" s="34"/>
      <c r="J1687" s="28"/>
    </row>
    <row r="1688" spans="1:10" s="29" customFormat="1" x14ac:dyDescent="0.25">
      <c r="A1688" s="30"/>
      <c r="B1688" s="30"/>
      <c r="E1688" s="31"/>
      <c r="F1688" s="30"/>
      <c r="G1688" s="32"/>
      <c r="H1688" s="33"/>
      <c r="I1688" s="34"/>
      <c r="J1688" s="28"/>
    </row>
    <row r="1689" spans="1:10" s="29" customFormat="1" x14ac:dyDescent="0.25">
      <c r="A1689" s="30"/>
      <c r="B1689" s="30"/>
      <c r="E1689" s="31"/>
      <c r="F1689" s="30"/>
      <c r="G1689" s="32"/>
      <c r="H1689" s="33"/>
      <c r="I1689" s="34"/>
      <c r="J1689" s="28"/>
    </row>
    <row r="1690" spans="1:10" s="29" customFormat="1" x14ac:dyDescent="0.25">
      <c r="A1690" s="30"/>
      <c r="B1690" s="30"/>
      <c r="E1690" s="31"/>
      <c r="F1690" s="30"/>
      <c r="G1690" s="32"/>
      <c r="H1690" s="33"/>
      <c r="I1690" s="34"/>
      <c r="J1690" s="28"/>
    </row>
    <row r="1691" spans="1:10" s="29" customFormat="1" x14ac:dyDescent="0.25">
      <c r="A1691" s="30"/>
      <c r="B1691" s="30"/>
      <c r="E1691" s="31"/>
      <c r="F1691" s="30"/>
      <c r="G1691" s="32"/>
      <c r="H1691" s="33"/>
      <c r="I1691" s="34"/>
      <c r="J1691" s="28"/>
    </row>
    <row r="1692" spans="1:10" s="29" customFormat="1" x14ac:dyDescent="0.25">
      <c r="A1692" s="30"/>
      <c r="B1692" s="30"/>
      <c r="E1692" s="31"/>
      <c r="F1692" s="30"/>
      <c r="G1692" s="32"/>
      <c r="H1692" s="33"/>
      <c r="I1692" s="34"/>
      <c r="J1692" s="28"/>
    </row>
    <row r="1693" spans="1:10" s="29" customFormat="1" x14ac:dyDescent="0.25">
      <c r="A1693" s="30"/>
      <c r="B1693" s="30"/>
      <c r="E1693" s="31"/>
      <c r="F1693" s="30"/>
      <c r="G1693" s="32"/>
      <c r="H1693" s="33"/>
      <c r="I1693" s="34"/>
      <c r="J1693" s="28"/>
    </row>
    <row r="1694" spans="1:10" s="29" customFormat="1" x14ac:dyDescent="0.25">
      <c r="A1694" s="30"/>
      <c r="B1694" s="30"/>
      <c r="E1694" s="31"/>
      <c r="F1694" s="30"/>
      <c r="G1694" s="32"/>
      <c r="H1694" s="33"/>
      <c r="I1694" s="34"/>
      <c r="J1694" s="28"/>
    </row>
    <row r="1695" spans="1:10" s="29" customFormat="1" x14ac:dyDescent="0.25">
      <c r="A1695" s="30"/>
      <c r="B1695" s="30"/>
      <c r="E1695" s="31"/>
      <c r="F1695" s="30"/>
      <c r="G1695" s="32"/>
      <c r="H1695" s="33"/>
      <c r="I1695" s="34"/>
      <c r="J1695" s="28"/>
    </row>
    <row r="1696" spans="1:10" s="29" customFormat="1" x14ac:dyDescent="0.25">
      <c r="A1696" s="30"/>
      <c r="B1696" s="30"/>
      <c r="E1696" s="31"/>
      <c r="F1696" s="30"/>
      <c r="G1696" s="32"/>
      <c r="H1696" s="33"/>
      <c r="I1696" s="34"/>
      <c r="J1696" s="28"/>
    </row>
    <row r="1697" spans="1:10" s="29" customFormat="1" x14ac:dyDescent="0.25">
      <c r="A1697" s="30"/>
      <c r="B1697" s="30"/>
      <c r="E1697" s="31"/>
      <c r="F1697" s="30"/>
      <c r="G1697" s="32"/>
      <c r="H1697" s="33"/>
      <c r="I1697" s="34"/>
      <c r="J1697" s="28"/>
    </row>
    <row r="1698" spans="1:10" s="29" customFormat="1" x14ac:dyDescent="0.25">
      <c r="A1698" s="30"/>
      <c r="B1698" s="30"/>
      <c r="E1698" s="31"/>
      <c r="F1698" s="30"/>
      <c r="G1698" s="32"/>
      <c r="H1698" s="33"/>
      <c r="I1698" s="34"/>
      <c r="J1698" s="28"/>
    </row>
    <row r="1699" spans="1:10" s="29" customFormat="1" x14ac:dyDescent="0.25">
      <c r="A1699" s="30"/>
      <c r="B1699" s="30"/>
      <c r="E1699" s="31"/>
      <c r="F1699" s="30"/>
      <c r="G1699" s="32"/>
      <c r="H1699" s="33"/>
      <c r="I1699" s="34"/>
      <c r="J1699" s="28"/>
    </row>
    <row r="1700" spans="1:10" s="29" customFormat="1" x14ac:dyDescent="0.25">
      <c r="A1700" s="30"/>
      <c r="B1700" s="30"/>
      <c r="E1700" s="31"/>
      <c r="F1700" s="30"/>
      <c r="G1700" s="32"/>
      <c r="H1700" s="33"/>
      <c r="I1700" s="34"/>
      <c r="J1700" s="28"/>
    </row>
    <row r="1701" spans="1:10" x14ac:dyDescent="0.25">
      <c r="C1701"/>
      <c r="D1701"/>
      <c r="E1701" s="31"/>
      <c r="F1701" s="1"/>
      <c r="G1701" s="32"/>
      <c r="H1701" s="398"/>
      <c r="I1701" s="399"/>
    </row>
    <row r="1702" spans="1:10" x14ac:dyDescent="0.25">
      <c r="C1702"/>
      <c r="D1702"/>
      <c r="E1702" s="31"/>
      <c r="F1702" s="1"/>
      <c r="G1702" s="32"/>
      <c r="H1702" s="398"/>
      <c r="I1702" s="399"/>
    </row>
    <row r="1703" spans="1:10" x14ac:dyDescent="0.25">
      <c r="C1703"/>
      <c r="D1703"/>
      <c r="E1703" s="31"/>
      <c r="F1703" s="1"/>
      <c r="G1703" s="32"/>
      <c r="H1703" s="398"/>
      <c r="I1703" s="399"/>
    </row>
    <row r="1704" spans="1:10" x14ac:dyDescent="0.25">
      <c r="C1704"/>
      <c r="D1704"/>
      <c r="E1704" s="31"/>
      <c r="F1704" s="1"/>
      <c r="G1704" s="32"/>
      <c r="H1704" s="398"/>
      <c r="I1704" s="399"/>
    </row>
    <row r="1705" spans="1:10" x14ac:dyDescent="0.25">
      <c r="C1705"/>
      <c r="D1705"/>
      <c r="E1705" s="31"/>
      <c r="F1705" s="1"/>
      <c r="G1705" s="32"/>
      <c r="H1705" s="398"/>
      <c r="I1705" s="399"/>
    </row>
    <row r="1706" spans="1:10" x14ac:dyDescent="0.25">
      <c r="C1706"/>
      <c r="D1706"/>
      <c r="E1706" s="31"/>
      <c r="F1706" s="1"/>
      <c r="G1706" s="32"/>
      <c r="H1706" s="398"/>
      <c r="I1706" s="399"/>
    </row>
    <row r="1707" spans="1:10" x14ac:dyDescent="0.25">
      <c r="C1707"/>
      <c r="D1707"/>
      <c r="E1707" s="31"/>
      <c r="F1707" s="1"/>
      <c r="G1707" s="32"/>
      <c r="H1707" s="398"/>
      <c r="I1707" s="399"/>
    </row>
    <row r="1708" spans="1:10" x14ac:dyDescent="0.25">
      <c r="C1708"/>
      <c r="D1708"/>
      <c r="E1708" s="31"/>
      <c r="F1708" s="1"/>
      <c r="G1708" s="32"/>
      <c r="H1708" s="398"/>
      <c r="I1708" s="399"/>
    </row>
    <row r="1709" spans="1:10" x14ac:dyDescent="0.25">
      <c r="C1709"/>
      <c r="D1709"/>
      <c r="E1709" s="31"/>
      <c r="F1709" s="1"/>
      <c r="G1709" s="32"/>
      <c r="H1709" s="398"/>
      <c r="I1709" s="399"/>
    </row>
    <row r="1710" spans="1:10" x14ac:dyDescent="0.25">
      <c r="C1710"/>
      <c r="D1710"/>
      <c r="E1710" s="31"/>
      <c r="F1710" s="1"/>
      <c r="G1710" s="32"/>
      <c r="H1710" s="398"/>
      <c r="I1710" s="399"/>
    </row>
    <row r="1711" spans="1:10" x14ac:dyDescent="0.25">
      <c r="C1711"/>
      <c r="D1711"/>
      <c r="E1711" s="31"/>
      <c r="F1711" s="1"/>
      <c r="G1711" s="32"/>
      <c r="H1711" s="398"/>
      <c r="I1711" s="399"/>
    </row>
    <row r="1712" spans="1:10" x14ac:dyDescent="0.25">
      <c r="C1712"/>
      <c r="D1712"/>
      <c r="E1712" s="31"/>
      <c r="F1712" s="1"/>
      <c r="G1712" s="32"/>
      <c r="H1712" s="398"/>
      <c r="I1712" s="399"/>
    </row>
    <row r="1713" spans="3:9" x14ac:dyDescent="0.25">
      <c r="C1713"/>
      <c r="D1713"/>
      <c r="E1713" s="31"/>
      <c r="F1713" s="1"/>
      <c r="G1713" s="32"/>
      <c r="H1713" s="398"/>
      <c r="I1713" s="399"/>
    </row>
    <row r="1714" spans="3:9" x14ac:dyDescent="0.25">
      <c r="C1714"/>
      <c r="D1714"/>
      <c r="E1714" s="31"/>
      <c r="F1714" s="1"/>
      <c r="G1714" s="32"/>
      <c r="H1714" s="398"/>
      <c r="I1714" s="399"/>
    </row>
    <row r="1715" spans="3:9" x14ac:dyDescent="0.25">
      <c r="C1715"/>
      <c r="D1715"/>
      <c r="E1715" s="31"/>
      <c r="F1715" s="1"/>
      <c r="G1715" s="32"/>
      <c r="H1715" s="398"/>
      <c r="I1715" s="399"/>
    </row>
    <row r="1716" spans="3:9" x14ac:dyDescent="0.25">
      <c r="C1716"/>
      <c r="D1716"/>
      <c r="E1716" s="31"/>
      <c r="F1716" s="1"/>
      <c r="G1716" s="32"/>
      <c r="H1716" s="398"/>
      <c r="I1716" s="399"/>
    </row>
    <row r="1717" spans="3:9" x14ac:dyDescent="0.25">
      <c r="C1717"/>
      <c r="D1717"/>
      <c r="E1717" s="31"/>
      <c r="F1717" s="1"/>
      <c r="G1717" s="32"/>
      <c r="H1717" s="398"/>
      <c r="I1717" s="399"/>
    </row>
    <row r="1718" spans="3:9" x14ac:dyDescent="0.25">
      <c r="C1718"/>
      <c r="D1718"/>
      <c r="E1718" s="31"/>
      <c r="F1718" s="1"/>
      <c r="G1718" s="32"/>
      <c r="H1718" s="398"/>
      <c r="I1718" s="399"/>
    </row>
    <row r="1719" spans="3:9" x14ac:dyDescent="0.25">
      <c r="C1719"/>
      <c r="D1719"/>
      <c r="E1719" s="31"/>
      <c r="F1719" s="1"/>
      <c r="G1719" s="32"/>
      <c r="H1719" s="398"/>
      <c r="I1719" s="399"/>
    </row>
    <row r="1720" spans="3:9" x14ac:dyDescent="0.25">
      <c r="C1720"/>
      <c r="D1720"/>
      <c r="E1720" s="31"/>
      <c r="F1720" s="1"/>
      <c r="G1720" s="32"/>
      <c r="H1720" s="398"/>
      <c r="I1720" s="399"/>
    </row>
    <row r="1721" spans="3:9" x14ac:dyDescent="0.25">
      <c r="C1721"/>
      <c r="D1721"/>
      <c r="E1721" s="31"/>
      <c r="F1721" s="1"/>
      <c r="G1721" s="32"/>
      <c r="H1721" s="398"/>
      <c r="I1721" s="399"/>
    </row>
    <row r="1722" spans="3:9" x14ac:dyDescent="0.25">
      <c r="C1722"/>
      <c r="D1722"/>
      <c r="E1722" s="31"/>
      <c r="F1722" s="1"/>
      <c r="G1722" s="32"/>
      <c r="H1722" s="398"/>
      <c r="I1722" s="399"/>
    </row>
    <row r="1723" spans="3:9" x14ac:dyDescent="0.25">
      <c r="C1723"/>
      <c r="D1723"/>
      <c r="E1723" s="31"/>
      <c r="F1723" s="1"/>
      <c r="G1723" s="32"/>
      <c r="H1723" s="398"/>
      <c r="I1723" s="399"/>
    </row>
    <row r="1724" spans="3:9" x14ac:dyDescent="0.25">
      <c r="C1724"/>
      <c r="D1724"/>
      <c r="E1724" s="31"/>
      <c r="F1724" s="1"/>
      <c r="G1724" s="32"/>
      <c r="H1724" s="398"/>
      <c r="I1724" s="399"/>
    </row>
    <row r="1725" spans="3:9" x14ac:dyDescent="0.25">
      <c r="C1725"/>
      <c r="D1725"/>
      <c r="E1725" s="31"/>
      <c r="F1725" s="1"/>
      <c r="G1725" s="32"/>
      <c r="H1725" s="398"/>
      <c r="I1725" s="399"/>
    </row>
    <row r="1726" spans="3:9" x14ac:dyDescent="0.25">
      <c r="C1726"/>
      <c r="D1726"/>
      <c r="E1726" s="31"/>
      <c r="F1726" s="1"/>
      <c r="G1726" s="32"/>
      <c r="H1726" s="398"/>
      <c r="I1726" s="399"/>
    </row>
    <row r="1727" spans="3:9" x14ac:dyDescent="0.25">
      <c r="C1727"/>
      <c r="D1727"/>
      <c r="E1727" s="31"/>
      <c r="F1727" s="1"/>
      <c r="G1727" s="32"/>
      <c r="H1727" s="398"/>
      <c r="I1727" s="399"/>
    </row>
    <row r="1728" spans="3:9" x14ac:dyDescent="0.25">
      <c r="C1728"/>
      <c r="D1728"/>
      <c r="E1728" s="31"/>
      <c r="F1728" s="1"/>
      <c r="G1728" s="32"/>
      <c r="H1728" s="398"/>
      <c r="I1728" s="399"/>
    </row>
    <row r="1729" spans="3:9" x14ac:dyDescent="0.25">
      <c r="C1729"/>
      <c r="D1729"/>
      <c r="E1729" s="31"/>
      <c r="F1729" s="1"/>
      <c r="G1729" s="32"/>
      <c r="H1729" s="398"/>
      <c r="I1729" s="399"/>
    </row>
    <row r="1730" spans="3:9" x14ac:dyDescent="0.25">
      <c r="C1730"/>
      <c r="D1730"/>
      <c r="E1730" s="31"/>
      <c r="F1730" s="1"/>
      <c r="G1730" s="32"/>
      <c r="H1730" s="398"/>
      <c r="I1730" s="399"/>
    </row>
    <row r="1731" spans="3:9" x14ac:dyDescent="0.25">
      <c r="C1731"/>
      <c r="D1731"/>
      <c r="E1731" s="31"/>
      <c r="F1731" s="1"/>
      <c r="G1731" s="32"/>
      <c r="H1731" s="398"/>
      <c r="I1731" s="399"/>
    </row>
    <row r="1732" spans="3:9" x14ac:dyDescent="0.25">
      <c r="C1732"/>
      <c r="D1732"/>
      <c r="E1732" s="31"/>
      <c r="F1732" s="1"/>
      <c r="G1732" s="32"/>
      <c r="H1732" s="398"/>
      <c r="I1732" s="399"/>
    </row>
    <row r="1733" spans="3:9" x14ac:dyDescent="0.25">
      <c r="C1733"/>
      <c r="D1733"/>
      <c r="E1733" s="31"/>
      <c r="F1733" s="1"/>
      <c r="G1733" s="32"/>
      <c r="H1733" s="398"/>
      <c r="I1733" s="399"/>
    </row>
    <row r="1734" spans="3:9" x14ac:dyDescent="0.25">
      <c r="C1734"/>
      <c r="D1734"/>
      <c r="E1734" s="31"/>
      <c r="F1734" s="1"/>
      <c r="G1734" s="32"/>
      <c r="H1734" s="398"/>
      <c r="I1734" s="399"/>
    </row>
    <row r="1735" spans="3:9" x14ac:dyDescent="0.25">
      <c r="C1735"/>
      <c r="D1735"/>
      <c r="E1735" s="31"/>
      <c r="F1735" s="1"/>
      <c r="G1735" s="32"/>
      <c r="H1735" s="398"/>
      <c r="I1735" s="399"/>
    </row>
    <row r="1736" spans="3:9" x14ac:dyDescent="0.25">
      <c r="C1736"/>
      <c r="D1736"/>
      <c r="E1736" s="31"/>
      <c r="F1736" s="1"/>
      <c r="G1736" s="32"/>
      <c r="H1736" s="398"/>
      <c r="I1736" s="399"/>
    </row>
    <row r="1737" spans="3:9" x14ac:dyDescent="0.25">
      <c r="C1737"/>
      <c r="D1737"/>
      <c r="E1737" s="31"/>
      <c r="F1737" s="1"/>
      <c r="G1737" s="32"/>
      <c r="H1737" s="398"/>
      <c r="I1737" s="399"/>
    </row>
    <row r="1738" spans="3:9" x14ac:dyDescent="0.25">
      <c r="C1738"/>
      <c r="D1738"/>
      <c r="E1738" s="31"/>
      <c r="F1738" s="1"/>
      <c r="G1738" s="32"/>
      <c r="H1738" s="398"/>
      <c r="I1738" s="399"/>
    </row>
    <row r="1739" spans="3:9" x14ac:dyDescent="0.25">
      <c r="C1739"/>
      <c r="D1739"/>
      <c r="E1739" s="31"/>
      <c r="F1739" s="1"/>
      <c r="G1739" s="32"/>
      <c r="H1739" s="398"/>
      <c r="I1739" s="399"/>
    </row>
    <row r="1740" spans="3:9" x14ac:dyDescent="0.25">
      <c r="C1740"/>
      <c r="D1740"/>
      <c r="E1740" s="31"/>
      <c r="F1740" s="1"/>
      <c r="G1740" s="32"/>
      <c r="H1740" s="398"/>
      <c r="I1740" s="399"/>
    </row>
    <row r="1741" spans="3:9" x14ac:dyDescent="0.25">
      <c r="C1741"/>
      <c r="D1741"/>
      <c r="E1741" s="31"/>
      <c r="F1741" s="1"/>
      <c r="G1741" s="32"/>
      <c r="H1741" s="398"/>
      <c r="I1741" s="399"/>
    </row>
    <row r="1742" spans="3:9" x14ac:dyDescent="0.25">
      <c r="C1742"/>
      <c r="D1742"/>
      <c r="E1742" s="31"/>
      <c r="F1742" s="1"/>
      <c r="G1742" s="32"/>
      <c r="H1742" s="398"/>
      <c r="I1742" s="399"/>
    </row>
    <row r="1743" spans="3:9" x14ac:dyDescent="0.25">
      <c r="C1743"/>
      <c r="D1743"/>
      <c r="E1743" s="31"/>
      <c r="F1743" s="1"/>
      <c r="G1743" s="32"/>
      <c r="H1743" s="398"/>
      <c r="I1743" s="399"/>
    </row>
    <row r="1744" spans="3:9" x14ac:dyDescent="0.25">
      <c r="C1744"/>
      <c r="D1744"/>
      <c r="E1744" s="31"/>
      <c r="F1744" s="1"/>
      <c r="G1744" s="32"/>
      <c r="H1744" s="398"/>
      <c r="I1744" s="399"/>
    </row>
    <row r="1745" spans="3:9" x14ac:dyDescent="0.25">
      <c r="C1745"/>
      <c r="D1745"/>
      <c r="E1745" s="31"/>
      <c r="F1745" s="1"/>
      <c r="G1745" s="32"/>
      <c r="H1745" s="398"/>
      <c r="I1745" s="399"/>
    </row>
    <row r="1746" spans="3:9" x14ac:dyDescent="0.25">
      <c r="C1746"/>
      <c r="D1746"/>
      <c r="E1746" s="31"/>
      <c r="F1746" s="1"/>
      <c r="G1746" s="32"/>
      <c r="H1746" s="398"/>
      <c r="I1746" s="399"/>
    </row>
    <row r="1747" spans="3:9" x14ac:dyDescent="0.25">
      <c r="C1747"/>
      <c r="D1747"/>
      <c r="E1747" s="31"/>
      <c r="F1747" s="1"/>
      <c r="G1747" s="32"/>
      <c r="H1747" s="398"/>
      <c r="I1747" s="399"/>
    </row>
    <row r="1748" spans="3:9" x14ac:dyDescent="0.25">
      <c r="C1748"/>
      <c r="D1748"/>
      <c r="E1748" s="31"/>
      <c r="F1748" s="1"/>
      <c r="G1748" s="32"/>
      <c r="H1748" s="398"/>
      <c r="I1748" s="399"/>
    </row>
    <row r="1749" spans="3:9" x14ac:dyDescent="0.25">
      <c r="C1749"/>
      <c r="D1749"/>
      <c r="E1749" s="31"/>
      <c r="F1749" s="1"/>
      <c r="G1749" s="32"/>
      <c r="H1749" s="398"/>
      <c r="I1749" s="399"/>
    </row>
    <row r="1750" spans="3:9" x14ac:dyDescent="0.25">
      <c r="C1750"/>
      <c r="D1750"/>
      <c r="E1750" s="31"/>
      <c r="F1750" s="1"/>
      <c r="G1750" s="32"/>
      <c r="H1750" s="398"/>
      <c r="I1750" s="399"/>
    </row>
    <row r="1751" spans="3:9" x14ac:dyDescent="0.25">
      <c r="C1751"/>
      <c r="D1751"/>
      <c r="E1751" s="31"/>
      <c r="F1751" s="1"/>
      <c r="G1751" s="32"/>
      <c r="H1751" s="398"/>
      <c r="I1751" s="399"/>
    </row>
    <row r="1752" spans="3:9" x14ac:dyDescent="0.25">
      <c r="C1752"/>
      <c r="D1752"/>
      <c r="E1752" s="31"/>
      <c r="F1752" s="1"/>
      <c r="G1752" s="32"/>
      <c r="H1752" s="398"/>
      <c r="I1752" s="399"/>
    </row>
    <row r="1753" spans="3:9" x14ac:dyDescent="0.25">
      <c r="C1753"/>
      <c r="D1753"/>
      <c r="E1753" s="31"/>
      <c r="F1753" s="1"/>
      <c r="G1753" s="32"/>
      <c r="H1753" s="398"/>
      <c r="I1753" s="399"/>
    </row>
    <row r="1754" spans="3:9" x14ac:dyDescent="0.25">
      <c r="C1754"/>
      <c r="D1754"/>
      <c r="E1754" s="31"/>
      <c r="F1754" s="1"/>
      <c r="G1754" s="32"/>
      <c r="H1754" s="398"/>
      <c r="I1754" s="399"/>
    </row>
    <row r="1755" spans="3:9" x14ac:dyDescent="0.25">
      <c r="C1755"/>
      <c r="D1755"/>
      <c r="E1755" s="31"/>
      <c r="F1755" s="1"/>
      <c r="G1755" s="32"/>
      <c r="H1755" s="398"/>
      <c r="I1755" s="399"/>
    </row>
    <row r="1756" spans="3:9" x14ac:dyDescent="0.25">
      <c r="C1756"/>
      <c r="D1756"/>
      <c r="E1756" s="31"/>
      <c r="F1756" s="1"/>
      <c r="G1756" s="32"/>
      <c r="H1756" s="398"/>
      <c r="I1756" s="399"/>
    </row>
    <row r="1757" spans="3:9" x14ac:dyDescent="0.25">
      <c r="C1757"/>
      <c r="D1757"/>
      <c r="E1757" s="31"/>
      <c r="F1757" s="1"/>
      <c r="G1757" s="32"/>
      <c r="H1757" s="398"/>
      <c r="I1757" s="399"/>
    </row>
    <row r="1758" spans="3:9" x14ac:dyDescent="0.25">
      <c r="C1758"/>
      <c r="D1758"/>
      <c r="E1758" s="31"/>
      <c r="F1758" s="1"/>
      <c r="G1758" s="32"/>
      <c r="H1758" s="398"/>
      <c r="I1758" s="399"/>
    </row>
    <row r="1759" spans="3:9" x14ac:dyDescent="0.25">
      <c r="C1759"/>
      <c r="D1759"/>
      <c r="E1759" s="31"/>
      <c r="F1759" s="1"/>
      <c r="G1759" s="32"/>
      <c r="H1759" s="398"/>
      <c r="I1759" s="399"/>
    </row>
    <row r="1760" spans="3:9" x14ac:dyDescent="0.25">
      <c r="C1760"/>
      <c r="D1760"/>
      <c r="E1760" s="31"/>
      <c r="F1760" s="1"/>
      <c r="G1760" s="32"/>
      <c r="H1760" s="398"/>
      <c r="I1760" s="399"/>
    </row>
    <row r="1761" spans="3:9" x14ac:dyDescent="0.25">
      <c r="C1761"/>
      <c r="D1761"/>
      <c r="E1761" s="31"/>
      <c r="F1761" s="1"/>
      <c r="G1761" s="32"/>
      <c r="H1761" s="398"/>
      <c r="I1761" s="399"/>
    </row>
    <row r="1762" spans="3:9" x14ac:dyDescent="0.25">
      <c r="C1762"/>
      <c r="D1762"/>
      <c r="E1762" s="31"/>
      <c r="F1762" s="1"/>
      <c r="G1762" s="32"/>
      <c r="H1762" s="398"/>
      <c r="I1762" s="399"/>
    </row>
    <row r="1763" spans="3:9" x14ac:dyDescent="0.25">
      <c r="C1763"/>
      <c r="D1763"/>
      <c r="E1763" s="31"/>
      <c r="F1763" s="1"/>
      <c r="G1763" s="32"/>
      <c r="H1763" s="398"/>
      <c r="I1763" s="399"/>
    </row>
    <row r="1764" spans="3:9" x14ac:dyDescent="0.25">
      <c r="C1764"/>
      <c r="D1764"/>
      <c r="E1764" s="31"/>
      <c r="F1764" s="1"/>
      <c r="G1764" s="32"/>
      <c r="H1764" s="398"/>
      <c r="I1764" s="399"/>
    </row>
    <row r="1765" spans="3:9" x14ac:dyDescent="0.25">
      <c r="C1765"/>
      <c r="D1765"/>
      <c r="E1765" s="31"/>
      <c r="F1765" s="1"/>
      <c r="G1765" s="32"/>
      <c r="H1765" s="398"/>
      <c r="I1765" s="399"/>
    </row>
    <row r="1766" spans="3:9" x14ac:dyDescent="0.25">
      <c r="C1766"/>
      <c r="D1766"/>
      <c r="E1766" s="31"/>
      <c r="F1766" s="1"/>
      <c r="G1766" s="32"/>
      <c r="H1766" s="398"/>
      <c r="I1766" s="399"/>
    </row>
    <row r="1767" spans="3:9" x14ac:dyDescent="0.25">
      <c r="C1767"/>
      <c r="D1767"/>
      <c r="E1767" s="31"/>
      <c r="F1767" s="1"/>
      <c r="G1767" s="32"/>
      <c r="H1767" s="398"/>
      <c r="I1767" s="399"/>
    </row>
    <row r="1768" spans="3:9" x14ac:dyDescent="0.25">
      <c r="C1768"/>
      <c r="D1768"/>
      <c r="E1768" s="31"/>
      <c r="F1768" s="1"/>
      <c r="G1768" s="32"/>
      <c r="H1768" s="398"/>
      <c r="I1768" s="399"/>
    </row>
    <row r="1769" spans="3:9" x14ac:dyDescent="0.25">
      <c r="C1769"/>
      <c r="D1769"/>
      <c r="E1769" s="31"/>
      <c r="F1769" s="1"/>
      <c r="G1769" s="32"/>
      <c r="H1769" s="398"/>
      <c r="I1769" s="399"/>
    </row>
    <row r="1770" spans="3:9" x14ac:dyDescent="0.25">
      <c r="C1770"/>
      <c r="D1770"/>
      <c r="E1770" s="31"/>
      <c r="F1770" s="1"/>
      <c r="G1770" s="32"/>
      <c r="H1770" s="398"/>
      <c r="I1770" s="399"/>
    </row>
    <row r="1771" spans="3:9" x14ac:dyDescent="0.25">
      <c r="C1771"/>
      <c r="D1771"/>
      <c r="E1771" s="31"/>
      <c r="F1771" s="1"/>
      <c r="G1771" s="32"/>
      <c r="H1771" s="398"/>
      <c r="I1771" s="399"/>
    </row>
    <row r="1772" spans="3:9" x14ac:dyDescent="0.25">
      <c r="C1772"/>
      <c r="D1772"/>
      <c r="E1772" s="31"/>
      <c r="F1772" s="1"/>
      <c r="G1772" s="32"/>
      <c r="H1772" s="398"/>
      <c r="I1772" s="399"/>
    </row>
    <row r="1773" spans="3:9" x14ac:dyDescent="0.25">
      <c r="C1773"/>
      <c r="D1773"/>
      <c r="E1773" s="31"/>
      <c r="F1773" s="1"/>
      <c r="G1773" s="32"/>
      <c r="H1773" s="398"/>
      <c r="I1773" s="399"/>
    </row>
    <row r="1774" spans="3:9" x14ac:dyDescent="0.25">
      <c r="C1774"/>
      <c r="D1774"/>
      <c r="E1774" s="31"/>
      <c r="F1774" s="1"/>
      <c r="G1774" s="32"/>
      <c r="H1774" s="398"/>
      <c r="I1774" s="399"/>
    </row>
    <row r="1775" spans="3:9" x14ac:dyDescent="0.25">
      <c r="C1775"/>
      <c r="D1775"/>
      <c r="E1775" s="31"/>
      <c r="F1775" s="1"/>
      <c r="G1775" s="32"/>
      <c r="H1775" s="398"/>
      <c r="I1775" s="399"/>
    </row>
    <row r="1776" spans="3:9" x14ac:dyDescent="0.25">
      <c r="C1776"/>
      <c r="D1776"/>
      <c r="E1776" s="31"/>
      <c r="F1776" s="1"/>
      <c r="G1776" s="32"/>
      <c r="H1776" s="398"/>
      <c r="I1776" s="399"/>
    </row>
    <row r="1777" spans="3:9" x14ac:dyDescent="0.25">
      <c r="C1777"/>
      <c r="D1777"/>
      <c r="E1777" s="31"/>
      <c r="F1777" s="1"/>
      <c r="G1777" s="32"/>
      <c r="H1777" s="398"/>
      <c r="I1777" s="399"/>
    </row>
    <row r="1778" spans="3:9" x14ac:dyDescent="0.25">
      <c r="C1778"/>
      <c r="D1778"/>
      <c r="E1778" s="31"/>
      <c r="F1778" s="1"/>
      <c r="G1778" s="32"/>
      <c r="H1778" s="398"/>
      <c r="I1778" s="399"/>
    </row>
    <row r="1779" spans="3:9" x14ac:dyDescent="0.25">
      <c r="C1779"/>
      <c r="D1779"/>
      <c r="E1779" s="31"/>
      <c r="F1779" s="1"/>
      <c r="G1779" s="32"/>
      <c r="H1779" s="398"/>
      <c r="I1779" s="399"/>
    </row>
    <row r="1780" spans="3:9" x14ac:dyDescent="0.25">
      <c r="C1780"/>
      <c r="D1780"/>
      <c r="E1780" s="31"/>
      <c r="F1780" s="1"/>
      <c r="G1780" s="32"/>
      <c r="H1780" s="398"/>
      <c r="I1780" s="399"/>
    </row>
    <row r="1781" spans="3:9" x14ac:dyDescent="0.25">
      <c r="C1781"/>
      <c r="D1781"/>
      <c r="E1781" s="31"/>
      <c r="F1781" s="1"/>
      <c r="G1781" s="32"/>
      <c r="H1781" s="398"/>
      <c r="I1781" s="399"/>
    </row>
    <row r="1782" spans="3:9" x14ac:dyDescent="0.25">
      <c r="C1782"/>
      <c r="D1782"/>
      <c r="E1782" s="31"/>
      <c r="F1782" s="1"/>
      <c r="G1782" s="32"/>
      <c r="H1782" s="398"/>
      <c r="I1782" s="399"/>
    </row>
    <row r="1783" spans="3:9" x14ac:dyDescent="0.25">
      <c r="C1783"/>
      <c r="D1783"/>
      <c r="E1783" s="31"/>
      <c r="F1783" s="1"/>
      <c r="G1783" s="32"/>
      <c r="H1783" s="398"/>
      <c r="I1783" s="399"/>
    </row>
    <row r="1784" spans="3:9" x14ac:dyDescent="0.25">
      <c r="C1784"/>
      <c r="D1784"/>
      <c r="E1784" s="31"/>
      <c r="F1784" s="1"/>
      <c r="G1784" s="32"/>
      <c r="H1784" s="398"/>
      <c r="I1784" s="399"/>
    </row>
    <row r="1785" spans="3:9" x14ac:dyDescent="0.25">
      <c r="C1785"/>
      <c r="D1785"/>
      <c r="E1785" s="31"/>
      <c r="F1785" s="1"/>
      <c r="G1785" s="32"/>
      <c r="H1785" s="398"/>
      <c r="I1785" s="399"/>
    </row>
    <row r="1786" spans="3:9" x14ac:dyDescent="0.25">
      <c r="C1786"/>
      <c r="D1786"/>
      <c r="E1786" s="31"/>
      <c r="F1786" s="1"/>
      <c r="G1786" s="32"/>
      <c r="H1786" s="398"/>
      <c r="I1786" s="399"/>
    </row>
    <row r="1787" spans="3:9" x14ac:dyDescent="0.25">
      <c r="C1787"/>
      <c r="D1787"/>
      <c r="E1787" s="31"/>
      <c r="F1787" s="1"/>
      <c r="G1787" s="32"/>
      <c r="H1787" s="398"/>
      <c r="I1787" s="399"/>
    </row>
    <row r="1788" spans="3:9" x14ac:dyDescent="0.25">
      <c r="C1788"/>
      <c r="D1788"/>
      <c r="E1788" s="31"/>
      <c r="F1788" s="1"/>
      <c r="G1788" s="32"/>
      <c r="H1788" s="398"/>
      <c r="I1788" s="399"/>
    </row>
    <row r="1789" spans="3:9" x14ac:dyDescent="0.25">
      <c r="C1789"/>
      <c r="D1789"/>
      <c r="E1789" s="31"/>
      <c r="F1789" s="1"/>
      <c r="G1789" s="32"/>
      <c r="H1789" s="398"/>
      <c r="I1789" s="399"/>
    </row>
    <row r="1790" spans="3:9" x14ac:dyDescent="0.25">
      <c r="C1790"/>
      <c r="D1790"/>
      <c r="E1790" s="31"/>
      <c r="F1790" s="1"/>
      <c r="G1790" s="32"/>
      <c r="H1790" s="398"/>
      <c r="I1790" s="399"/>
    </row>
    <row r="1791" spans="3:9" x14ac:dyDescent="0.25">
      <c r="C1791"/>
      <c r="D1791"/>
      <c r="E1791" s="31"/>
      <c r="F1791" s="1"/>
      <c r="G1791" s="32"/>
      <c r="H1791" s="398"/>
      <c r="I1791" s="399"/>
    </row>
    <row r="1792" spans="3:9" x14ac:dyDescent="0.25">
      <c r="C1792"/>
      <c r="D1792"/>
      <c r="E1792" s="31"/>
      <c r="F1792" s="1"/>
      <c r="G1792" s="32"/>
      <c r="H1792" s="398"/>
      <c r="I1792" s="399"/>
    </row>
    <row r="1793" spans="3:9" x14ac:dyDescent="0.25">
      <c r="C1793"/>
      <c r="D1793"/>
      <c r="E1793" s="31"/>
      <c r="F1793" s="1"/>
      <c r="G1793" s="32"/>
      <c r="H1793" s="398"/>
      <c r="I1793" s="399"/>
    </row>
    <row r="1794" spans="3:9" x14ac:dyDescent="0.25">
      <c r="C1794"/>
      <c r="D1794"/>
      <c r="E1794" s="31"/>
      <c r="F1794" s="1"/>
      <c r="G1794" s="32"/>
      <c r="H1794" s="398"/>
      <c r="I1794" s="399"/>
    </row>
    <row r="1795" spans="3:9" x14ac:dyDescent="0.25">
      <c r="C1795"/>
      <c r="D1795"/>
      <c r="E1795" s="31"/>
      <c r="F1795" s="1"/>
      <c r="G1795" s="32"/>
      <c r="H1795" s="398"/>
      <c r="I1795" s="399"/>
    </row>
    <row r="1796" spans="3:9" x14ac:dyDescent="0.25">
      <c r="C1796"/>
      <c r="D1796"/>
      <c r="E1796" s="31"/>
      <c r="F1796" s="1"/>
      <c r="G1796" s="32"/>
      <c r="H1796" s="398"/>
      <c r="I1796" s="399"/>
    </row>
    <row r="1797" spans="3:9" x14ac:dyDescent="0.25">
      <c r="C1797"/>
      <c r="D1797"/>
      <c r="E1797" s="31"/>
      <c r="F1797" s="1"/>
      <c r="G1797" s="32"/>
      <c r="H1797" s="398"/>
      <c r="I1797" s="399"/>
    </row>
    <row r="1798" spans="3:9" x14ac:dyDescent="0.25">
      <c r="C1798"/>
      <c r="D1798"/>
      <c r="E1798" s="31"/>
      <c r="F1798" s="1"/>
      <c r="G1798" s="32"/>
      <c r="H1798" s="398"/>
      <c r="I1798" s="399"/>
    </row>
    <row r="1799" spans="3:9" x14ac:dyDescent="0.25">
      <c r="C1799"/>
      <c r="D1799"/>
      <c r="E1799" s="31"/>
      <c r="F1799" s="1"/>
      <c r="G1799" s="32"/>
      <c r="H1799" s="398"/>
      <c r="I1799" s="399"/>
    </row>
    <row r="1800" spans="3:9" x14ac:dyDescent="0.25">
      <c r="C1800"/>
      <c r="D1800"/>
      <c r="E1800" s="31"/>
      <c r="F1800" s="1"/>
      <c r="G1800" s="32"/>
      <c r="H1800" s="398"/>
      <c r="I1800" s="399"/>
    </row>
    <row r="1801" spans="3:9" x14ac:dyDescent="0.25">
      <c r="C1801"/>
      <c r="D1801"/>
      <c r="E1801" s="31"/>
      <c r="F1801" s="1"/>
      <c r="G1801" s="32"/>
      <c r="H1801" s="398"/>
      <c r="I1801" s="399"/>
    </row>
    <row r="1802" spans="3:9" x14ac:dyDescent="0.25">
      <c r="C1802"/>
      <c r="D1802"/>
      <c r="E1802" s="31"/>
      <c r="F1802" s="1"/>
      <c r="G1802" s="32"/>
      <c r="H1802" s="398"/>
      <c r="I1802" s="399"/>
    </row>
    <row r="1803" spans="3:9" x14ac:dyDescent="0.25">
      <c r="C1803"/>
      <c r="D1803"/>
      <c r="E1803" s="31"/>
      <c r="F1803" s="1"/>
      <c r="G1803" s="32"/>
      <c r="H1803" s="398"/>
      <c r="I1803" s="399"/>
    </row>
    <row r="1804" spans="3:9" x14ac:dyDescent="0.25">
      <c r="C1804"/>
      <c r="D1804"/>
      <c r="E1804" s="31"/>
      <c r="F1804" s="1"/>
      <c r="G1804" s="32"/>
      <c r="H1804" s="398"/>
      <c r="I1804" s="399"/>
    </row>
    <row r="1805" spans="3:9" x14ac:dyDescent="0.25">
      <c r="C1805"/>
      <c r="D1805"/>
      <c r="E1805" s="31"/>
      <c r="F1805" s="1"/>
      <c r="G1805" s="32"/>
      <c r="H1805" s="398"/>
      <c r="I1805" s="399"/>
    </row>
    <row r="1806" spans="3:9" x14ac:dyDescent="0.25">
      <c r="C1806"/>
      <c r="D1806"/>
      <c r="E1806" s="31"/>
      <c r="F1806" s="1"/>
      <c r="G1806" s="32"/>
      <c r="H1806" s="398"/>
      <c r="I1806" s="399"/>
    </row>
    <row r="1807" spans="3:9" x14ac:dyDescent="0.25">
      <c r="C1807"/>
      <c r="D1807"/>
      <c r="E1807" s="31"/>
      <c r="F1807" s="1"/>
      <c r="G1807" s="32"/>
      <c r="H1807" s="398"/>
      <c r="I1807" s="399"/>
    </row>
    <row r="1808" spans="3:9" x14ac:dyDescent="0.25">
      <c r="C1808"/>
      <c r="D1808"/>
      <c r="E1808" s="31"/>
      <c r="F1808" s="1"/>
      <c r="G1808" s="32"/>
      <c r="H1808" s="398"/>
      <c r="I1808" s="399"/>
    </row>
    <row r="1809" spans="3:9" x14ac:dyDescent="0.25">
      <c r="C1809"/>
      <c r="D1809"/>
      <c r="E1809" s="31"/>
      <c r="F1809" s="1"/>
      <c r="G1809" s="32"/>
      <c r="H1809" s="398"/>
      <c r="I1809" s="399"/>
    </row>
    <row r="1810" spans="3:9" x14ac:dyDescent="0.25">
      <c r="C1810"/>
      <c r="D1810"/>
      <c r="E1810" s="31"/>
      <c r="F1810" s="1"/>
      <c r="G1810" s="32"/>
      <c r="H1810" s="398"/>
      <c r="I1810" s="399"/>
    </row>
    <row r="1811" spans="3:9" x14ac:dyDescent="0.25">
      <c r="C1811"/>
      <c r="D1811"/>
      <c r="E1811" s="31"/>
      <c r="F1811" s="1"/>
      <c r="G1811" s="32"/>
      <c r="H1811" s="398"/>
      <c r="I1811" s="399"/>
    </row>
    <row r="1812" spans="3:9" x14ac:dyDescent="0.25">
      <c r="C1812"/>
      <c r="D1812"/>
      <c r="E1812" s="31"/>
      <c r="F1812" s="1"/>
      <c r="G1812" s="32"/>
      <c r="H1812" s="398"/>
      <c r="I1812" s="399"/>
    </row>
    <row r="1813" spans="3:9" x14ac:dyDescent="0.25">
      <c r="C1813"/>
      <c r="D1813"/>
      <c r="E1813" s="31"/>
      <c r="F1813" s="1"/>
      <c r="G1813" s="32"/>
      <c r="H1813" s="398"/>
      <c r="I1813" s="399"/>
    </row>
    <row r="1814" spans="3:9" x14ac:dyDescent="0.25">
      <c r="C1814"/>
      <c r="D1814"/>
      <c r="E1814" s="31"/>
      <c r="F1814" s="1"/>
      <c r="G1814" s="32"/>
      <c r="H1814" s="398"/>
      <c r="I1814" s="399"/>
    </row>
    <row r="1815" spans="3:9" x14ac:dyDescent="0.25">
      <c r="C1815"/>
      <c r="D1815"/>
      <c r="E1815" s="31"/>
      <c r="F1815" s="1"/>
      <c r="G1815" s="32"/>
      <c r="H1815" s="398"/>
      <c r="I1815" s="399"/>
    </row>
    <row r="1816" spans="3:9" x14ac:dyDescent="0.25">
      <c r="C1816"/>
      <c r="D1816"/>
      <c r="E1816" s="31"/>
      <c r="F1816" s="1"/>
      <c r="G1816" s="32"/>
      <c r="H1816" s="398"/>
      <c r="I1816" s="399"/>
    </row>
    <row r="1817" spans="3:9" x14ac:dyDescent="0.25">
      <c r="C1817"/>
      <c r="D1817"/>
      <c r="E1817" s="31"/>
      <c r="F1817" s="1"/>
      <c r="G1817" s="32"/>
      <c r="H1817" s="398"/>
      <c r="I1817" s="399"/>
    </row>
    <row r="1818" spans="3:9" x14ac:dyDescent="0.25">
      <c r="C1818"/>
      <c r="D1818"/>
      <c r="E1818" s="31"/>
      <c r="F1818" s="1"/>
      <c r="G1818" s="32"/>
      <c r="H1818" s="398"/>
      <c r="I1818" s="399"/>
    </row>
    <row r="1819" spans="3:9" x14ac:dyDescent="0.25">
      <c r="C1819"/>
      <c r="D1819"/>
      <c r="E1819" s="31"/>
      <c r="F1819" s="1"/>
      <c r="G1819" s="32"/>
      <c r="H1819" s="398"/>
      <c r="I1819" s="399"/>
    </row>
    <row r="1820" spans="3:9" x14ac:dyDescent="0.25">
      <c r="C1820"/>
      <c r="D1820"/>
      <c r="E1820" s="31"/>
      <c r="F1820" s="1"/>
      <c r="G1820" s="32"/>
      <c r="H1820" s="398"/>
      <c r="I1820" s="399"/>
    </row>
    <row r="1821" spans="3:9" x14ac:dyDescent="0.25">
      <c r="C1821"/>
      <c r="D1821"/>
      <c r="E1821" s="31"/>
      <c r="F1821" s="1"/>
      <c r="G1821" s="32"/>
      <c r="H1821" s="398"/>
      <c r="I1821" s="399"/>
    </row>
    <row r="1822" spans="3:9" x14ac:dyDescent="0.25">
      <c r="C1822"/>
      <c r="D1822"/>
      <c r="E1822" s="31"/>
      <c r="F1822" s="1"/>
      <c r="G1822" s="32"/>
      <c r="H1822" s="398"/>
      <c r="I1822" s="399"/>
    </row>
    <row r="1823" spans="3:9" x14ac:dyDescent="0.25">
      <c r="C1823"/>
      <c r="D1823"/>
      <c r="E1823" s="31"/>
      <c r="F1823" s="1"/>
      <c r="G1823" s="32"/>
      <c r="H1823" s="398"/>
      <c r="I1823" s="399"/>
    </row>
    <row r="1824" spans="3:9" x14ac:dyDescent="0.25">
      <c r="C1824"/>
      <c r="D1824"/>
      <c r="E1824" s="31"/>
      <c r="F1824" s="1"/>
      <c r="G1824" s="32"/>
      <c r="H1824" s="398"/>
      <c r="I1824" s="399"/>
    </row>
    <row r="1825" spans="3:9" x14ac:dyDescent="0.25">
      <c r="C1825"/>
      <c r="D1825"/>
      <c r="E1825" s="31"/>
      <c r="F1825" s="1"/>
      <c r="G1825" s="32"/>
      <c r="H1825" s="398"/>
      <c r="I1825" s="399"/>
    </row>
    <row r="1826" spans="3:9" x14ac:dyDescent="0.25">
      <c r="C1826"/>
      <c r="D1826"/>
      <c r="E1826" s="31"/>
      <c r="F1826" s="1"/>
      <c r="G1826" s="32"/>
      <c r="H1826" s="398"/>
      <c r="I1826" s="399"/>
    </row>
    <row r="1827" spans="3:9" x14ac:dyDescent="0.25">
      <c r="C1827"/>
      <c r="D1827"/>
      <c r="E1827" s="31"/>
      <c r="F1827" s="1"/>
      <c r="G1827" s="32"/>
      <c r="H1827" s="398"/>
      <c r="I1827" s="399"/>
    </row>
    <row r="1828" spans="3:9" x14ac:dyDescent="0.25">
      <c r="C1828"/>
      <c r="D1828"/>
      <c r="E1828" s="31"/>
      <c r="F1828" s="1"/>
      <c r="G1828" s="32"/>
      <c r="H1828" s="398"/>
      <c r="I1828" s="399"/>
    </row>
    <row r="1829" spans="3:9" x14ac:dyDescent="0.25">
      <c r="C1829"/>
      <c r="D1829"/>
      <c r="E1829" s="31"/>
      <c r="F1829" s="1"/>
      <c r="G1829" s="32"/>
      <c r="H1829" s="398"/>
      <c r="I1829" s="399"/>
    </row>
    <row r="1830" spans="3:9" x14ac:dyDescent="0.25">
      <c r="C1830"/>
      <c r="D1830"/>
      <c r="E1830" s="31"/>
      <c r="F1830" s="1"/>
      <c r="G1830" s="32"/>
      <c r="H1830" s="398"/>
      <c r="I1830" s="399"/>
    </row>
    <row r="1831" spans="3:9" x14ac:dyDescent="0.25">
      <c r="C1831"/>
      <c r="D1831"/>
      <c r="E1831" s="31"/>
      <c r="F1831" s="1"/>
      <c r="G1831" s="32"/>
      <c r="H1831" s="398"/>
      <c r="I1831" s="399"/>
    </row>
    <row r="1832" spans="3:9" x14ac:dyDescent="0.25">
      <c r="C1832"/>
      <c r="D1832"/>
      <c r="E1832" s="31"/>
      <c r="F1832" s="1"/>
      <c r="G1832" s="32"/>
      <c r="H1832" s="398"/>
      <c r="I1832" s="399"/>
    </row>
    <row r="1833" spans="3:9" x14ac:dyDescent="0.25">
      <c r="C1833"/>
      <c r="D1833"/>
      <c r="E1833" s="31"/>
      <c r="F1833" s="1"/>
      <c r="G1833" s="32"/>
      <c r="H1833" s="398"/>
      <c r="I1833" s="399"/>
    </row>
    <row r="1834" spans="3:9" x14ac:dyDescent="0.25">
      <c r="C1834"/>
      <c r="D1834"/>
      <c r="E1834" s="31"/>
      <c r="F1834" s="1"/>
      <c r="G1834" s="32"/>
      <c r="H1834" s="398"/>
      <c r="I1834" s="399"/>
    </row>
    <row r="1835" spans="3:9" x14ac:dyDescent="0.25">
      <c r="C1835"/>
      <c r="D1835"/>
      <c r="E1835" s="31"/>
      <c r="F1835" s="1"/>
      <c r="G1835" s="32"/>
      <c r="H1835" s="398"/>
      <c r="I1835" s="399"/>
    </row>
    <row r="1836" spans="3:9" x14ac:dyDescent="0.25">
      <c r="C1836"/>
      <c r="D1836"/>
      <c r="E1836" s="31"/>
      <c r="F1836" s="1"/>
      <c r="G1836" s="32"/>
      <c r="H1836" s="398"/>
      <c r="I1836" s="399"/>
    </row>
    <row r="1837" spans="3:9" x14ac:dyDescent="0.25">
      <c r="C1837"/>
      <c r="D1837"/>
      <c r="E1837" s="31"/>
      <c r="F1837" s="1"/>
      <c r="G1837" s="32"/>
      <c r="H1837" s="398"/>
      <c r="I1837" s="399"/>
    </row>
    <row r="1838" spans="3:9" x14ac:dyDescent="0.25">
      <c r="C1838"/>
      <c r="D1838"/>
      <c r="E1838" s="31"/>
      <c r="F1838" s="1"/>
      <c r="G1838" s="32"/>
      <c r="H1838" s="398"/>
      <c r="I1838" s="399"/>
    </row>
    <row r="1839" spans="3:9" x14ac:dyDescent="0.25">
      <c r="C1839"/>
      <c r="D1839"/>
      <c r="E1839" s="31"/>
      <c r="F1839" s="1"/>
      <c r="G1839" s="32"/>
      <c r="H1839" s="398"/>
      <c r="I1839" s="399"/>
    </row>
    <row r="1840" spans="3:9" x14ac:dyDescent="0.25">
      <c r="C1840"/>
      <c r="D1840"/>
      <c r="E1840" s="31"/>
      <c r="F1840" s="1"/>
      <c r="G1840" s="32"/>
      <c r="H1840" s="398"/>
      <c r="I1840" s="399"/>
    </row>
    <row r="1841" spans="3:9" x14ac:dyDescent="0.25">
      <c r="C1841"/>
      <c r="D1841"/>
      <c r="E1841" s="31"/>
      <c r="F1841" s="1"/>
      <c r="G1841" s="32"/>
      <c r="H1841" s="398"/>
      <c r="I1841" s="399"/>
    </row>
    <row r="1842" spans="3:9" x14ac:dyDescent="0.25">
      <c r="C1842"/>
      <c r="D1842"/>
      <c r="E1842" s="31"/>
      <c r="F1842" s="1"/>
      <c r="G1842" s="32"/>
      <c r="H1842" s="398"/>
      <c r="I1842" s="399"/>
    </row>
    <row r="1843" spans="3:9" x14ac:dyDescent="0.25">
      <c r="C1843"/>
      <c r="D1843"/>
      <c r="E1843" s="31"/>
      <c r="F1843" s="1"/>
      <c r="G1843" s="32"/>
      <c r="H1843" s="398"/>
      <c r="I1843" s="399"/>
    </row>
    <row r="1844" spans="3:9" x14ac:dyDescent="0.25">
      <c r="C1844"/>
      <c r="D1844"/>
      <c r="E1844" s="31"/>
      <c r="F1844" s="1"/>
      <c r="G1844" s="32"/>
      <c r="H1844" s="398"/>
      <c r="I1844" s="399"/>
    </row>
    <row r="1845" spans="3:9" x14ac:dyDescent="0.25">
      <c r="C1845"/>
      <c r="D1845"/>
      <c r="E1845" s="31"/>
      <c r="F1845" s="1"/>
      <c r="G1845" s="32"/>
      <c r="H1845" s="398"/>
      <c r="I1845" s="399"/>
    </row>
    <row r="1846" spans="3:9" x14ac:dyDescent="0.25">
      <c r="C1846"/>
      <c r="D1846"/>
      <c r="E1846" s="31"/>
      <c r="F1846" s="1"/>
      <c r="G1846" s="32"/>
      <c r="H1846" s="398"/>
      <c r="I1846" s="399"/>
    </row>
    <row r="1847" spans="3:9" x14ac:dyDescent="0.25">
      <c r="C1847"/>
      <c r="D1847"/>
      <c r="E1847" s="31"/>
      <c r="F1847" s="1"/>
      <c r="G1847" s="32"/>
      <c r="H1847" s="398"/>
      <c r="I1847" s="399"/>
    </row>
    <row r="1848" spans="3:9" x14ac:dyDescent="0.25">
      <c r="C1848"/>
      <c r="D1848"/>
      <c r="E1848" s="31"/>
      <c r="F1848" s="1"/>
      <c r="G1848" s="32"/>
      <c r="H1848" s="398"/>
      <c r="I1848" s="399"/>
    </row>
    <row r="1849" spans="3:9" x14ac:dyDescent="0.25">
      <c r="C1849"/>
      <c r="D1849"/>
      <c r="E1849" s="31"/>
      <c r="F1849" s="1"/>
      <c r="G1849" s="32"/>
      <c r="H1849" s="398"/>
      <c r="I1849" s="399"/>
    </row>
    <row r="1850" spans="3:9" x14ac:dyDescent="0.25">
      <c r="C1850"/>
      <c r="D1850"/>
      <c r="E1850" s="31"/>
      <c r="F1850" s="1"/>
      <c r="G1850" s="32"/>
      <c r="H1850" s="398"/>
      <c r="I1850" s="399"/>
    </row>
    <row r="1851" spans="3:9" x14ac:dyDescent="0.25">
      <c r="C1851"/>
      <c r="D1851"/>
      <c r="E1851" s="31"/>
      <c r="F1851" s="1"/>
      <c r="G1851" s="32"/>
      <c r="H1851" s="398"/>
      <c r="I1851" s="399"/>
    </row>
    <row r="1852" spans="3:9" x14ac:dyDescent="0.25">
      <c r="C1852"/>
      <c r="D1852"/>
      <c r="E1852" s="31"/>
      <c r="F1852" s="1"/>
      <c r="G1852" s="32"/>
      <c r="H1852" s="398"/>
      <c r="I1852" s="399"/>
    </row>
    <row r="1853" spans="3:9" x14ac:dyDescent="0.25">
      <c r="C1853"/>
      <c r="D1853"/>
      <c r="E1853" s="31"/>
      <c r="F1853" s="1"/>
      <c r="G1853" s="32"/>
      <c r="H1853" s="398"/>
      <c r="I1853" s="399"/>
    </row>
    <row r="1854" spans="3:9" x14ac:dyDescent="0.25">
      <c r="C1854"/>
      <c r="D1854"/>
      <c r="E1854" s="31"/>
      <c r="F1854" s="1"/>
      <c r="G1854" s="32"/>
      <c r="H1854" s="398"/>
      <c r="I1854" s="399"/>
    </row>
    <row r="1855" spans="3:9" x14ac:dyDescent="0.25">
      <c r="C1855"/>
      <c r="D1855"/>
      <c r="E1855" s="31"/>
      <c r="F1855" s="1"/>
      <c r="G1855" s="32"/>
      <c r="H1855" s="398"/>
      <c r="I1855" s="399"/>
    </row>
    <row r="1856" spans="3:9" x14ac:dyDescent="0.25">
      <c r="C1856"/>
      <c r="D1856"/>
      <c r="E1856" s="31"/>
      <c r="F1856" s="1"/>
      <c r="G1856" s="32"/>
      <c r="H1856" s="398"/>
      <c r="I1856" s="399"/>
    </row>
    <row r="1857" spans="3:9" x14ac:dyDescent="0.25">
      <c r="C1857"/>
      <c r="D1857"/>
      <c r="E1857" s="31"/>
      <c r="F1857" s="1"/>
      <c r="G1857" s="32"/>
      <c r="H1857" s="398"/>
      <c r="I1857" s="399"/>
    </row>
    <row r="1858" spans="3:9" x14ac:dyDescent="0.25">
      <c r="C1858"/>
      <c r="D1858"/>
      <c r="E1858" s="31"/>
      <c r="F1858" s="1"/>
      <c r="G1858" s="32"/>
      <c r="H1858" s="398"/>
      <c r="I1858" s="399"/>
    </row>
    <row r="1859" spans="3:9" x14ac:dyDescent="0.25">
      <c r="C1859"/>
      <c r="D1859"/>
      <c r="E1859" s="31"/>
      <c r="F1859" s="1"/>
      <c r="G1859" s="32"/>
      <c r="H1859" s="398"/>
      <c r="I1859" s="399"/>
    </row>
    <row r="1860" spans="3:9" x14ac:dyDescent="0.25">
      <c r="C1860"/>
      <c r="D1860"/>
      <c r="E1860" s="31"/>
      <c r="F1860" s="1"/>
      <c r="G1860" s="32"/>
      <c r="H1860" s="398"/>
      <c r="I1860" s="399"/>
    </row>
    <row r="1861" spans="3:9" x14ac:dyDescent="0.25">
      <c r="C1861"/>
      <c r="D1861"/>
      <c r="E1861" s="31"/>
      <c r="F1861" s="1"/>
      <c r="G1861" s="32"/>
      <c r="H1861" s="398"/>
      <c r="I1861" s="399"/>
    </row>
    <row r="1862" spans="3:9" x14ac:dyDescent="0.25">
      <c r="C1862"/>
      <c r="D1862"/>
      <c r="E1862" s="31"/>
      <c r="F1862" s="1"/>
      <c r="G1862" s="32"/>
      <c r="H1862" s="398"/>
      <c r="I1862" s="399"/>
    </row>
    <row r="1863" spans="3:9" x14ac:dyDescent="0.25">
      <c r="C1863"/>
      <c r="D1863"/>
      <c r="E1863" s="31"/>
      <c r="F1863" s="1"/>
      <c r="G1863" s="32"/>
      <c r="H1863" s="398"/>
      <c r="I1863" s="399"/>
    </row>
    <row r="1864" spans="3:9" x14ac:dyDescent="0.25">
      <c r="C1864"/>
      <c r="D1864"/>
      <c r="E1864" s="31"/>
      <c r="F1864" s="1"/>
      <c r="G1864" s="32"/>
      <c r="H1864" s="398"/>
      <c r="I1864" s="399"/>
    </row>
    <row r="1865" spans="3:9" x14ac:dyDescent="0.25">
      <c r="C1865"/>
      <c r="D1865"/>
      <c r="E1865" s="31"/>
      <c r="F1865" s="1"/>
      <c r="G1865" s="32"/>
      <c r="H1865" s="398"/>
      <c r="I1865" s="399"/>
    </row>
    <row r="1866" spans="3:9" x14ac:dyDescent="0.25">
      <c r="C1866"/>
      <c r="D1866"/>
      <c r="E1866" s="31"/>
      <c r="F1866" s="1"/>
      <c r="G1866" s="32"/>
      <c r="H1866" s="398"/>
      <c r="I1866" s="399"/>
    </row>
    <row r="1867" spans="3:9" x14ac:dyDescent="0.25">
      <c r="C1867"/>
      <c r="D1867"/>
      <c r="E1867" s="31"/>
      <c r="F1867" s="1"/>
      <c r="G1867" s="32"/>
      <c r="H1867" s="398"/>
      <c r="I1867" s="399"/>
    </row>
    <row r="1868" spans="3:9" x14ac:dyDescent="0.25">
      <c r="C1868"/>
      <c r="D1868"/>
      <c r="E1868" s="31"/>
      <c r="F1868" s="1"/>
      <c r="G1868" s="32"/>
      <c r="H1868" s="398"/>
      <c r="I1868" s="399"/>
    </row>
    <row r="1869" spans="3:9" x14ac:dyDescent="0.25">
      <c r="C1869"/>
      <c r="D1869"/>
      <c r="E1869" s="31"/>
      <c r="F1869" s="1"/>
      <c r="G1869" s="32"/>
      <c r="H1869" s="398"/>
      <c r="I1869" s="399"/>
    </row>
    <row r="1870" spans="3:9" x14ac:dyDescent="0.25">
      <c r="C1870"/>
      <c r="D1870"/>
      <c r="E1870" s="31"/>
      <c r="F1870" s="1"/>
      <c r="G1870" s="32"/>
      <c r="H1870" s="398"/>
      <c r="I1870" s="399"/>
    </row>
    <row r="1871" spans="3:9" x14ac:dyDescent="0.25">
      <c r="C1871"/>
      <c r="D1871"/>
      <c r="E1871" s="31"/>
      <c r="F1871" s="1"/>
      <c r="G1871" s="32"/>
      <c r="H1871" s="398"/>
      <c r="I1871" s="399"/>
    </row>
    <row r="1872" spans="3:9" x14ac:dyDescent="0.25">
      <c r="C1872"/>
      <c r="D1872"/>
      <c r="E1872" s="31"/>
      <c r="F1872" s="1"/>
      <c r="G1872" s="32"/>
      <c r="H1872" s="398"/>
      <c r="I1872" s="399"/>
    </row>
    <row r="1873" spans="3:9" x14ac:dyDescent="0.25">
      <c r="C1873"/>
      <c r="D1873"/>
      <c r="E1873" s="31"/>
      <c r="F1873" s="1"/>
      <c r="G1873" s="32"/>
      <c r="H1873" s="398"/>
      <c r="I1873" s="399"/>
    </row>
    <row r="1874" spans="3:9" x14ac:dyDescent="0.25">
      <c r="C1874"/>
      <c r="D1874"/>
      <c r="E1874" s="31"/>
      <c r="F1874" s="1"/>
      <c r="G1874" s="32"/>
      <c r="H1874" s="398"/>
      <c r="I1874" s="399"/>
    </row>
    <row r="1875" spans="3:9" x14ac:dyDescent="0.25">
      <c r="C1875"/>
      <c r="D1875"/>
      <c r="E1875" s="31"/>
      <c r="F1875" s="1"/>
      <c r="G1875" s="32"/>
      <c r="H1875" s="398"/>
      <c r="I1875" s="399"/>
    </row>
    <row r="1876" spans="3:9" x14ac:dyDescent="0.25">
      <c r="C1876"/>
      <c r="D1876"/>
      <c r="E1876" s="31"/>
      <c r="F1876" s="1"/>
      <c r="G1876" s="32"/>
      <c r="H1876" s="398"/>
      <c r="I1876" s="399"/>
    </row>
    <row r="1877" spans="3:9" x14ac:dyDescent="0.25">
      <c r="C1877"/>
      <c r="D1877"/>
      <c r="E1877" s="31"/>
      <c r="F1877" s="1"/>
      <c r="G1877" s="32"/>
      <c r="H1877" s="398"/>
      <c r="I1877" s="399"/>
    </row>
    <row r="1878" spans="3:9" x14ac:dyDescent="0.25">
      <c r="C1878"/>
      <c r="D1878"/>
      <c r="E1878" s="31"/>
      <c r="F1878" s="1"/>
      <c r="G1878" s="32"/>
      <c r="H1878" s="398"/>
      <c r="I1878" s="399"/>
    </row>
    <row r="1879" spans="3:9" x14ac:dyDescent="0.25">
      <c r="C1879"/>
      <c r="D1879"/>
      <c r="E1879" s="31"/>
      <c r="F1879" s="1"/>
      <c r="G1879" s="32"/>
      <c r="H1879" s="398"/>
      <c r="I1879" s="399"/>
    </row>
    <row r="1880" spans="3:9" x14ac:dyDescent="0.25">
      <c r="C1880"/>
      <c r="D1880"/>
      <c r="E1880" s="31"/>
      <c r="F1880" s="1"/>
      <c r="G1880" s="32"/>
      <c r="H1880" s="398"/>
      <c r="I1880" s="399"/>
    </row>
    <row r="1881" spans="3:9" x14ac:dyDescent="0.25">
      <c r="C1881"/>
      <c r="D1881"/>
      <c r="E1881" s="31"/>
      <c r="F1881" s="1"/>
      <c r="G1881" s="32"/>
      <c r="H1881" s="398"/>
      <c r="I1881" s="399"/>
    </row>
    <row r="1882" spans="3:9" x14ac:dyDescent="0.25">
      <c r="C1882"/>
      <c r="D1882"/>
      <c r="E1882" s="31"/>
      <c r="F1882" s="1"/>
      <c r="G1882" s="32"/>
      <c r="H1882" s="398"/>
      <c r="I1882" s="399"/>
    </row>
    <row r="1883" spans="3:9" x14ac:dyDescent="0.25">
      <c r="C1883"/>
      <c r="D1883"/>
      <c r="E1883" s="31"/>
      <c r="F1883" s="1"/>
      <c r="G1883" s="32"/>
      <c r="H1883" s="398"/>
      <c r="I1883" s="399"/>
    </row>
    <row r="1884" spans="3:9" x14ac:dyDescent="0.25">
      <c r="C1884"/>
      <c r="D1884"/>
      <c r="E1884" s="31"/>
      <c r="F1884" s="1"/>
      <c r="G1884" s="32"/>
      <c r="H1884" s="398"/>
      <c r="I1884" s="399"/>
    </row>
    <row r="1885" spans="3:9" x14ac:dyDescent="0.25">
      <c r="C1885"/>
      <c r="D1885"/>
      <c r="E1885" s="31"/>
      <c r="F1885" s="1"/>
      <c r="G1885" s="32"/>
      <c r="H1885" s="398"/>
      <c r="I1885" s="399"/>
    </row>
    <row r="1886" spans="3:9" x14ac:dyDescent="0.25">
      <c r="C1886"/>
      <c r="D1886"/>
      <c r="E1886" s="31"/>
      <c r="F1886" s="1"/>
      <c r="G1886" s="32"/>
      <c r="H1886" s="398"/>
      <c r="I1886" s="399"/>
    </row>
    <row r="1887" spans="3:9" x14ac:dyDescent="0.25">
      <c r="C1887"/>
      <c r="D1887"/>
      <c r="E1887" s="31"/>
      <c r="F1887" s="1"/>
      <c r="G1887" s="32"/>
      <c r="H1887" s="398"/>
      <c r="I1887" s="399"/>
    </row>
    <row r="1888" spans="3:9" x14ac:dyDescent="0.25">
      <c r="C1888"/>
      <c r="D1888"/>
      <c r="E1888" s="31"/>
      <c r="F1888" s="1"/>
      <c r="G1888" s="32"/>
      <c r="H1888" s="398"/>
      <c r="I1888" s="399"/>
    </row>
    <row r="1889" spans="3:9" x14ac:dyDescent="0.25">
      <c r="C1889"/>
      <c r="D1889"/>
      <c r="E1889" s="31"/>
      <c r="F1889" s="1"/>
      <c r="G1889" s="32"/>
      <c r="H1889" s="398"/>
      <c r="I1889" s="399"/>
    </row>
    <row r="1890" spans="3:9" x14ac:dyDescent="0.25">
      <c r="C1890"/>
      <c r="D1890"/>
      <c r="E1890" s="31"/>
      <c r="F1890" s="1"/>
      <c r="G1890" s="32"/>
      <c r="H1890" s="398"/>
      <c r="I1890" s="399"/>
    </row>
    <row r="1891" spans="3:9" x14ac:dyDescent="0.25">
      <c r="C1891"/>
      <c r="D1891"/>
      <c r="E1891" s="31"/>
      <c r="F1891" s="1"/>
      <c r="G1891" s="32"/>
      <c r="H1891" s="398"/>
      <c r="I1891" s="399"/>
    </row>
    <row r="1892" spans="3:9" x14ac:dyDescent="0.25">
      <c r="C1892"/>
      <c r="D1892"/>
      <c r="E1892" s="31"/>
      <c r="F1892" s="1"/>
      <c r="G1892" s="32"/>
      <c r="H1892" s="398"/>
      <c r="I1892" s="399"/>
    </row>
    <row r="1893" spans="3:9" x14ac:dyDescent="0.25">
      <c r="C1893"/>
      <c r="D1893"/>
      <c r="E1893" s="31"/>
      <c r="F1893" s="1"/>
      <c r="G1893" s="32"/>
      <c r="H1893" s="398"/>
      <c r="I1893" s="399"/>
    </row>
    <row r="1894" spans="3:9" x14ac:dyDescent="0.25">
      <c r="C1894"/>
      <c r="D1894"/>
      <c r="E1894" s="31"/>
      <c r="F1894" s="1"/>
      <c r="G1894" s="32"/>
      <c r="H1894" s="398"/>
      <c r="I1894" s="399"/>
    </row>
    <row r="1895" spans="3:9" x14ac:dyDescent="0.25">
      <c r="C1895"/>
      <c r="D1895"/>
      <c r="E1895" s="31"/>
      <c r="F1895" s="1"/>
      <c r="G1895" s="32"/>
      <c r="H1895" s="398"/>
      <c r="I1895" s="399"/>
    </row>
    <row r="1896" spans="3:9" x14ac:dyDescent="0.25">
      <c r="C1896"/>
      <c r="D1896"/>
      <c r="E1896" s="31"/>
      <c r="F1896" s="1"/>
      <c r="G1896" s="32"/>
      <c r="H1896" s="398"/>
      <c r="I1896" s="399"/>
    </row>
    <row r="1897" spans="3:9" x14ac:dyDescent="0.25">
      <c r="C1897"/>
      <c r="D1897"/>
      <c r="E1897" s="31"/>
      <c r="F1897" s="1"/>
      <c r="G1897" s="32"/>
      <c r="H1897" s="398"/>
      <c r="I1897" s="399"/>
    </row>
    <row r="1898" spans="3:9" x14ac:dyDescent="0.25">
      <c r="C1898"/>
      <c r="D1898"/>
      <c r="E1898" s="31"/>
      <c r="F1898" s="1"/>
      <c r="G1898" s="32"/>
      <c r="H1898" s="398"/>
      <c r="I1898" s="399"/>
    </row>
    <row r="1899" spans="3:9" x14ac:dyDescent="0.25">
      <c r="C1899"/>
      <c r="D1899"/>
      <c r="E1899" s="31"/>
      <c r="F1899" s="1"/>
      <c r="G1899" s="32"/>
      <c r="H1899" s="398"/>
      <c r="I1899" s="399"/>
    </row>
    <row r="1900" spans="3:9" x14ac:dyDescent="0.25">
      <c r="C1900"/>
      <c r="D1900"/>
      <c r="E1900" s="31"/>
      <c r="F1900" s="1"/>
      <c r="G1900" s="32"/>
      <c r="H1900" s="398"/>
      <c r="I1900" s="399"/>
    </row>
    <row r="1901" spans="3:9" x14ac:dyDescent="0.25">
      <c r="C1901"/>
      <c r="D1901"/>
      <c r="E1901" s="31"/>
      <c r="F1901" s="1"/>
      <c r="G1901" s="32"/>
      <c r="H1901" s="398"/>
      <c r="I1901" s="399"/>
    </row>
    <row r="1902" spans="3:9" x14ac:dyDescent="0.25">
      <c r="C1902"/>
      <c r="D1902"/>
      <c r="E1902" s="31"/>
      <c r="F1902" s="1"/>
      <c r="G1902" s="32"/>
      <c r="H1902" s="398"/>
      <c r="I1902" s="399"/>
    </row>
    <row r="1903" spans="3:9" x14ac:dyDescent="0.25">
      <c r="C1903"/>
      <c r="D1903"/>
      <c r="E1903" s="31"/>
      <c r="F1903" s="1"/>
      <c r="G1903" s="32"/>
      <c r="H1903" s="398"/>
      <c r="I1903" s="399"/>
    </row>
    <row r="1904" spans="3:9" x14ac:dyDescent="0.25">
      <c r="C1904"/>
      <c r="D1904"/>
      <c r="E1904" s="31"/>
      <c r="F1904" s="1"/>
      <c r="G1904" s="32"/>
      <c r="H1904" s="398"/>
      <c r="I1904" s="399"/>
    </row>
    <row r="1905" spans="3:9" x14ac:dyDescent="0.25">
      <c r="C1905"/>
      <c r="D1905"/>
      <c r="E1905" s="31"/>
      <c r="F1905" s="1"/>
      <c r="G1905" s="32"/>
      <c r="H1905" s="398"/>
      <c r="I1905" s="399"/>
    </row>
    <row r="1906" spans="3:9" x14ac:dyDescent="0.25">
      <c r="C1906"/>
      <c r="D1906"/>
      <c r="E1906" s="31"/>
      <c r="F1906" s="1"/>
      <c r="G1906" s="32"/>
      <c r="H1906" s="398"/>
      <c r="I1906" s="399"/>
    </row>
    <row r="1907" spans="3:9" x14ac:dyDescent="0.25">
      <c r="C1907"/>
      <c r="D1907"/>
      <c r="E1907" s="31"/>
      <c r="F1907" s="1"/>
      <c r="G1907" s="32"/>
      <c r="H1907" s="398"/>
      <c r="I1907" s="399"/>
    </row>
    <row r="1908" spans="3:9" x14ac:dyDescent="0.25">
      <c r="C1908"/>
      <c r="D1908"/>
      <c r="E1908" s="31"/>
      <c r="F1908" s="1"/>
      <c r="G1908" s="32"/>
      <c r="H1908" s="398"/>
      <c r="I1908" s="399"/>
    </row>
    <row r="1909" spans="3:9" x14ac:dyDescent="0.25">
      <c r="C1909"/>
      <c r="D1909"/>
      <c r="E1909" s="31"/>
      <c r="F1909" s="1"/>
      <c r="G1909" s="32"/>
      <c r="H1909" s="398"/>
      <c r="I1909" s="399"/>
    </row>
    <row r="1910" spans="3:9" x14ac:dyDescent="0.25">
      <c r="C1910"/>
      <c r="D1910"/>
      <c r="E1910" s="31"/>
      <c r="F1910" s="1"/>
      <c r="G1910" s="32"/>
      <c r="H1910" s="398"/>
      <c r="I1910" s="399"/>
    </row>
    <row r="1911" spans="3:9" x14ac:dyDescent="0.25">
      <c r="C1911"/>
      <c r="D1911"/>
      <c r="E1911" s="31"/>
      <c r="F1911" s="1"/>
      <c r="G1911" s="32"/>
      <c r="H1911" s="398"/>
      <c r="I1911" s="399"/>
    </row>
    <row r="1912" spans="3:9" x14ac:dyDescent="0.25">
      <c r="C1912"/>
      <c r="D1912"/>
      <c r="E1912" s="31"/>
      <c r="F1912" s="1"/>
      <c r="G1912" s="32"/>
      <c r="H1912" s="398"/>
      <c r="I1912" s="399"/>
    </row>
    <row r="1913" spans="3:9" x14ac:dyDescent="0.25">
      <c r="C1913"/>
      <c r="D1913"/>
      <c r="E1913" s="31"/>
      <c r="F1913" s="1"/>
      <c r="G1913" s="32"/>
      <c r="H1913" s="398"/>
      <c r="I1913" s="399"/>
    </row>
    <row r="1914" spans="3:9" x14ac:dyDescent="0.25">
      <c r="C1914"/>
      <c r="D1914"/>
      <c r="E1914" s="31"/>
      <c r="F1914" s="1"/>
      <c r="G1914" s="32"/>
      <c r="H1914" s="398"/>
      <c r="I1914" s="399"/>
    </row>
    <row r="1915" spans="3:9" x14ac:dyDescent="0.25">
      <c r="C1915"/>
      <c r="D1915"/>
      <c r="E1915" s="31"/>
      <c r="F1915" s="1"/>
      <c r="G1915" s="32"/>
      <c r="H1915" s="398"/>
      <c r="I1915" s="399"/>
    </row>
    <row r="1916" spans="3:9" x14ac:dyDescent="0.25">
      <c r="C1916"/>
      <c r="D1916"/>
      <c r="E1916" s="31"/>
      <c r="F1916" s="1"/>
      <c r="G1916" s="32"/>
      <c r="H1916" s="398"/>
      <c r="I1916" s="399"/>
    </row>
    <row r="1917" spans="3:9" x14ac:dyDescent="0.25">
      <c r="C1917"/>
      <c r="D1917"/>
      <c r="E1917" s="31"/>
      <c r="F1917" s="1"/>
      <c r="G1917" s="32"/>
      <c r="H1917" s="398"/>
      <c r="I1917" s="399"/>
    </row>
    <row r="1918" spans="3:9" x14ac:dyDescent="0.25">
      <c r="C1918"/>
      <c r="D1918"/>
      <c r="E1918" s="31"/>
      <c r="F1918" s="1"/>
      <c r="G1918" s="32"/>
      <c r="H1918" s="398"/>
      <c r="I1918" s="399"/>
    </row>
    <row r="1919" spans="3:9" x14ac:dyDescent="0.25">
      <c r="C1919"/>
      <c r="D1919"/>
      <c r="E1919" s="31"/>
      <c r="F1919" s="1"/>
      <c r="G1919" s="32"/>
      <c r="H1919" s="398"/>
      <c r="I1919" s="399"/>
    </row>
    <row r="1920" spans="3:9" x14ac:dyDescent="0.25">
      <c r="C1920"/>
      <c r="D1920"/>
      <c r="E1920" s="31"/>
      <c r="F1920" s="1"/>
      <c r="G1920" s="32"/>
      <c r="H1920" s="398"/>
      <c r="I1920" s="399"/>
    </row>
    <row r="1921" spans="3:9" x14ac:dyDescent="0.25">
      <c r="C1921"/>
      <c r="D1921"/>
      <c r="E1921" s="31"/>
      <c r="F1921" s="1"/>
      <c r="G1921" s="32"/>
      <c r="H1921" s="398"/>
      <c r="I1921" s="399"/>
    </row>
    <row r="1922" spans="3:9" x14ac:dyDescent="0.25">
      <c r="C1922"/>
      <c r="D1922"/>
      <c r="E1922" s="31"/>
      <c r="F1922" s="1"/>
      <c r="G1922" s="32"/>
      <c r="H1922" s="398"/>
      <c r="I1922" s="399"/>
    </row>
    <row r="1923" spans="3:9" x14ac:dyDescent="0.25">
      <c r="C1923"/>
      <c r="D1923"/>
      <c r="E1923" s="31"/>
      <c r="F1923" s="1"/>
      <c r="G1923" s="32"/>
      <c r="H1923" s="398"/>
      <c r="I1923" s="399"/>
    </row>
    <row r="1924" spans="3:9" x14ac:dyDescent="0.25">
      <c r="C1924"/>
      <c r="D1924"/>
      <c r="E1924" s="31"/>
      <c r="F1924" s="1"/>
      <c r="G1924" s="32"/>
      <c r="H1924" s="398"/>
      <c r="I1924" s="399"/>
    </row>
    <row r="1925" spans="3:9" x14ac:dyDescent="0.25">
      <c r="C1925"/>
      <c r="D1925"/>
      <c r="E1925" s="31"/>
      <c r="F1925" s="1"/>
      <c r="G1925" s="32"/>
      <c r="H1925" s="398"/>
      <c r="I1925" s="399"/>
    </row>
    <row r="1926" spans="3:9" x14ac:dyDescent="0.25">
      <c r="C1926"/>
      <c r="D1926"/>
      <c r="E1926" s="31"/>
      <c r="F1926" s="1"/>
      <c r="G1926" s="32"/>
      <c r="H1926" s="398"/>
      <c r="I1926" s="399"/>
    </row>
    <row r="1927" spans="3:9" x14ac:dyDescent="0.25">
      <c r="C1927"/>
      <c r="D1927"/>
      <c r="E1927" s="31"/>
      <c r="F1927" s="1"/>
      <c r="G1927" s="32"/>
      <c r="H1927" s="398"/>
      <c r="I1927" s="399"/>
    </row>
    <row r="1928" spans="3:9" x14ac:dyDescent="0.25">
      <c r="C1928"/>
      <c r="D1928"/>
      <c r="E1928" s="31"/>
      <c r="F1928" s="1"/>
      <c r="G1928" s="32"/>
      <c r="H1928" s="398"/>
      <c r="I1928" s="399"/>
    </row>
    <row r="1929" spans="3:9" x14ac:dyDescent="0.25">
      <c r="C1929"/>
      <c r="D1929"/>
      <c r="E1929" s="31"/>
      <c r="F1929" s="1"/>
      <c r="G1929" s="32"/>
      <c r="H1929" s="398"/>
      <c r="I1929" s="399"/>
    </row>
    <row r="1930" spans="3:9" x14ac:dyDescent="0.25">
      <c r="C1930"/>
      <c r="D1930"/>
      <c r="E1930" s="31"/>
      <c r="F1930" s="1"/>
      <c r="G1930" s="32"/>
      <c r="H1930" s="398"/>
      <c r="I1930" s="399"/>
    </row>
    <row r="1931" spans="3:9" x14ac:dyDescent="0.25">
      <c r="C1931"/>
      <c r="D1931"/>
      <c r="E1931" s="31"/>
      <c r="F1931" s="1"/>
      <c r="G1931" s="32"/>
      <c r="H1931" s="398"/>
      <c r="I1931" s="399"/>
    </row>
    <row r="1932" spans="3:9" x14ac:dyDescent="0.25">
      <c r="C1932"/>
      <c r="D1932"/>
      <c r="E1932" s="31"/>
      <c r="F1932" s="1"/>
      <c r="G1932" s="32"/>
      <c r="H1932" s="398"/>
      <c r="I1932" s="399"/>
    </row>
    <row r="1933" spans="3:9" x14ac:dyDescent="0.25">
      <c r="C1933"/>
      <c r="D1933"/>
      <c r="E1933" s="31"/>
      <c r="F1933" s="1"/>
      <c r="G1933" s="32"/>
      <c r="H1933" s="398"/>
      <c r="I1933" s="399"/>
    </row>
    <row r="1934" spans="3:9" x14ac:dyDescent="0.25">
      <c r="C1934"/>
      <c r="D1934"/>
      <c r="E1934" s="31"/>
      <c r="F1934" s="1"/>
      <c r="G1934" s="32"/>
      <c r="H1934" s="398"/>
      <c r="I1934" s="399"/>
    </row>
    <row r="1935" spans="3:9" x14ac:dyDescent="0.25">
      <c r="C1935"/>
      <c r="D1935"/>
      <c r="E1935" s="31"/>
      <c r="F1935" s="1"/>
      <c r="G1935" s="32"/>
      <c r="H1935" s="398"/>
      <c r="I1935" s="399"/>
    </row>
    <row r="1936" spans="3:9" x14ac:dyDescent="0.25">
      <c r="C1936"/>
      <c r="D1936"/>
      <c r="E1936" s="31"/>
      <c r="F1936" s="1"/>
      <c r="G1936" s="32"/>
      <c r="H1936" s="398"/>
      <c r="I1936" s="399"/>
    </row>
    <row r="1937" spans="3:9" x14ac:dyDescent="0.25">
      <c r="C1937"/>
      <c r="D1937"/>
      <c r="E1937" s="31"/>
      <c r="F1937" s="1"/>
      <c r="G1937" s="32"/>
      <c r="H1937" s="398"/>
      <c r="I1937" s="399"/>
    </row>
    <row r="1938" spans="3:9" x14ac:dyDescent="0.25">
      <c r="C1938"/>
      <c r="D1938"/>
      <c r="E1938" s="31"/>
      <c r="F1938" s="1"/>
      <c r="G1938" s="32"/>
      <c r="H1938" s="398"/>
      <c r="I1938" s="399"/>
    </row>
    <row r="1939" spans="3:9" x14ac:dyDescent="0.25">
      <c r="C1939"/>
      <c r="D1939"/>
      <c r="E1939" s="31"/>
      <c r="F1939" s="1"/>
      <c r="G1939" s="32"/>
      <c r="H1939" s="398"/>
      <c r="I1939" s="399"/>
    </row>
    <row r="1940" spans="3:9" x14ac:dyDescent="0.25">
      <c r="C1940"/>
      <c r="D1940"/>
      <c r="E1940" s="31"/>
      <c r="F1940" s="1"/>
      <c r="G1940" s="32"/>
      <c r="H1940" s="398"/>
      <c r="I1940" s="399"/>
    </row>
    <row r="1941" spans="3:9" x14ac:dyDescent="0.25">
      <c r="C1941"/>
      <c r="D1941"/>
      <c r="E1941" s="31"/>
      <c r="F1941" s="1"/>
      <c r="G1941" s="32"/>
      <c r="H1941" s="398"/>
      <c r="I1941" s="399"/>
    </row>
    <row r="1942" spans="3:9" x14ac:dyDescent="0.25">
      <c r="C1942"/>
      <c r="D1942"/>
      <c r="E1942" s="31"/>
      <c r="F1942" s="1"/>
      <c r="G1942" s="32"/>
      <c r="H1942" s="398"/>
      <c r="I1942" s="399"/>
    </row>
    <row r="1943" spans="3:9" x14ac:dyDescent="0.25">
      <c r="C1943"/>
      <c r="D1943"/>
      <c r="E1943" s="31"/>
      <c r="F1943" s="1"/>
      <c r="G1943" s="32"/>
      <c r="H1943" s="398"/>
      <c r="I1943" s="399"/>
    </row>
    <row r="1944" spans="3:9" x14ac:dyDescent="0.25">
      <c r="C1944"/>
      <c r="D1944"/>
      <c r="E1944" s="31"/>
      <c r="F1944" s="1"/>
      <c r="G1944" s="32"/>
      <c r="H1944" s="398"/>
      <c r="I1944" s="399"/>
    </row>
    <row r="1945" spans="3:9" x14ac:dyDescent="0.25">
      <c r="C1945"/>
      <c r="D1945"/>
      <c r="E1945" s="31"/>
      <c r="F1945" s="1"/>
      <c r="G1945" s="32"/>
      <c r="H1945" s="398"/>
      <c r="I1945" s="399"/>
    </row>
    <row r="1946" spans="3:9" x14ac:dyDescent="0.25">
      <c r="C1946"/>
      <c r="D1946"/>
      <c r="E1946" s="31"/>
      <c r="F1946" s="1"/>
      <c r="G1946" s="32"/>
      <c r="H1946" s="398"/>
      <c r="I1946" s="399"/>
    </row>
    <row r="1947" spans="3:9" x14ac:dyDescent="0.25">
      <c r="C1947"/>
      <c r="D1947"/>
      <c r="E1947" s="31"/>
      <c r="F1947" s="1"/>
      <c r="G1947" s="32"/>
      <c r="H1947" s="398"/>
      <c r="I1947" s="399"/>
    </row>
    <row r="1948" spans="3:9" x14ac:dyDescent="0.25">
      <c r="C1948"/>
      <c r="D1948"/>
      <c r="E1948" s="31"/>
      <c r="F1948" s="1"/>
      <c r="G1948" s="32"/>
      <c r="H1948" s="398"/>
      <c r="I1948" s="399"/>
    </row>
    <row r="1949" spans="3:9" x14ac:dyDescent="0.25">
      <c r="C1949"/>
      <c r="D1949"/>
      <c r="E1949" s="31"/>
      <c r="F1949" s="1"/>
      <c r="G1949" s="32"/>
      <c r="H1949" s="398"/>
      <c r="I1949" s="399"/>
    </row>
    <row r="1950" spans="3:9" x14ac:dyDescent="0.25">
      <c r="C1950"/>
      <c r="D1950"/>
      <c r="E1950" s="31"/>
      <c r="F1950" s="1"/>
      <c r="G1950" s="32"/>
      <c r="H1950" s="398"/>
      <c r="I1950" s="399"/>
    </row>
    <row r="1951" spans="3:9" x14ac:dyDescent="0.25">
      <c r="C1951"/>
      <c r="D1951"/>
      <c r="E1951" s="31"/>
      <c r="F1951" s="1"/>
      <c r="G1951" s="32"/>
      <c r="H1951" s="398"/>
      <c r="I1951" s="399"/>
    </row>
    <row r="1952" spans="3:9" x14ac:dyDescent="0.25">
      <c r="C1952"/>
      <c r="D1952"/>
      <c r="E1952" s="31"/>
      <c r="F1952" s="1"/>
      <c r="G1952" s="32"/>
      <c r="H1952" s="398"/>
      <c r="I1952" s="399"/>
    </row>
    <row r="1953" spans="3:9" x14ac:dyDescent="0.25">
      <c r="C1953"/>
      <c r="D1953"/>
      <c r="E1953" s="31"/>
      <c r="F1953" s="1"/>
      <c r="G1953" s="32"/>
      <c r="H1953" s="398"/>
      <c r="I1953" s="399"/>
    </row>
    <row r="1954" spans="3:9" x14ac:dyDescent="0.25">
      <c r="C1954"/>
      <c r="D1954"/>
      <c r="E1954" s="31"/>
      <c r="F1954" s="1"/>
      <c r="G1954" s="32"/>
      <c r="H1954" s="398"/>
      <c r="I1954" s="399"/>
    </row>
    <row r="1955" spans="3:9" x14ac:dyDescent="0.25">
      <c r="C1955"/>
      <c r="D1955"/>
      <c r="E1955" s="31"/>
      <c r="F1955" s="1"/>
      <c r="G1955" s="32"/>
      <c r="H1955" s="398"/>
      <c r="I1955" s="399"/>
    </row>
    <row r="1956" spans="3:9" x14ac:dyDescent="0.25">
      <c r="C1956"/>
      <c r="D1956"/>
      <c r="E1956" s="31"/>
      <c r="F1956" s="1"/>
      <c r="G1956" s="32"/>
      <c r="H1956" s="398"/>
      <c r="I1956" s="399"/>
    </row>
    <row r="1957" spans="3:9" x14ac:dyDescent="0.25">
      <c r="C1957"/>
      <c r="D1957"/>
      <c r="E1957" s="31"/>
      <c r="F1957" s="1"/>
      <c r="G1957" s="32"/>
      <c r="H1957" s="398"/>
      <c r="I1957" s="399"/>
    </row>
    <row r="1958" spans="3:9" x14ac:dyDescent="0.25">
      <c r="C1958"/>
      <c r="D1958"/>
      <c r="E1958" s="31"/>
      <c r="F1958" s="1"/>
      <c r="G1958" s="32"/>
      <c r="H1958" s="398"/>
      <c r="I1958" s="399"/>
    </row>
    <row r="1959" spans="3:9" x14ac:dyDescent="0.25">
      <c r="C1959"/>
      <c r="D1959"/>
      <c r="E1959" s="31"/>
      <c r="F1959" s="1"/>
      <c r="G1959" s="32"/>
      <c r="H1959" s="398"/>
      <c r="I1959" s="399"/>
    </row>
    <row r="1960" spans="3:9" x14ac:dyDescent="0.25">
      <c r="C1960"/>
      <c r="D1960"/>
      <c r="E1960" s="31"/>
      <c r="F1960" s="1"/>
      <c r="G1960" s="32"/>
      <c r="H1960" s="398"/>
      <c r="I1960" s="399"/>
    </row>
    <row r="1961" spans="3:9" x14ac:dyDescent="0.25">
      <c r="C1961"/>
      <c r="D1961"/>
      <c r="E1961" s="31"/>
      <c r="F1961" s="1"/>
      <c r="G1961" s="32"/>
      <c r="H1961" s="398"/>
      <c r="I1961" s="399"/>
    </row>
    <row r="1962" spans="3:9" x14ac:dyDescent="0.25">
      <c r="C1962"/>
      <c r="D1962"/>
      <c r="E1962" s="31"/>
      <c r="F1962" s="1"/>
      <c r="G1962" s="32"/>
      <c r="H1962" s="398"/>
      <c r="I1962" s="399"/>
    </row>
    <row r="1963" spans="3:9" x14ac:dyDescent="0.25">
      <c r="C1963"/>
      <c r="D1963"/>
      <c r="E1963" s="31"/>
      <c r="F1963" s="1"/>
      <c r="G1963" s="32"/>
      <c r="H1963" s="398"/>
      <c r="I1963" s="399"/>
    </row>
    <row r="1964" spans="3:9" x14ac:dyDescent="0.25">
      <c r="C1964"/>
      <c r="D1964"/>
      <c r="E1964" s="31"/>
      <c r="F1964" s="1"/>
      <c r="G1964" s="32"/>
      <c r="H1964" s="398"/>
      <c r="I1964" s="399"/>
    </row>
    <row r="1965" spans="3:9" x14ac:dyDescent="0.25">
      <c r="C1965"/>
      <c r="D1965"/>
      <c r="E1965" s="31"/>
      <c r="F1965" s="1"/>
      <c r="G1965" s="32"/>
      <c r="H1965" s="398"/>
      <c r="I1965" s="399"/>
    </row>
    <row r="1966" spans="3:9" x14ac:dyDescent="0.25">
      <c r="C1966"/>
      <c r="D1966"/>
      <c r="E1966" s="31"/>
      <c r="F1966" s="1"/>
      <c r="G1966" s="32"/>
      <c r="H1966" s="398"/>
      <c r="I1966" s="399"/>
    </row>
    <row r="1967" spans="3:9" x14ac:dyDescent="0.25">
      <c r="C1967"/>
      <c r="D1967"/>
      <c r="E1967" s="31"/>
      <c r="F1967" s="1"/>
      <c r="G1967" s="32"/>
      <c r="H1967" s="398"/>
      <c r="I1967" s="399"/>
    </row>
    <row r="1968" spans="3:9" x14ac:dyDescent="0.25">
      <c r="C1968"/>
      <c r="D1968"/>
      <c r="E1968" s="31"/>
      <c r="F1968" s="1"/>
      <c r="G1968" s="32"/>
      <c r="H1968" s="398"/>
      <c r="I1968" s="399"/>
    </row>
    <row r="1969" spans="3:9" x14ac:dyDescent="0.25">
      <c r="C1969"/>
      <c r="D1969"/>
      <c r="E1969" s="31"/>
      <c r="F1969" s="1"/>
      <c r="G1969" s="32"/>
      <c r="H1969" s="398"/>
      <c r="I1969" s="399"/>
    </row>
    <row r="1970" spans="3:9" x14ac:dyDescent="0.25">
      <c r="C1970"/>
      <c r="D1970"/>
      <c r="E1970" s="31"/>
      <c r="F1970" s="1"/>
      <c r="G1970" s="32"/>
      <c r="H1970" s="398"/>
      <c r="I1970" s="399"/>
    </row>
    <row r="1971" spans="3:9" x14ac:dyDescent="0.25">
      <c r="C1971"/>
      <c r="D1971"/>
      <c r="E1971" s="31"/>
      <c r="F1971" s="1"/>
      <c r="G1971" s="32"/>
      <c r="H1971" s="398"/>
      <c r="I1971" s="399"/>
    </row>
    <row r="1972" spans="3:9" x14ac:dyDescent="0.25">
      <c r="C1972"/>
      <c r="D1972"/>
      <c r="E1972" s="31"/>
      <c r="F1972" s="1"/>
      <c r="G1972" s="32"/>
      <c r="H1972" s="398"/>
      <c r="I1972" s="399"/>
    </row>
    <row r="1973" spans="3:9" x14ac:dyDescent="0.25">
      <c r="C1973"/>
      <c r="D1973"/>
      <c r="E1973" s="31"/>
      <c r="F1973" s="1"/>
      <c r="G1973" s="32"/>
      <c r="H1973" s="398"/>
      <c r="I1973" s="399"/>
    </row>
    <row r="1974" spans="3:9" x14ac:dyDescent="0.25">
      <c r="C1974"/>
      <c r="D1974"/>
      <c r="E1974" s="31"/>
      <c r="F1974" s="1"/>
      <c r="G1974" s="32"/>
      <c r="H1974" s="398"/>
      <c r="I1974" s="399"/>
    </row>
    <row r="1975" spans="3:9" x14ac:dyDescent="0.25">
      <c r="C1975"/>
      <c r="D1975"/>
      <c r="E1975" s="31"/>
      <c r="F1975" s="1"/>
      <c r="G1975" s="32"/>
      <c r="H1975" s="398"/>
      <c r="I1975" s="399"/>
    </row>
    <row r="1976" spans="3:9" x14ac:dyDescent="0.25">
      <c r="C1976"/>
      <c r="D1976"/>
      <c r="E1976" s="31"/>
      <c r="F1976" s="1"/>
      <c r="G1976" s="32"/>
      <c r="H1976" s="398"/>
      <c r="I1976" s="399"/>
    </row>
    <row r="1977" spans="3:9" x14ac:dyDescent="0.25">
      <c r="C1977"/>
      <c r="D1977"/>
      <c r="E1977" s="31"/>
      <c r="F1977" s="1"/>
      <c r="G1977" s="32"/>
      <c r="H1977" s="398"/>
      <c r="I1977" s="399"/>
    </row>
    <row r="1978" spans="3:9" x14ac:dyDescent="0.25">
      <c r="C1978"/>
      <c r="D1978"/>
      <c r="E1978" s="31"/>
      <c r="F1978" s="1"/>
      <c r="G1978" s="32"/>
      <c r="H1978" s="398"/>
      <c r="I1978" s="399"/>
    </row>
    <row r="1979" spans="3:9" x14ac:dyDescent="0.25">
      <c r="C1979"/>
      <c r="D1979"/>
      <c r="E1979" s="31"/>
      <c r="F1979" s="1"/>
      <c r="G1979" s="32"/>
      <c r="H1979" s="398"/>
      <c r="I1979" s="399"/>
    </row>
    <row r="1980" spans="3:9" x14ac:dyDescent="0.25">
      <c r="C1980"/>
      <c r="D1980"/>
      <c r="E1980" s="31"/>
      <c r="F1980" s="1"/>
      <c r="G1980" s="32"/>
      <c r="H1980" s="398"/>
      <c r="I1980" s="399"/>
    </row>
    <row r="1981" spans="3:9" x14ac:dyDescent="0.25">
      <c r="C1981"/>
      <c r="D1981"/>
      <c r="E1981" s="31"/>
      <c r="F1981" s="1"/>
      <c r="G1981" s="32"/>
      <c r="H1981" s="398"/>
      <c r="I1981" s="399"/>
    </row>
    <row r="1982" spans="3:9" x14ac:dyDescent="0.25">
      <c r="C1982"/>
      <c r="D1982"/>
      <c r="E1982" s="31"/>
      <c r="F1982" s="1"/>
      <c r="G1982" s="32"/>
      <c r="H1982" s="398"/>
      <c r="I1982" s="399"/>
    </row>
    <row r="1983" spans="3:9" x14ac:dyDescent="0.25">
      <c r="C1983"/>
      <c r="D1983"/>
      <c r="E1983" s="31"/>
      <c r="F1983" s="1"/>
      <c r="G1983" s="32"/>
      <c r="H1983" s="398"/>
      <c r="I1983" s="399"/>
    </row>
    <row r="1984" spans="3:9" x14ac:dyDescent="0.25">
      <c r="C1984"/>
      <c r="D1984"/>
      <c r="E1984" s="31"/>
      <c r="F1984" s="1"/>
      <c r="G1984" s="32"/>
      <c r="H1984" s="398"/>
      <c r="I1984" s="399"/>
    </row>
    <row r="1985" spans="3:9" x14ac:dyDescent="0.25">
      <c r="C1985"/>
      <c r="D1985"/>
      <c r="E1985" s="31"/>
      <c r="F1985" s="1"/>
      <c r="G1985" s="32"/>
      <c r="H1985" s="398"/>
      <c r="I1985" s="399"/>
    </row>
    <row r="1986" spans="3:9" x14ac:dyDescent="0.25">
      <c r="C1986"/>
      <c r="D1986"/>
      <c r="E1986" s="31"/>
      <c r="F1986" s="1"/>
      <c r="G1986" s="32"/>
      <c r="H1986" s="398"/>
      <c r="I1986" s="399"/>
    </row>
    <row r="1987" spans="3:9" x14ac:dyDescent="0.25">
      <c r="C1987"/>
      <c r="D1987"/>
      <c r="E1987" s="31"/>
      <c r="F1987" s="1"/>
      <c r="G1987" s="32"/>
      <c r="H1987" s="398"/>
      <c r="I1987" s="399"/>
    </row>
    <row r="1988" spans="3:9" x14ac:dyDescent="0.25">
      <c r="C1988"/>
      <c r="D1988"/>
      <c r="E1988" s="31"/>
      <c r="F1988" s="1"/>
      <c r="G1988" s="32"/>
      <c r="H1988" s="398"/>
      <c r="I1988" s="399"/>
    </row>
    <row r="1989" spans="3:9" x14ac:dyDescent="0.25">
      <c r="C1989"/>
      <c r="D1989"/>
      <c r="E1989" s="31"/>
      <c r="F1989" s="1"/>
      <c r="G1989" s="32"/>
      <c r="H1989" s="398"/>
      <c r="I1989" s="399"/>
    </row>
    <row r="1990" spans="3:9" x14ac:dyDescent="0.25">
      <c r="C1990"/>
      <c r="D1990"/>
      <c r="E1990" s="31"/>
      <c r="F1990" s="1"/>
      <c r="G1990" s="32"/>
      <c r="H1990" s="398"/>
      <c r="I1990" s="399"/>
    </row>
    <row r="1991" spans="3:9" x14ac:dyDescent="0.25">
      <c r="C1991"/>
      <c r="D1991"/>
      <c r="E1991" s="31"/>
      <c r="F1991" s="1"/>
      <c r="G1991" s="32"/>
      <c r="H1991" s="398"/>
      <c r="I1991" s="399"/>
    </row>
    <row r="1992" spans="3:9" x14ac:dyDescent="0.25">
      <c r="C1992"/>
      <c r="D1992"/>
      <c r="E1992" s="31"/>
      <c r="F1992" s="1"/>
      <c r="G1992" s="32"/>
      <c r="H1992" s="398"/>
      <c r="I1992" s="399"/>
    </row>
    <row r="1993" spans="3:9" x14ac:dyDescent="0.25">
      <c r="C1993"/>
      <c r="D1993"/>
      <c r="E1993" s="31"/>
      <c r="F1993" s="1"/>
      <c r="G1993" s="32"/>
      <c r="H1993" s="398"/>
      <c r="I1993" s="399"/>
    </row>
    <row r="1994" spans="3:9" x14ac:dyDescent="0.25">
      <c r="C1994"/>
      <c r="D1994"/>
      <c r="E1994" s="31"/>
      <c r="F1994" s="1"/>
      <c r="G1994" s="32"/>
      <c r="H1994" s="398"/>
      <c r="I1994" s="399"/>
    </row>
    <row r="1995" spans="3:9" x14ac:dyDescent="0.25">
      <c r="C1995"/>
      <c r="D1995"/>
      <c r="E1995" s="31"/>
      <c r="F1995" s="1"/>
      <c r="G1995" s="32"/>
      <c r="H1995" s="398"/>
      <c r="I1995" s="399"/>
    </row>
    <row r="1996" spans="3:9" x14ac:dyDescent="0.25">
      <c r="C1996"/>
      <c r="D1996"/>
      <c r="E1996" s="31"/>
      <c r="F1996" s="1"/>
      <c r="G1996" s="32"/>
      <c r="H1996" s="398"/>
      <c r="I1996" s="399"/>
    </row>
    <row r="1997" spans="3:9" x14ac:dyDescent="0.25">
      <c r="C1997"/>
      <c r="D1997"/>
      <c r="E1997" s="31"/>
      <c r="F1997" s="1"/>
      <c r="G1997" s="32"/>
      <c r="H1997" s="398"/>
      <c r="I1997" s="399"/>
    </row>
    <row r="1998" spans="3:9" x14ac:dyDescent="0.25">
      <c r="C1998"/>
      <c r="D1998"/>
      <c r="E1998" s="31"/>
      <c r="F1998" s="1"/>
      <c r="G1998" s="32"/>
      <c r="H1998" s="398"/>
      <c r="I1998" s="399"/>
    </row>
    <row r="1999" spans="3:9" x14ac:dyDescent="0.25">
      <c r="C1999"/>
      <c r="D1999"/>
      <c r="E1999" s="31"/>
      <c r="F1999" s="1"/>
      <c r="G1999" s="32"/>
      <c r="H1999" s="398"/>
      <c r="I1999" s="399"/>
    </row>
    <row r="2000" spans="3:9" x14ac:dyDescent="0.25">
      <c r="C2000"/>
      <c r="D2000"/>
      <c r="E2000" s="31"/>
      <c r="F2000" s="1"/>
      <c r="G2000" s="32"/>
      <c r="H2000" s="398"/>
      <c r="I2000" s="399"/>
    </row>
    <row r="2001" spans="3:9" x14ac:dyDescent="0.25">
      <c r="C2001"/>
      <c r="D2001"/>
      <c r="E2001" s="31"/>
      <c r="F2001" s="1"/>
      <c r="G2001" s="32"/>
      <c r="H2001" s="398"/>
      <c r="I2001" s="399"/>
    </row>
    <row r="2002" spans="3:9" x14ac:dyDescent="0.25">
      <c r="C2002"/>
      <c r="D2002"/>
      <c r="E2002" s="31"/>
      <c r="F2002" s="1"/>
      <c r="G2002" s="32"/>
      <c r="H2002" s="398"/>
      <c r="I2002" s="399"/>
    </row>
    <row r="2003" spans="3:9" x14ac:dyDescent="0.25">
      <c r="C2003"/>
      <c r="D2003"/>
      <c r="E2003" s="31"/>
      <c r="F2003" s="1"/>
      <c r="G2003" s="32"/>
      <c r="H2003" s="398"/>
      <c r="I2003" s="399"/>
    </row>
    <row r="2004" spans="3:9" x14ac:dyDescent="0.25">
      <c r="C2004"/>
      <c r="D2004"/>
      <c r="E2004" s="31"/>
      <c r="F2004" s="1"/>
      <c r="G2004" s="32"/>
      <c r="H2004" s="398"/>
      <c r="I2004" s="399"/>
    </row>
    <row r="2005" spans="3:9" x14ac:dyDescent="0.25">
      <c r="C2005"/>
      <c r="D2005"/>
      <c r="E2005" s="31"/>
      <c r="F2005" s="1"/>
      <c r="G2005" s="32"/>
      <c r="H2005" s="398"/>
      <c r="I2005" s="399"/>
    </row>
    <row r="2006" spans="3:9" x14ac:dyDescent="0.25">
      <c r="C2006"/>
      <c r="D2006"/>
      <c r="E2006" s="31"/>
      <c r="F2006" s="1"/>
      <c r="G2006" s="32"/>
      <c r="H2006" s="398"/>
      <c r="I2006" s="399"/>
    </row>
    <row r="2007" spans="3:9" x14ac:dyDescent="0.25">
      <c r="C2007"/>
      <c r="D2007"/>
      <c r="E2007" s="31"/>
      <c r="F2007" s="1"/>
      <c r="G2007" s="32"/>
      <c r="H2007" s="398"/>
      <c r="I2007" s="399"/>
    </row>
    <row r="2008" spans="3:9" x14ac:dyDescent="0.25">
      <c r="C2008"/>
      <c r="D2008"/>
      <c r="E2008" s="31"/>
      <c r="F2008" s="1"/>
      <c r="G2008" s="32"/>
      <c r="H2008" s="398"/>
      <c r="I2008" s="399"/>
    </row>
    <row r="2009" spans="3:9" x14ac:dyDescent="0.25">
      <c r="C2009"/>
      <c r="D2009"/>
      <c r="E2009" s="31"/>
      <c r="F2009" s="1"/>
      <c r="G2009" s="32"/>
      <c r="H2009" s="398"/>
      <c r="I2009" s="399"/>
    </row>
    <row r="2010" spans="3:9" x14ac:dyDescent="0.25">
      <c r="C2010"/>
      <c r="D2010"/>
      <c r="E2010" s="31"/>
      <c r="F2010" s="1"/>
      <c r="G2010" s="32"/>
      <c r="H2010" s="398"/>
      <c r="I2010" s="399"/>
    </row>
    <row r="2011" spans="3:9" x14ac:dyDescent="0.25">
      <c r="C2011"/>
      <c r="D2011"/>
      <c r="E2011" s="31"/>
      <c r="F2011" s="1"/>
      <c r="G2011" s="32"/>
      <c r="H2011" s="398"/>
      <c r="I2011" s="399"/>
    </row>
    <row r="2012" spans="3:9" x14ac:dyDescent="0.25">
      <c r="C2012"/>
      <c r="D2012"/>
      <c r="E2012" s="31"/>
      <c r="F2012" s="1"/>
      <c r="G2012" s="32"/>
      <c r="H2012" s="398"/>
      <c r="I2012" s="399"/>
    </row>
    <row r="2013" spans="3:9" x14ac:dyDescent="0.25">
      <c r="C2013"/>
      <c r="D2013"/>
      <c r="E2013" s="31"/>
      <c r="F2013" s="1"/>
      <c r="G2013" s="32"/>
      <c r="H2013" s="398"/>
      <c r="I2013" s="399"/>
    </row>
    <row r="2014" spans="3:9" x14ac:dyDescent="0.25">
      <c r="C2014"/>
      <c r="D2014"/>
      <c r="E2014" s="31"/>
      <c r="F2014" s="1"/>
      <c r="G2014" s="32"/>
      <c r="H2014" s="398"/>
      <c r="I2014" s="399"/>
    </row>
    <row r="2015" spans="3:9" x14ac:dyDescent="0.25">
      <c r="C2015"/>
      <c r="D2015"/>
      <c r="E2015" s="31"/>
      <c r="F2015" s="1"/>
      <c r="G2015" s="32"/>
      <c r="H2015" s="398"/>
      <c r="I2015" s="399"/>
    </row>
    <row r="2016" spans="3:9" x14ac:dyDescent="0.25">
      <c r="C2016"/>
      <c r="D2016"/>
      <c r="E2016" s="31"/>
      <c r="F2016" s="1"/>
      <c r="G2016" s="32"/>
      <c r="H2016" s="398"/>
      <c r="I2016" s="399"/>
    </row>
    <row r="2017" spans="3:9" x14ac:dyDescent="0.25">
      <c r="C2017"/>
      <c r="D2017"/>
      <c r="E2017" s="31"/>
      <c r="F2017" s="1"/>
      <c r="G2017" s="32"/>
      <c r="H2017" s="398"/>
      <c r="I2017" s="399"/>
    </row>
    <row r="2018" spans="3:9" x14ac:dyDescent="0.25">
      <c r="C2018"/>
      <c r="D2018"/>
      <c r="E2018" s="31"/>
      <c r="F2018" s="1"/>
      <c r="G2018" s="32"/>
      <c r="H2018" s="398"/>
      <c r="I2018" s="399"/>
    </row>
    <row r="2019" spans="3:9" x14ac:dyDescent="0.25">
      <c r="C2019"/>
      <c r="D2019"/>
      <c r="E2019" s="31"/>
      <c r="F2019" s="1"/>
      <c r="G2019" s="32"/>
      <c r="H2019" s="398"/>
      <c r="I2019" s="399"/>
    </row>
    <row r="2020" spans="3:9" x14ac:dyDescent="0.25">
      <c r="C2020"/>
      <c r="D2020"/>
      <c r="E2020" s="31"/>
      <c r="F2020" s="1"/>
      <c r="G2020" s="32"/>
      <c r="H2020" s="398"/>
      <c r="I2020" s="399"/>
    </row>
    <row r="2021" spans="3:9" x14ac:dyDescent="0.25">
      <c r="C2021"/>
      <c r="D2021"/>
      <c r="E2021" s="31"/>
      <c r="F2021" s="1"/>
      <c r="G2021" s="32"/>
      <c r="H2021" s="398"/>
      <c r="I2021" s="399"/>
    </row>
    <row r="2022" spans="3:9" x14ac:dyDescent="0.25">
      <c r="C2022"/>
      <c r="D2022"/>
      <c r="E2022" s="31"/>
      <c r="F2022" s="1"/>
      <c r="G2022" s="32"/>
      <c r="H2022" s="398"/>
      <c r="I2022" s="399"/>
    </row>
    <row r="2023" spans="3:9" x14ac:dyDescent="0.25">
      <c r="C2023"/>
      <c r="D2023"/>
      <c r="E2023" s="31"/>
      <c r="F2023" s="1"/>
      <c r="G2023" s="32"/>
      <c r="H2023" s="398"/>
      <c r="I2023" s="399"/>
    </row>
    <row r="2024" spans="3:9" x14ac:dyDescent="0.25">
      <c r="C2024"/>
      <c r="D2024"/>
      <c r="E2024" s="31"/>
      <c r="F2024" s="1"/>
      <c r="G2024" s="32"/>
      <c r="H2024" s="398"/>
      <c r="I2024" s="399"/>
    </row>
    <row r="2025" spans="3:9" x14ac:dyDescent="0.25">
      <c r="C2025"/>
      <c r="D2025"/>
      <c r="E2025" s="31"/>
      <c r="F2025" s="1"/>
      <c r="G2025" s="32"/>
      <c r="H2025" s="398"/>
      <c r="I2025" s="399"/>
    </row>
    <row r="2026" spans="3:9" x14ac:dyDescent="0.25">
      <c r="C2026"/>
      <c r="D2026"/>
      <c r="E2026" s="31"/>
      <c r="F2026" s="1"/>
      <c r="G2026" s="32"/>
      <c r="H2026" s="398"/>
      <c r="I2026" s="399"/>
    </row>
    <row r="2027" spans="3:9" x14ac:dyDescent="0.25">
      <c r="C2027"/>
      <c r="D2027"/>
      <c r="E2027" s="31"/>
      <c r="F2027" s="1"/>
      <c r="G2027" s="32"/>
      <c r="H2027" s="398"/>
      <c r="I2027" s="399"/>
    </row>
    <row r="2028" spans="3:9" x14ac:dyDescent="0.25">
      <c r="C2028"/>
      <c r="D2028"/>
      <c r="E2028" s="31"/>
      <c r="F2028" s="1"/>
      <c r="G2028" s="32"/>
      <c r="H2028" s="398"/>
      <c r="I2028" s="399"/>
    </row>
    <row r="2029" spans="3:9" x14ac:dyDescent="0.25">
      <c r="C2029"/>
      <c r="D2029"/>
      <c r="E2029" s="31"/>
      <c r="F2029" s="1"/>
      <c r="G2029" s="32"/>
      <c r="H2029" s="398"/>
      <c r="I2029" s="399"/>
    </row>
    <row r="2030" spans="3:9" x14ac:dyDescent="0.25">
      <c r="C2030"/>
      <c r="D2030"/>
      <c r="E2030" s="31"/>
      <c r="F2030" s="1"/>
      <c r="G2030" s="32"/>
      <c r="H2030" s="398"/>
      <c r="I2030" s="399"/>
    </row>
    <row r="2031" spans="3:9" x14ac:dyDescent="0.25">
      <c r="C2031"/>
      <c r="D2031"/>
      <c r="E2031" s="31"/>
      <c r="F2031" s="1"/>
      <c r="G2031" s="32"/>
      <c r="H2031" s="398"/>
      <c r="I2031" s="399"/>
    </row>
    <row r="2032" spans="3:9" x14ac:dyDescent="0.25">
      <c r="C2032"/>
      <c r="D2032"/>
      <c r="E2032" s="31"/>
      <c r="F2032" s="1"/>
      <c r="G2032" s="32"/>
      <c r="H2032" s="398"/>
      <c r="I2032" s="399"/>
    </row>
    <row r="2033" spans="3:9" x14ac:dyDescent="0.25">
      <c r="C2033"/>
      <c r="D2033"/>
      <c r="E2033" s="31"/>
      <c r="F2033" s="1"/>
      <c r="G2033" s="32"/>
      <c r="H2033" s="398"/>
      <c r="I2033" s="399"/>
    </row>
    <row r="2034" spans="3:9" x14ac:dyDescent="0.25">
      <c r="C2034"/>
      <c r="D2034"/>
      <c r="E2034" s="31"/>
      <c r="F2034" s="1"/>
      <c r="G2034" s="32"/>
      <c r="H2034" s="398"/>
      <c r="I2034" s="399"/>
    </row>
    <row r="2035" spans="3:9" x14ac:dyDescent="0.25">
      <c r="C2035"/>
      <c r="D2035"/>
      <c r="E2035" s="31"/>
      <c r="F2035" s="1"/>
      <c r="G2035" s="32"/>
      <c r="H2035" s="398"/>
      <c r="I2035" s="399"/>
    </row>
    <row r="2036" spans="3:9" x14ac:dyDescent="0.25">
      <c r="C2036"/>
      <c r="D2036"/>
      <c r="E2036" s="31"/>
      <c r="F2036" s="1"/>
      <c r="G2036" s="32"/>
      <c r="H2036" s="398"/>
      <c r="I2036" s="399"/>
    </row>
    <row r="2037" spans="3:9" x14ac:dyDescent="0.25">
      <c r="C2037"/>
      <c r="D2037"/>
      <c r="E2037" s="31"/>
      <c r="F2037" s="1"/>
      <c r="G2037" s="32"/>
      <c r="H2037" s="398"/>
      <c r="I2037" s="399"/>
    </row>
    <row r="2038" spans="3:9" x14ac:dyDescent="0.25">
      <c r="C2038"/>
      <c r="D2038"/>
      <c r="E2038" s="31"/>
      <c r="F2038" s="1"/>
      <c r="G2038" s="32"/>
      <c r="H2038" s="398"/>
      <c r="I2038" s="399"/>
    </row>
    <row r="2039" spans="3:9" x14ac:dyDescent="0.25">
      <c r="C2039"/>
      <c r="D2039"/>
      <c r="E2039" s="31"/>
      <c r="F2039" s="1"/>
      <c r="G2039" s="32"/>
      <c r="H2039" s="398"/>
      <c r="I2039" s="399"/>
    </row>
    <row r="2040" spans="3:9" x14ac:dyDescent="0.25">
      <c r="C2040"/>
      <c r="D2040"/>
      <c r="E2040" s="31"/>
      <c r="F2040" s="1"/>
      <c r="G2040" s="32"/>
      <c r="H2040" s="398"/>
      <c r="I2040" s="399"/>
    </row>
    <row r="2041" spans="3:9" x14ac:dyDescent="0.25">
      <c r="C2041"/>
      <c r="D2041"/>
      <c r="E2041" s="31"/>
      <c r="F2041" s="1"/>
      <c r="G2041" s="32"/>
      <c r="H2041" s="398"/>
      <c r="I2041" s="399"/>
    </row>
    <row r="2042" spans="3:9" x14ac:dyDescent="0.25">
      <c r="C2042"/>
      <c r="D2042"/>
      <c r="E2042" s="31"/>
      <c r="F2042" s="1"/>
      <c r="G2042" s="32"/>
      <c r="H2042" s="398"/>
      <c r="I2042" s="399"/>
    </row>
    <row r="2043" spans="3:9" x14ac:dyDescent="0.25">
      <c r="C2043"/>
      <c r="D2043"/>
      <c r="E2043" s="31"/>
      <c r="F2043" s="1"/>
      <c r="G2043" s="32"/>
      <c r="H2043" s="398"/>
      <c r="I2043" s="399"/>
    </row>
    <row r="2044" spans="3:9" x14ac:dyDescent="0.25">
      <c r="C2044"/>
      <c r="D2044"/>
      <c r="E2044" s="31"/>
      <c r="F2044" s="1"/>
      <c r="G2044" s="32"/>
      <c r="H2044" s="398"/>
      <c r="I2044" s="399"/>
    </row>
    <row r="2045" spans="3:9" x14ac:dyDescent="0.25">
      <c r="C2045"/>
      <c r="D2045"/>
      <c r="E2045" s="31"/>
      <c r="F2045" s="1"/>
      <c r="G2045" s="32"/>
      <c r="H2045" s="398"/>
      <c r="I2045" s="399"/>
    </row>
    <row r="2046" spans="3:9" x14ac:dyDescent="0.25">
      <c r="C2046"/>
      <c r="D2046"/>
      <c r="E2046" s="31"/>
      <c r="F2046" s="1"/>
      <c r="G2046" s="32"/>
      <c r="H2046" s="398"/>
      <c r="I2046" s="399"/>
    </row>
    <row r="2047" spans="3:9" x14ac:dyDescent="0.25">
      <c r="C2047"/>
      <c r="D2047"/>
      <c r="E2047" s="31"/>
      <c r="F2047" s="1"/>
      <c r="G2047" s="32"/>
      <c r="H2047" s="398"/>
      <c r="I2047" s="399"/>
    </row>
    <row r="2048" spans="3:9" x14ac:dyDescent="0.25">
      <c r="C2048"/>
      <c r="D2048"/>
      <c r="E2048" s="31"/>
      <c r="F2048" s="1"/>
      <c r="G2048" s="32"/>
      <c r="H2048" s="398"/>
      <c r="I2048" s="399"/>
    </row>
    <row r="2049" spans="3:9" x14ac:dyDescent="0.25">
      <c r="C2049"/>
      <c r="D2049"/>
      <c r="E2049" s="31"/>
      <c r="F2049" s="1"/>
      <c r="G2049" s="32"/>
      <c r="H2049" s="398"/>
      <c r="I2049" s="399"/>
    </row>
    <row r="2050" spans="3:9" x14ac:dyDescent="0.25">
      <c r="C2050"/>
      <c r="D2050"/>
      <c r="E2050" s="31"/>
      <c r="F2050" s="1"/>
      <c r="G2050" s="32"/>
      <c r="H2050" s="398"/>
      <c r="I2050" s="399"/>
    </row>
    <row r="2051" spans="3:9" x14ac:dyDescent="0.25">
      <c r="C2051"/>
      <c r="D2051"/>
      <c r="E2051" s="31"/>
      <c r="F2051" s="1"/>
      <c r="G2051" s="32"/>
      <c r="H2051" s="398"/>
      <c r="I2051" s="399"/>
    </row>
    <row r="2052" spans="3:9" x14ac:dyDescent="0.25">
      <c r="C2052"/>
      <c r="D2052"/>
      <c r="E2052" s="31"/>
      <c r="F2052" s="1"/>
      <c r="G2052" s="32"/>
      <c r="H2052" s="398"/>
      <c r="I2052" s="399"/>
    </row>
    <row r="2053" spans="3:9" x14ac:dyDescent="0.25">
      <c r="C2053"/>
      <c r="D2053"/>
      <c r="E2053" s="31"/>
      <c r="F2053" s="1"/>
      <c r="G2053" s="32"/>
      <c r="H2053" s="398"/>
      <c r="I2053" s="399"/>
    </row>
    <row r="2054" spans="3:9" x14ac:dyDescent="0.25">
      <c r="C2054"/>
      <c r="D2054"/>
      <c r="E2054" s="31"/>
      <c r="F2054" s="1"/>
      <c r="G2054" s="32"/>
      <c r="H2054" s="398"/>
      <c r="I2054" s="399"/>
    </row>
    <row r="2055" spans="3:9" x14ac:dyDescent="0.25">
      <c r="C2055"/>
      <c r="D2055"/>
      <c r="E2055" s="31"/>
      <c r="F2055" s="1"/>
      <c r="G2055" s="32"/>
      <c r="H2055" s="398"/>
      <c r="I2055" s="399"/>
    </row>
    <row r="2056" spans="3:9" x14ac:dyDescent="0.25">
      <c r="C2056"/>
      <c r="D2056"/>
      <c r="E2056" s="31"/>
      <c r="F2056" s="1"/>
      <c r="G2056" s="32"/>
      <c r="H2056" s="398"/>
      <c r="I2056" s="399"/>
    </row>
    <row r="2057" spans="3:9" x14ac:dyDescent="0.25">
      <c r="C2057"/>
      <c r="D2057"/>
      <c r="E2057" s="31"/>
      <c r="F2057" s="1"/>
      <c r="G2057" s="32"/>
      <c r="H2057" s="398"/>
      <c r="I2057" s="399"/>
    </row>
    <row r="2058" spans="3:9" x14ac:dyDescent="0.25">
      <c r="C2058"/>
      <c r="D2058"/>
      <c r="E2058" s="31"/>
      <c r="F2058" s="1"/>
      <c r="G2058" s="32"/>
      <c r="H2058" s="398"/>
      <c r="I2058" s="399"/>
    </row>
    <row r="2059" spans="3:9" x14ac:dyDescent="0.25">
      <c r="C2059"/>
      <c r="D2059"/>
      <c r="E2059" s="31"/>
      <c r="F2059" s="1"/>
      <c r="G2059" s="32"/>
      <c r="H2059" s="398"/>
      <c r="I2059" s="399"/>
    </row>
    <row r="2060" spans="3:9" x14ac:dyDescent="0.25">
      <c r="C2060"/>
      <c r="D2060"/>
      <c r="E2060" s="31"/>
      <c r="F2060" s="1"/>
      <c r="G2060" s="32"/>
      <c r="H2060" s="398"/>
      <c r="I2060" s="399"/>
    </row>
    <row r="2061" spans="3:9" x14ac:dyDescent="0.25">
      <c r="C2061"/>
      <c r="D2061"/>
      <c r="E2061" s="31"/>
      <c r="F2061" s="1"/>
      <c r="G2061" s="32"/>
      <c r="H2061" s="398"/>
      <c r="I2061" s="399"/>
    </row>
    <row r="2062" spans="3:9" x14ac:dyDescent="0.25">
      <c r="C2062"/>
      <c r="D2062"/>
      <c r="E2062" s="31"/>
      <c r="F2062" s="1"/>
      <c r="G2062" s="32"/>
      <c r="H2062" s="398"/>
      <c r="I2062" s="399"/>
    </row>
    <row r="2063" spans="3:9" x14ac:dyDescent="0.25">
      <c r="C2063"/>
      <c r="D2063"/>
      <c r="E2063" s="31"/>
      <c r="F2063" s="1"/>
      <c r="G2063" s="32"/>
      <c r="H2063" s="398"/>
      <c r="I2063" s="399"/>
    </row>
    <row r="2064" spans="3:9" x14ac:dyDescent="0.25">
      <c r="C2064"/>
      <c r="D2064"/>
      <c r="E2064" s="31"/>
      <c r="F2064" s="1"/>
      <c r="G2064" s="32"/>
      <c r="H2064" s="398"/>
      <c r="I2064" s="399"/>
    </row>
    <row r="2065" spans="3:9" x14ac:dyDescent="0.25">
      <c r="C2065"/>
      <c r="D2065"/>
      <c r="E2065" s="31"/>
      <c r="F2065" s="1"/>
      <c r="G2065" s="32"/>
      <c r="H2065" s="398"/>
      <c r="I2065" s="399"/>
    </row>
    <row r="2066" spans="3:9" x14ac:dyDescent="0.25">
      <c r="C2066"/>
      <c r="D2066"/>
      <c r="E2066" s="31"/>
      <c r="F2066" s="1"/>
      <c r="G2066" s="32"/>
      <c r="H2066" s="398"/>
      <c r="I2066" s="399"/>
    </row>
    <row r="2067" spans="3:9" x14ac:dyDescent="0.25">
      <c r="C2067"/>
      <c r="D2067"/>
      <c r="E2067" s="31"/>
      <c r="F2067" s="1"/>
      <c r="G2067" s="32"/>
      <c r="H2067" s="398"/>
      <c r="I2067" s="399"/>
    </row>
    <row r="2068" spans="3:9" x14ac:dyDescent="0.25">
      <c r="C2068"/>
      <c r="D2068"/>
      <c r="E2068" s="31"/>
      <c r="F2068" s="1"/>
      <c r="G2068" s="32"/>
      <c r="H2068" s="398"/>
      <c r="I2068" s="399"/>
    </row>
    <row r="2069" spans="3:9" x14ac:dyDescent="0.25">
      <c r="C2069"/>
      <c r="D2069"/>
      <c r="E2069" s="31"/>
      <c r="F2069" s="1"/>
      <c r="G2069" s="32"/>
      <c r="H2069" s="398"/>
      <c r="I2069" s="399"/>
    </row>
    <row r="2070" spans="3:9" x14ac:dyDescent="0.25">
      <c r="C2070"/>
      <c r="D2070"/>
      <c r="E2070" s="31"/>
      <c r="F2070" s="1"/>
      <c r="G2070" s="32"/>
      <c r="H2070" s="398"/>
      <c r="I2070" s="399"/>
    </row>
    <row r="2071" spans="3:9" x14ac:dyDescent="0.25">
      <c r="C2071"/>
      <c r="D2071"/>
      <c r="E2071" s="31"/>
      <c r="F2071" s="1"/>
      <c r="G2071" s="32"/>
      <c r="H2071" s="398"/>
      <c r="I2071" s="399"/>
    </row>
    <row r="2072" spans="3:9" x14ac:dyDescent="0.25">
      <c r="C2072"/>
      <c r="D2072"/>
      <c r="E2072" s="31"/>
      <c r="F2072" s="1"/>
      <c r="G2072" s="32"/>
      <c r="H2072" s="398"/>
      <c r="I2072" s="399"/>
    </row>
    <row r="2073" spans="3:9" x14ac:dyDescent="0.25">
      <c r="C2073"/>
      <c r="D2073"/>
      <c r="E2073" s="31"/>
      <c r="F2073" s="1"/>
      <c r="G2073" s="32"/>
      <c r="H2073" s="398"/>
      <c r="I2073" s="399"/>
    </row>
    <row r="2074" spans="3:9" x14ac:dyDescent="0.25">
      <c r="C2074"/>
      <c r="D2074"/>
      <c r="E2074" s="31"/>
      <c r="F2074" s="1"/>
      <c r="G2074" s="32"/>
      <c r="H2074" s="398"/>
      <c r="I2074" s="399"/>
    </row>
    <row r="2075" spans="3:9" x14ac:dyDescent="0.25">
      <c r="C2075"/>
      <c r="D2075"/>
      <c r="E2075" s="31"/>
      <c r="F2075" s="1"/>
      <c r="G2075" s="32"/>
      <c r="H2075" s="398"/>
      <c r="I2075" s="399"/>
    </row>
    <row r="2076" spans="3:9" x14ac:dyDescent="0.25">
      <c r="C2076"/>
      <c r="D2076"/>
      <c r="E2076" s="31"/>
      <c r="F2076" s="1"/>
      <c r="G2076" s="32"/>
      <c r="H2076" s="398"/>
      <c r="I2076" s="399"/>
    </row>
    <row r="2077" spans="3:9" x14ac:dyDescent="0.25">
      <c r="C2077"/>
      <c r="D2077"/>
      <c r="E2077" s="31"/>
      <c r="F2077" s="1"/>
      <c r="G2077" s="32"/>
      <c r="H2077" s="398"/>
      <c r="I2077" s="399"/>
    </row>
    <row r="2078" spans="3:9" x14ac:dyDescent="0.25">
      <c r="C2078"/>
      <c r="D2078"/>
      <c r="E2078" s="31"/>
      <c r="F2078" s="1"/>
      <c r="G2078" s="32"/>
      <c r="H2078" s="398"/>
      <c r="I2078" s="399"/>
    </row>
    <row r="2079" spans="3:9" x14ac:dyDescent="0.25">
      <c r="C2079"/>
      <c r="D2079"/>
      <c r="E2079" s="31"/>
      <c r="F2079" s="1"/>
      <c r="G2079" s="32"/>
      <c r="H2079" s="398"/>
      <c r="I2079" s="399"/>
    </row>
    <row r="2080" spans="3:9" x14ac:dyDescent="0.25">
      <c r="C2080"/>
      <c r="D2080"/>
      <c r="E2080" s="31"/>
      <c r="F2080" s="1"/>
      <c r="G2080" s="32"/>
      <c r="H2080" s="398"/>
      <c r="I2080" s="399"/>
    </row>
    <row r="2081" spans="3:9" x14ac:dyDescent="0.25">
      <c r="C2081"/>
      <c r="D2081"/>
      <c r="E2081" s="31"/>
      <c r="F2081" s="1"/>
      <c r="G2081" s="32"/>
      <c r="H2081" s="398"/>
      <c r="I2081" s="399"/>
    </row>
    <row r="2082" spans="3:9" x14ac:dyDescent="0.25">
      <c r="C2082"/>
      <c r="D2082"/>
      <c r="E2082" s="31"/>
      <c r="F2082" s="1"/>
      <c r="G2082" s="32"/>
      <c r="H2082" s="398"/>
      <c r="I2082" s="399"/>
    </row>
    <row r="2083" spans="3:9" x14ac:dyDescent="0.25">
      <c r="C2083"/>
      <c r="D2083"/>
      <c r="E2083" s="31"/>
      <c r="F2083" s="1"/>
      <c r="G2083" s="32"/>
      <c r="H2083" s="398"/>
      <c r="I2083" s="399"/>
    </row>
    <row r="2084" spans="3:9" x14ac:dyDescent="0.25">
      <c r="C2084"/>
      <c r="D2084"/>
      <c r="E2084" s="31"/>
      <c r="F2084" s="1"/>
      <c r="G2084" s="32"/>
      <c r="H2084" s="398"/>
      <c r="I2084" s="399"/>
    </row>
    <row r="2085" spans="3:9" x14ac:dyDescent="0.25">
      <c r="C2085"/>
      <c r="D2085"/>
      <c r="E2085" s="31"/>
      <c r="F2085" s="1"/>
      <c r="G2085" s="32"/>
      <c r="H2085" s="398"/>
      <c r="I2085" s="399"/>
    </row>
    <row r="2086" spans="3:9" x14ac:dyDescent="0.25">
      <c r="C2086"/>
      <c r="D2086"/>
      <c r="E2086" s="31"/>
      <c r="F2086" s="1"/>
      <c r="G2086" s="32"/>
      <c r="H2086" s="398"/>
      <c r="I2086" s="399"/>
    </row>
    <row r="2087" spans="3:9" x14ac:dyDescent="0.25">
      <c r="C2087"/>
      <c r="D2087"/>
      <c r="E2087" s="31"/>
      <c r="F2087" s="1"/>
      <c r="G2087" s="32"/>
      <c r="H2087" s="398"/>
      <c r="I2087" s="399"/>
    </row>
    <row r="2088" spans="3:9" x14ac:dyDescent="0.25">
      <c r="C2088"/>
      <c r="D2088"/>
      <c r="E2088" s="31"/>
      <c r="F2088" s="1"/>
      <c r="G2088" s="32"/>
      <c r="H2088" s="398"/>
      <c r="I2088" s="399"/>
    </row>
    <row r="2089" spans="3:9" x14ac:dyDescent="0.25">
      <c r="C2089"/>
      <c r="D2089"/>
      <c r="E2089" s="31"/>
      <c r="F2089" s="1"/>
      <c r="G2089" s="32"/>
      <c r="H2089" s="398"/>
      <c r="I2089" s="399"/>
    </row>
    <row r="2090" spans="3:9" x14ac:dyDescent="0.25">
      <c r="C2090"/>
      <c r="D2090"/>
      <c r="E2090" s="31"/>
      <c r="F2090" s="1"/>
      <c r="G2090" s="32"/>
      <c r="H2090" s="398"/>
      <c r="I2090" s="399"/>
    </row>
    <row r="2091" spans="3:9" x14ac:dyDescent="0.25">
      <c r="C2091"/>
      <c r="D2091"/>
      <c r="E2091" s="31"/>
      <c r="F2091" s="1"/>
      <c r="G2091" s="32"/>
      <c r="H2091" s="398"/>
      <c r="I2091" s="399"/>
    </row>
    <row r="2092" spans="3:9" x14ac:dyDescent="0.25">
      <c r="C2092"/>
      <c r="D2092"/>
      <c r="E2092" s="31"/>
      <c r="F2092" s="1"/>
      <c r="G2092" s="32"/>
      <c r="H2092" s="398"/>
      <c r="I2092" s="399"/>
    </row>
    <row r="2093" spans="3:9" x14ac:dyDescent="0.25">
      <c r="C2093"/>
      <c r="D2093"/>
      <c r="E2093" s="31"/>
      <c r="F2093" s="1"/>
      <c r="G2093" s="32"/>
      <c r="H2093" s="398"/>
      <c r="I2093" s="399"/>
    </row>
    <row r="2094" spans="3:9" x14ac:dyDescent="0.25">
      <c r="C2094"/>
      <c r="D2094"/>
      <c r="E2094" s="31"/>
      <c r="F2094" s="1"/>
      <c r="G2094" s="32"/>
      <c r="H2094" s="398"/>
      <c r="I2094" s="399"/>
    </row>
    <row r="2095" spans="3:9" x14ac:dyDescent="0.25">
      <c r="C2095"/>
      <c r="D2095"/>
      <c r="E2095" s="31"/>
      <c r="F2095" s="1"/>
      <c r="G2095" s="32"/>
      <c r="H2095" s="398"/>
      <c r="I2095" s="399"/>
    </row>
    <row r="2096" spans="3:9" x14ac:dyDescent="0.25">
      <c r="C2096"/>
      <c r="D2096"/>
      <c r="E2096" s="31"/>
      <c r="F2096" s="1"/>
      <c r="G2096" s="32"/>
      <c r="H2096" s="398"/>
      <c r="I2096" s="399"/>
    </row>
    <row r="2097" spans="3:9" x14ac:dyDescent="0.25">
      <c r="C2097"/>
      <c r="D2097"/>
      <c r="E2097" s="31"/>
      <c r="F2097" s="1"/>
      <c r="G2097" s="32"/>
      <c r="H2097" s="398"/>
      <c r="I2097" s="399"/>
    </row>
    <row r="2098" spans="3:9" x14ac:dyDescent="0.25">
      <c r="C2098"/>
      <c r="D2098"/>
      <c r="E2098" s="31"/>
      <c r="F2098" s="1"/>
      <c r="G2098" s="32"/>
      <c r="H2098" s="398"/>
      <c r="I2098" s="399"/>
    </row>
    <row r="2099" spans="3:9" x14ac:dyDescent="0.25">
      <c r="C2099"/>
      <c r="D2099"/>
      <c r="E2099" s="31"/>
      <c r="F2099" s="1"/>
      <c r="G2099" s="32"/>
      <c r="H2099" s="398"/>
      <c r="I2099" s="399"/>
    </row>
    <row r="2100" spans="3:9" x14ac:dyDescent="0.25">
      <c r="C2100"/>
      <c r="D2100"/>
      <c r="E2100" s="31"/>
      <c r="F2100" s="1"/>
      <c r="G2100" s="32"/>
      <c r="H2100" s="398"/>
      <c r="I2100" s="399"/>
    </row>
    <row r="2101" spans="3:9" x14ac:dyDescent="0.25">
      <c r="C2101"/>
      <c r="D2101"/>
      <c r="E2101" s="31"/>
      <c r="F2101" s="1"/>
      <c r="G2101" s="32"/>
      <c r="H2101" s="398"/>
      <c r="I2101" s="399"/>
    </row>
    <row r="2102" spans="3:9" x14ac:dyDescent="0.25">
      <c r="C2102"/>
      <c r="D2102"/>
      <c r="E2102" s="31"/>
      <c r="F2102" s="1"/>
      <c r="G2102" s="32"/>
      <c r="H2102" s="398"/>
      <c r="I2102" s="399"/>
    </row>
    <row r="2103" spans="3:9" x14ac:dyDescent="0.25">
      <c r="C2103"/>
      <c r="D2103"/>
      <c r="E2103" s="31"/>
      <c r="F2103" s="1"/>
      <c r="G2103" s="32"/>
      <c r="H2103" s="398"/>
      <c r="I2103" s="399"/>
    </row>
    <row r="2104" spans="3:9" x14ac:dyDescent="0.25">
      <c r="C2104"/>
      <c r="D2104"/>
      <c r="E2104" s="31"/>
      <c r="F2104" s="1"/>
      <c r="G2104" s="32"/>
      <c r="H2104" s="398"/>
      <c r="I2104" s="399"/>
    </row>
    <row r="2105" spans="3:9" x14ac:dyDescent="0.25">
      <c r="C2105"/>
      <c r="D2105"/>
      <c r="E2105" s="31"/>
      <c r="F2105" s="1"/>
      <c r="G2105" s="32"/>
      <c r="H2105" s="398"/>
      <c r="I2105" s="399"/>
    </row>
    <row r="2106" spans="3:9" x14ac:dyDescent="0.25">
      <c r="C2106"/>
      <c r="D2106"/>
      <c r="E2106" s="31"/>
      <c r="F2106" s="1"/>
      <c r="G2106" s="32"/>
      <c r="H2106" s="398"/>
      <c r="I2106" s="399"/>
    </row>
    <row r="2107" spans="3:9" x14ac:dyDescent="0.25">
      <c r="C2107"/>
      <c r="D2107"/>
      <c r="E2107" s="31"/>
      <c r="F2107" s="1"/>
      <c r="G2107" s="32"/>
      <c r="H2107" s="398"/>
      <c r="I2107" s="399"/>
    </row>
    <row r="2108" spans="3:9" x14ac:dyDescent="0.25">
      <c r="C2108"/>
      <c r="D2108"/>
      <c r="E2108" s="31"/>
      <c r="F2108" s="1"/>
      <c r="G2108" s="32"/>
      <c r="H2108" s="398"/>
      <c r="I2108" s="399"/>
    </row>
    <row r="2109" spans="3:9" x14ac:dyDescent="0.25">
      <c r="C2109"/>
      <c r="D2109"/>
      <c r="E2109" s="31"/>
      <c r="F2109" s="1"/>
      <c r="G2109" s="32"/>
      <c r="H2109" s="398"/>
      <c r="I2109" s="399"/>
    </row>
    <row r="2110" spans="3:9" x14ac:dyDescent="0.25">
      <c r="C2110"/>
      <c r="D2110"/>
      <c r="E2110" s="31"/>
      <c r="F2110" s="1"/>
      <c r="G2110" s="32"/>
      <c r="H2110" s="398"/>
      <c r="I2110" s="399"/>
    </row>
    <row r="2111" spans="3:9" x14ac:dyDescent="0.25">
      <c r="C2111"/>
      <c r="D2111"/>
      <c r="E2111" s="31"/>
      <c r="F2111" s="1"/>
      <c r="G2111" s="32"/>
      <c r="H2111" s="398"/>
      <c r="I2111" s="399"/>
    </row>
    <row r="2112" spans="3:9" x14ac:dyDescent="0.25">
      <c r="C2112"/>
      <c r="D2112"/>
      <c r="E2112" s="31"/>
      <c r="F2112" s="1"/>
      <c r="G2112" s="32"/>
      <c r="H2112" s="398"/>
      <c r="I2112" s="399"/>
    </row>
    <row r="2113" spans="3:9" x14ac:dyDescent="0.25">
      <c r="C2113"/>
      <c r="D2113"/>
      <c r="E2113" s="31"/>
      <c r="F2113" s="1"/>
      <c r="G2113" s="32"/>
      <c r="H2113" s="398"/>
      <c r="I2113" s="399"/>
    </row>
    <row r="2114" spans="3:9" x14ac:dyDescent="0.25">
      <c r="C2114"/>
      <c r="D2114"/>
      <c r="E2114" s="31"/>
      <c r="F2114" s="1"/>
      <c r="G2114" s="32"/>
      <c r="H2114" s="398"/>
      <c r="I2114" s="399"/>
    </row>
    <row r="2115" spans="3:9" x14ac:dyDescent="0.25">
      <c r="C2115"/>
      <c r="D2115"/>
      <c r="E2115" s="31"/>
      <c r="F2115" s="1"/>
      <c r="G2115" s="32"/>
      <c r="H2115" s="398"/>
      <c r="I2115" s="399"/>
    </row>
    <row r="2116" spans="3:9" x14ac:dyDescent="0.25">
      <c r="C2116"/>
      <c r="D2116"/>
      <c r="E2116" s="31"/>
      <c r="F2116" s="1"/>
      <c r="G2116" s="32"/>
      <c r="H2116" s="398"/>
      <c r="I2116" s="399"/>
    </row>
    <row r="2117" spans="3:9" x14ac:dyDescent="0.25">
      <c r="C2117"/>
      <c r="D2117"/>
      <c r="E2117" s="31"/>
      <c r="F2117" s="1"/>
      <c r="G2117" s="32"/>
      <c r="H2117" s="398"/>
      <c r="I2117" s="399"/>
    </row>
    <row r="2118" spans="3:9" x14ac:dyDescent="0.25">
      <c r="C2118"/>
      <c r="D2118"/>
      <c r="E2118" s="31"/>
      <c r="F2118" s="1"/>
      <c r="G2118" s="32"/>
      <c r="H2118" s="398"/>
      <c r="I2118" s="399"/>
    </row>
    <row r="2119" spans="3:9" x14ac:dyDescent="0.25">
      <c r="C2119"/>
      <c r="D2119"/>
      <c r="E2119" s="31"/>
      <c r="F2119" s="1"/>
      <c r="G2119" s="32"/>
      <c r="H2119" s="398"/>
      <c r="I2119" s="399"/>
    </row>
    <row r="2120" spans="3:9" x14ac:dyDescent="0.25">
      <c r="C2120"/>
      <c r="D2120"/>
      <c r="E2120" s="31"/>
      <c r="F2120" s="1"/>
      <c r="G2120" s="32"/>
      <c r="H2120" s="398"/>
      <c r="I2120" s="399"/>
    </row>
    <row r="2121" spans="3:9" x14ac:dyDescent="0.25">
      <c r="C2121"/>
      <c r="D2121"/>
      <c r="E2121" s="31"/>
      <c r="F2121" s="1"/>
      <c r="G2121" s="32"/>
      <c r="H2121" s="398"/>
      <c r="I2121" s="399"/>
    </row>
    <row r="2122" spans="3:9" x14ac:dyDescent="0.25">
      <c r="C2122"/>
      <c r="D2122"/>
      <c r="E2122" s="31"/>
      <c r="F2122" s="1"/>
      <c r="G2122" s="32"/>
      <c r="H2122" s="398"/>
      <c r="I2122" s="399"/>
    </row>
    <row r="2123" spans="3:9" x14ac:dyDescent="0.25">
      <c r="C2123"/>
      <c r="D2123"/>
      <c r="E2123" s="31"/>
      <c r="F2123" s="1"/>
      <c r="G2123" s="32"/>
      <c r="H2123" s="398"/>
      <c r="I2123" s="399"/>
    </row>
    <row r="2124" spans="3:9" x14ac:dyDescent="0.25">
      <c r="C2124"/>
      <c r="D2124"/>
      <c r="E2124" s="31"/>
      <c r="F2124" s="1"/>
      <c r="G2124" s="32"/>
      <c r="H2124" s="398"/>
      <c r="I2124" s="399"/>
    </row>
    <row r="2125" spans="3:9" x14ac:dyDescent="0.25">
      <c r="C2125"/>
      <c r="D2125"/>
      <c r="E2125" s="31"/>
      <c r="F2125" s="1"/>
      <c r="G2125" s="32"/>
      <c r="H2125" s="398"/>
      <c r="I2125" s="399"/>
    </row>
    <row r="2126" spans="3:9" x14ac:dyDescent="0.25">
      <c r="C2126"/>
      <c r="D2126"/>
      <c r="E2126" s="31"/>
      <c r="F2126" s="1"/>
      <c r="G2126" s="32"/>
      <c r="H2126" s="398"/>
      <c r="I2126" s="399"/>
    </row>
    <row r="2127" spans="3:9" x14ac:dyDescent="0.25">
      <c r="C2127"/>
      <c r="D2127"/>
      <c r="E2127" s="31"/>
      <c r="F2127" s="1"/>
      <c r="G2127" s="32"/>
      <c r="H2127" s="398"/>
      <c r="I2127" s="399"/>
    </row>
    <row r="2128" spans="3:9" x14ac:dyDescent="0.25">
      <c r="C2128"/>
      <c r="D2128"/>
      <c r="E2128" s="31"/>
      <c r="F2128" s="1"/>
      <c r="G2128" s="32"/>
      <c r="H2128" s="398"/>
      <c r="I2128" s="399"/>
    </row>
    <row r="2129" spans="3:9" x14ac:dyDescent="0.25">
      <c r="C2129"/>
      <c r="D2129"/>
      <c r="E2129" s="31"/>
      <c r="F2129" s="1"/>
      <c r="G2129" s="32"/>
      <c r="H2129" s="398"/>
      <c r="I2129" s="399"/>
    </row>
    <row r="2130" spans="3:9" x14ac:dyDescent="0.25">
      <c r="C2130"/>
      <c r="D2130"/>
      <c r="E2130" s="31"/>
      <c r="F2130" s="1"/>
      <c r="G2130" s="32"/>
      <c r="H2130" s="398"/>
      <c r="I2130" s="399"/>
    </row>
    <row r="2131" spans="3:9" x14ac:dyDescent="0.25">
      <c r="C2131"/>
      <c r="D2131"/>
      <c r="E2131" s="31"/>
      <c r="F2131" s="1"/>
      <c r="G2131" s="32"/>
      <c r="H2131" s="398"/>
      <c r="I2131" s="399"/>
    </row>
    <row r="2132" spans="3:9" x14ac:dyDescent="0.25">
      <c r="C2132"/>
      <c r="D2132"/>
      <c r="E2132" s="31"/>
      <c r="F2132" s="1"/>
      <c r="G2132" s="32"/>
      <c r="H2132" s="398"/>
      <c r="I2132" s="399"/>
    </row>
    <row r="2133" spans="3:9" x14ac:dyDescent="0.25">
      <c r="C2133"/>
      <c r="D2133"/>
      <c r="E2133" s="31"/>
      <c r="F2133" s="1"/>
      <c r="G2133" s="32"/>
      <c r="H2133" s="398"/>
      <c r="I2133" s="399"/>
    </row>
    <row r="2134" spans="3:9" x14ac:dyDescent="0.25">
      <c r="C2134"/>
      <c r="D2134"/>
      <c r="E2134" s="31"/>
      <c r="F2134" s="1"/>
      <c r="G2134" s="32"/>
      <c r="H2134" s="398"/>
      <c r="I2134" s="399"/>
    </row>
    <row r="2135" spans="3:9" x14ac:dyDescent="0.25">
      <c r="C2135"/>
      <c r="D2135"/>
      <c r="E2135" s="31"/>
      <c r="F2135" s="1"/>
      <c r="G2135" s="32"/>
      <c r="H2135" s="398"/>
      <c r="I2135" s="399"/>
    </row>
    <row r="2136" spans="3:9" x14ac:dyDescent="0.25">
      <c r="C2136"/>
      <c r="D2136"/>
      <c r="E2136" s="31"/>
      <c r="F2136" s="1"/>
      <c r="G2136" s="32"/>
      <c r="H2136" s="398"/>
      <c r="I2136" s="399"/>
    </row>
    <row r="2137" spans="3:9" x14ac:dyDescent="0.25">
      <c r="C2137"/>
      <c r="D2137"/>
      <c r="E2137" s="31"/>
      <c r="F2137" s="1"/>
      <c r="G2137" s="32"/>
      <c r="H2137" s="398"/>
      <c r="I2137" s="399"/>
    </row>
    <row r="2138" spans="3:9" x14ac:dyDescent="0.25">
      <c r="C2138"/>
      <c r="D2138"/>
      <c r="E2138" s="31"/>
      <c r="F2138" s="1"/>
      <c r="G2138" s="32"/>
      <c r="H2138" s="398"/>
      <c r="I2138" s="399"/>
    </row>
    <row r="2139" spans="3:9" x14ac:dyDescent="0.25">
      <c r="C2139"/>
      <c r="D2139"/>
      <c r="E2139" s="31"/>
      <c r="F2139" s="1"/>
      <c r="G2139" s="32"/>
      <c r="H2139" s="398"/>
      <c r="I2139" s="399"/>
    </row>
    <row r="2140" spans="3:9" x14ac:dyDescent="0.25">
      <c r="C2140"/>
      <c r="D2140"/>
      <c r="E2140" s="31"/>
      <c r="F2140" s="1"/>
      <c r="G2140" s="32"/>
      <c r="H2140" s="398"/>
      <c r="I2140" s="399"/>
    </row>
    <row r="2141" spans="3:9" x14ac:dyDescent="0.25">
      <c r="C2141"/>
      <c r="D2141"/>
      <c r="E2141" s="31"/>
      <c r="F2141" s="1"/>
      <c r="G2141" s="32"/>
      <c r="H2141" s="398"/>
      <c r="I2141" s="399"/>
    </row>
    <row r="2142" spans="3:9" x14ac:dyDescent="0.25">
      <c r="C2142"/>
      <c r="D2142"/>
      <c r="E2142" s="31"/>
      <c r="F2142" s="1"/>
      <c r="G2142" s="32"/>
      <c r="H2142" s="398"/>
      <c r="I2142" s="399"/>
    </row>
    <row r="2143" spans="3:9" x14ac:dyDescent="0.25">
      <c r="C2143"/>
      <c r="D2143"/>
      <c r="E2143" s="31"/>
      <c r="F2143" s="1"/>
      <c r="G2143" s="32"/>
      <c r="H2143" s="398"/>
      <c r="I2143" s="399"/>
    </row>
    <row r="2144" spans="3:9" x14ac:dyDescent="0.25">
      <c r="C2144"/>
      <c r="D2144"/>
      <c r="E2144" s="31"/>
      <c r="F2144" s="1"/>
      <c r="G2144" s="32"/>
      <c r="H2144" s="398"/>
      <c r="I2144" s="399"/>
    </row>
    <row r="2145" spans="3:9" x14ac:dyDescent="0.25">
      <c r="C2145"/>
      <c r="D2145"/>
      <c r="E2145" s="31"/>
      <c r="F2145" s="1"/>
      <c r="G2145" s="32"/>
      <c r="H2145" s="398"/>
      <c r="I2145" s="399"/>
    </row>
    <row r="2146" spans="3:9" x14ac:dyDescent="0.25">
      <c r="C2146"/>
      <c r="D2146"/>
      <c r="E2146" s="31"/>
      <c r="F2146" s="1"/>
      <c r="G2146" s="32"/>
      <c r="H2146" s="398"/>
      <c r="I2146" s="399"/>
    </row>
    <row r="2147" spans="3:9" x14ac:dyDescent="0.25">
      <c r="C2147"/>
      <c r="D2147"/>
      <c r="E2147" s="31"/>
      <c r="F2147" s="1"/>
      <c r="G2147" s="32"/>
      <c r="H2147" s="398"/>
      <c r="I2147" s="399"/>
    </row>
    <row r="2148" spans="3:9" x14ac:dyDescent="0.25">
      <c r="C2148"/>
      <c r="D2148"/>
      <c r="E2148" s="31"/>
      <c r="F2148" s="1"/>
      <c r="G2148" s="32"/>
      <c r="H2148" s="398"/>
      <c r="I2148" s="399"/>
    </row>
    <row r="2149" spans="3:9" x14ac:dyDescent="0.25">
      <c r="C2149"/>
      <c r="D2149"/>
      <c r="E2149" s="31"/>
      <c r="F2149" s="1"/>
      <c r="G2149" s="32"/>
      <c r="H2149" s="398"/>
      <c r="I2149" s="399"/>
    </row>
    <row r="2150" spans="3:9" x14ac:dyDescent="0.25">
      <c r="C2150"/>
      <c r="D2150"/>
      <c r="E2150" s="31"/>
      <c r="F2150" s="1"/>
      <c r="G2150" s="32"/>
      <c r="H2150" s="398"/>
      <c r="I2150" s="399"/>
    </row>
    <row r="2151" spans="3:9" x14ac:dyDescent="0.25">
      <c r="C2151"/>
      <c r="D2151"/>
      <c r="E2151" s="31"/>
      <c r="F2151" s="1"/>
      <c r="G2151" s="32"/>
      <c r="H2151" s="398"/>
      <c r="I2151" s="399"/>
    </row>
    <row r="2152" spans="3:9" x14ac:dyDescent="0.25">
      <c r="C2152"/>
      <c r="D2152"/>
      <c r="E2152" s="31"/>
      <c r="F2152" s="1"/>
      <c r="G2152" s="32"/>
      <c r="H2152" s="398"/>
      <c r="I2152" s="399"/>
    </row>
    <row r="2153" spans="3:9" x14ac:dyDescent="0.25">
      <c r="C2153"/>
      <c r="D2153"/>
      <c r="E2153" s="31"/>
      <c r="F2153" s="1"/>
      <c r="G2153" s="32"/>
      <c r="H2153" s="398"/>
      <c r="I2153" s="399"/>
    </row>
    <row r="2154" spans="3:9" x14ac:dyDescent="0.25">
      <c r="C2154"/>
      <c r="D2154"/>
      <c r="E2154" s="31"/>
      <c r="F2154" s="1"/>
      <c r="G2154" s="32"/>
      <c r="H2154" s="398"/>
      <c r="I2154" s="399"/>
    </row>
    <row r="2155" spans="3:9" x14ac:dyDescent="0.25">
      <c r="C2155"/>
      <c r="D2155"/>
      <c r="E2155" s="31"/>
      <c r="F2155" s="1"/>
      <c r="G2155" s="32"/>
      <c r="H2155" s="398"/>
      <c r="I2155" s="399"/>
    </row>
    <row r="2156" spans="3:9" x14ac:dyDescent="0.25">
      <c r="C2156"/>
      <c r="D2156"/>
      <c r="E2156" s="31"/>
      <c r="F2156" s="1"/>
      <c r="G2156" s="32"/>
      <c r="H2156" s="398"/>
      <c r="I2156" s="399"/>
    </row>
    <row r="2157" spans="3:9" x14ac:dyDescent="0.25">
      <c r="C2157"/>
      <c r="D2157"/>
      <c r="E2157" s="31"/>
      <c r="F2157" s="1"/>
      <c r="G2157" s="32"/>
      <c r="H2157" s="398"/>
      <c r="I2157" s="399"/>
    </row>
    <row r="2158" spans="3:9" x14ac:dyDescent="0.25">
      <c r="C2158"/>
      <c r="D2158"/>
      <c r="E2158" s="31"/>
      <c r="F2158" s="1"/>
      <c r="G2158" s="32"/>
      <c r="H2158" s="398"/>
      <c r="I2158" s="399"/>
    </row>
    <row r="2159" spans="3:9" x14ac:dyDescent="0.25">
      <c r="C2159"/>
      <c r="D2159"/>
      <c r="E2159" s="31"/>
      <c r="F2159" s="1"/>
      <c r="G2159" s="32"/>
      <c r="H2159" s="398"/>
      <c r="I2159" s="399"/>
    </row>
    <row r="2160" spans="3:9" x14ac:dyDescent="0.25">
      <c r="C2160"/>
      <c r="D2160"/>
      <c r="E2160" s="31"/>
      <c r="F2160" s="1"/>
      <c r="G2160" s="32"/>
      <c r="H2160" s="398"/>
      <c r="I2160" s="399"/>
    </row>
    <row r="2161" spans="3:9" x14ac:dyDescent="0.25">
      <c r="C2161"/>
      <c r="D2161"/>
      <c r="E2161" s="31"/>
      <c r="F2161" s="1"/>
      <c r="G2161" s="32"/>
      <c r="H2161" s="398"/>
      <c r="I2161" s="399"/>
    </row>
    <row r="2162" spans="3:9" x14ac:dyDescent="0.25">
      <c r="C2162"/>
      <c r="D2162"/>
      <c r="E2162" s="31"/>
      <c r="F2162" s="1"/>
      <c r="G2162" s="32"/>
      <c r="H2162" s="398"/>
      <c r="I2162" s="399"/>
    </row>
    <row r="2163" spans="3:9" x14ac:dyDescent="0.25">
      <c r="C2163"/>
      <c r="D2163"/>
      <c r="E2163" s="31"/>
      <c r="F2163" s="1"/>
      <c r="G2163" s="32"/>
      <c r="H2163" s="398"/>
      <c r="I2163" s="399"/>
    </row>
    <row r="2164" spans="3:9" x14ac:dyDescent="0.25">
      <c r="C2164"/>
      <c r="D2164"/>
      <c r="E2164" s="31"/>
      <c r="F2164" s="1"/>
      <c r="G2164" s="32"/>
      <c r="H2164" s="398"/>
      <c r="I2164" s="399"/>
    </row>
    <row r="2165" spans="3:9" x14ac:dyDescent="0.25">
      <c r="C2165"/>
      <c r="D2165"/>
      <c r="E2165" s="31"/>
      <c r="F2165" s="1"/>
      <c r="G2165" s="32"/>
      <c r="H2165" s="398"/>
      <c r="I2165" s="399"/>
    </row>
    <row r="2166" spans="3:9" x14ac:dyDescent="0.25">
      <c r="C2166"/>
      <c r="D2166"/>
      <c r="E2166" s="31"/>
      <c r="F2166" s="1"/>
      <c r="G2166" s="32"/>
      <c r="H2166" s="398"/>
      <c r="I2166" s="399"/>
    </row>
    <row r="2167" spans="3:9" x14ac:dyDescent="0.25">
      <c r="C2167"/>
      <c r="D2167"/>
      <c r="E2167" s="31"/>
      <c r="F2167" s="1"/>
      <c r="G2167" s="32"/>
      <c r="H2167" s="398"/>
      <c r="I2167" s="399"/>
    </row>
    <row r="2168" spans="3:9" x14ac:dyDescent="0.25">
      <c r="C2168"/>
      <c r="D2168"/>
      <c r="E2168" s="31"/>
      <c r="F2168" s="1"/>
      <c r="G2168" s="32"/>
      <c r="H2168" s="398"/>
      <c r="I2168" s="399"/>
    </row>
    <row r="2169" spans="3:9" x14ac:dyDescent="0.25">
      <c r="C2169"/>
      <c r="D2169"/>
      <c r="E2169" s="31"/>
      <c r="F2169" s="1"/>
      <c r="G2169" s="32"/>
      <c r="H2169" s="398"/>
      <c r="I2169" s="399"/>
    </row>
    <row r="2170" spans="3:9" x14ac:dyDescent="0.25">
      <c r="C2170"/>
      <c r="D2170"/>
      <c r="E2170" s="31"/>
      <c r="F2170" s="1"/>
      <c r="G2170" s="32"/>
      <c r="H2170" s="398"/>
      <c r="I2170" s="399"/>
    </row>
    <row r="2171" spans="3:9" x14ac:dyDescent="0.25">
      <c r="C2171"/>
      <c r="D2171"/>
      <c r="E2171" s="31"/>
      <c r="F2171" s="1"/>
      <c r="G2171" s="32"/>
      <c r="H2171" s="398"/>
      <c r="I2171" s="399"/>
    </row>
    <row r="2172" spans="3:9" x14ac:dyDescent="0.25">
      <c r="C2172"/>
      <c r="D2172"/>
      <c r="E2172" s="31"/>
      <c r="F2172" s="1"/>
      <c r="G2172" s="32"/>
      <c r="H2172" s="398"/>
      <c r="I2172" s="399"/>
    </row>
    <row r="2173" spans="3:9" x14ac:dyDescent="0.25">
      <c r="C2173"/>
      <c r="D2173"/>
      <c r="E2173" s="31"/>
      <c r="F2173" s="1"/>
      <c r="G2173" s="32"/>
      <c r="H2173" s="398"/>
      <c r="I2173" s="399"/>
    </row>
    <row r="2174" spans="3:9" x14ac:dyDescent="0.25">
      <c r="C2174"/>
      <c r="D2174"/>
      <c r="E2174" s="31"/>
      <c r="F2174" s="1"/>
      <c r="G2174" s="32"/>
      <c r="H2174" s="398"/>
      <c r="I2174" s="399"/>
    </row>
    <row r="2175" spans="3:9" x14ac:dyDescent="0.25">
      <c r="C2175"/>
      <c r="D2175"/>
      <c r="E2175" s="31"/>
      <c r="F2175" s="1"/>
      <c r="G2175" s="32"/>
      <c r="H2175" s="398"/>
      <c r="I2175" s="399"/>
    </row>
    <row r="2176" spans="3:9" x14ac:dyDescent="0.25">
      <c r="C2176"/>
      <c r="D2176"/>
      <c r="E2176" s="31"/>
      <c r="F2176" s="1"/>
      <c r="G2176" s="32"/>
      <c r="H2176" s="398"/>
      <c r="I2176" s="399"/>
    </row>
    <row r="2177" spans="3:9" x14ac:dyDescent="0.25">
      <c r="C2177"/>
      <c r="D2177"/>
      <c r="E2177" s="31"/>
      <c r="F2177" s="1"/>
      <c r="G2177" s="32"/>
      <c r="H2177" s="398"/>
      <c r="I2177" s="399"/>
    </row>
    <row r="2178" spans="3:9" x14ac:dyDescent="0.25">
      <c r="C2178"/>
      <c r="D2178"/>
      <c r="E2178" s="31"/>
      <c r="F2178" s="1"/>
      <c r="G2178" s="32"/>
      <c r="H2178" s="398"/>
      <c r="I2178" s="399"/>
    </row>
    <row r="2179" spans="3:9" x14ac:dyDescent="0.25">
      <c r="C2179"/>
      <c r="D2179"/>
      <c r="E2179" s="31"/>
      <c r="F2179" s="1"/>
      <c r="G2179" s="32"/>
      <c r="H2179" s="398"/>
      <c r="I2179" s="399"/>
    </row>
    <row r="2180" spans="3:9" x14ac:dyDescent="0.25">
      <c r="C2180"/>
      <c r="D2180"/>
      <c r="E2180" s="31"/>
      <c r="F2180" s="1"/>
      <c r="G2180" s="32"/>
      <c r="H2180" s="398"/>
      <c r="I2180" s="399"/>
    </row>
    <row r="2181" spans="3:9" x14ac:dyDescent="0.25">
      <c r="C2181"/>
      <c r="D2181"/>
      <c r="E2181" s="31"/>
      <c r="F2181" s="1"/>
      <c r="G2181" s="32"/>
      <c r="H2181" s="398"/>
      <c r="I2181" s="399"/>
    </row>
    <row r="2182" spans="3:9" x14ac:dyDescent="0.25">
      <c r="C2182"/>
      <c r="D2182"/>
      <c r="E2182" s="31"/>
      <c r="F2182" s="1"/>
      <c r="G2182" s="32"/>
      <c r="H2182" s="398"/>
      <c r="I2182" s="399"/>
    </row>
    <row r="2183" spans="3:9" x14ac:dyDescent="0.25">
      <c r="C2183"/>
      <c r="D2183"/>
      <c r="E2183" s="31"/>
      <c r="F2183" s="1"/>
      <c r="G2183" s="32"/>
      <c r="H2183" s="398"/>
      <c r="I2183" s="399"/>
    </row>
    <row r="2184" spans="3:9" x14ac:dyDescent="0.25">
      <c r="C2184"/>
      <c r="D2184"/>
      <c r="E2184" s="31"/>
      <c r="F2184" s="1"/>
      <c r="G2184" s="32"/>
      <c r="H2184" s="398"/>
      <c r="I2184" s="399"/>
    </row>
    <row r="2185" spans="3:9" x14ac:dyDescent="0.25">
      <c r="C2185"/>
      <c r="D2185"/>
      <c r="E2185" s="31"/>
      <c r="F2185" s="1"/>
      <c r="G2185" s="32"/>
      <c r="H2185" s="398"/>
      <c r="I2185" s="399"/>
    </row>
    <row r="2186" spans="3:9" x14ac:dyDescent="0.25">
      <c r="C2186"/>
      <c r="D2186"/>
      <c r="E2186" s="31"/>
      <c r="F2186" s="1"/>
      <c r="G2186" s="32"/>
      <c r="H2186" s="398"/>
      <c r="I2186" s="399"/>
    </row>
    <row r="2187" spans="3:9" x14ac:dyDescent="0.25">
      <c r="C2187"/>
      <c r="D2187"/>
      <c r="E2187" s="31"/>
      <c r="F2187" s="1"/>
      <c r="G2187" s="32"/>
      <c r="H2187" s="398"/>
      <c r="I2187" s="399"/>
    </row>
    <row r="2188" spans="3:9" x14ac:dyDescent="0.25">
      <c r="C2188"/>
      <c r="D2188"/>
      <c r="E2188" s="31"/>
      <c r="F2188" s="1"/>
      <c r="G2188" s="32"/>
      <c r="H2188" s="398"/>
      <c r="I2188" s="399"/>
    </row>
    <row r="2189" spans="3:9" x14ac:dyDescent="0.25">
      <c r="C2189"/>
      <c r="D2189"/>
      <c r="E2189" s="31"/>
      <c r="F2189" s="1"/>
      <c r="G2189" s="32"/>
      <c r="H2189" s="398"/>
      <c r="I2189" s="399"/>
    </row>
    <row r="2190" spans="3:9" x14ac:dyDescent="0.25">
      <c r="C2190"/>
      <c r="D2190"/>
      <c r="E2190" s="31"/>
      <c r="F2190" s="1"/>
      <c r="G2190" s="32"/>
      <c r="H2190" s="398"/>
      <c r="I2190" s="399"/>
    </row>
    <row r="2191" spans="3:9" x14ac:dyDescent="0.25">
      <c r="C2191"/>
      <c r="D2191"/>
      <c r="E2191" s="31"/>
      <c r="F2191" s="1"/>
      <c r="G2191" s="32"/>
      <c r="H2191" s="398"/>
      <c r="I2191" s="399"/>
    </row>
    <row r="2192" spans="3:9" x14ac:dyDescent="0.25">
      <c r="C2192"/>
      <c r="D2192"/>
      <c r="E2192" s="31"/>
      <c r="F2192" s="1"/>
      <c r="G2192" s="32"/>
      <c r="H2192" s="398"/>
      <c r="I2192" s="399"/>
    </row>
    <row r="2193" spans="3:9" x14ac:dyDescent="0.25">
      <c r="C2193"/>
      <c r="D2193"/>
      <c r="E2193" s="31"/>
      <c r="F2193" s="1"/>
      <c r="G2193" s="32"/>
      <c r="H2193" s="398"/>
      <c r="I2193" s="399"/>
    </row>
    <row r="2194" spans="3:9" x14ac:dyDescent="0.25">
      <c r="C2194"/>
      <c r="D2194"/>
      <c r="E2194" s="31"/>
      <c r="F2194" s="1"/>
      <c r="G2194" s="32"/>
      <c r="H2194" s="398"/>
      <c r="I2194" s="399"/>
    </row>
    <row r="2195" spans="3:9" x14ac:dyDescent="0.25">
      <c r="C2195"/>
      <c r="D2195"/>
      <c r="E2195" s="31"/>
      <c r="F2195" s="1"/>
      <c r="G2195" s="32"/>
      <c r="H2195" s="398"/>
      <c r="I2195" s="399"/>
    </row>
    <row r="2196" spans="3:9" x14ac:dyDescent="0.25">
      <c r="C2196"/>
      <c r="D2196"/>
      <c r="E2196" s="31"/>
      <c r="F2196" s="1"/>
      <c r="G2196" s="32"/>
      <c r="H2196" s="398"/>
      <c r="I2196" s="399"/>
    </row>
    <row r="2197" spans="3:9" x14ac:dyDescent="0.25">
      <c r="C2197"/>
      <c r="D2197"/>
      <c r="E2197" s="31"/>
      <c r="F2197" s="1"/>
      <c r="G2197" s="32"/>
      <c r="H2197" s="398"/>
      <c r="I2197" s="399"/>
    </row>
    <row r="2198" spans="3:9" x14ac:dyDescent="0.25">
      <c r="C2198"/>
      <c r="D2198"/>
      <c r="E2198" s="31"/>
      <c r="F2198" s="1"/>
      <c r="G2198" s="32"/>
      <c r="H2198" s="398"/>
      <c r="I2198" s="399"/>
    </row>
    <row r="2199" spans="3:9" x14ac:dyDescent="0.25">
      <c r="C2199"/>
      <c r="D2199"/>
      <c r="E2199" s="31"/>
      <c r="F2199" s="1"/>
      <c r="G2199" s="32"/>
      <c r="H2199" s="398"/>
      <c r="I2199" s="399"/>
    </row>
    <row r="2200" spans="3:9" x14ac:dyDescent="0.25">
      <c r="C2200"/>
      <c r="D2200"/>
      <c r="E2200" s="31"/>
      <c r="F2200" s="1"/>
      <c r="G2200" s="32"/>
      <c r="H2200" s="398"/>
      <c r="I2200" s="399"/>
    </row>
    <row r="2201" spans="3:9" x14ac:dyDescent="0.25">
      <c r="C2201"/>
      <c r="D2201"/>
      <c r="E2201" s="31"/>
      <c r="F2201" s="1"/>
      <c r="G2201" s="32"/>
      <c r="H2201" s="398"/>
      <c r="I2201" s="399"/>
    </row>
    <row r="2202" spans="3:9" x14ac:dyDescent="0.25">
      <c r="C2202"/>
      <c r="D2202"/>
      <c r="E2202" s="31"/>
      <c r="F2202" s="1"/>
      <c r="G2202" s="32"/>
      <c r="H2202" s="398"/>
      <c r="I2202" s="399"/>
    </row>
    <row r="2203" spans="3:9" x14ac:dyDescent="0.25">
      <c r="C2203"/>
      <c r="D2203"/>
      <c r="E2203" s="31"/>
      <c r="F2203" s="1"/>
      <c r="G2203" s="32"/>
      <c r="H2203" s="398"/>
      <c r="I2203" s="399"/>
    </row>
    <row r="2204" spans="3:9" x14ac:dyDescent="0.25">
      <c r="C2204"/>
      <c r="D2204"/>
      <c r="E2204" s="31"/>
      <c r="F2204" s="1"/>
      <c r="G2204" s="32"/>
      <c r="H2204" s="398"/>
      <c r="I2204" s="399"/>
    </row>
    <row r="2205" spans="3:9" x14ac:dyDescent="0.25">
      <c r="C2205"/>
      <c r="D2205"/>
      <c r="E2205" s="31"/>
      <c r="F2205" s="1"/>
      <c r="G2205" s="32"/>
      <c r="H2205" s="398"/>
      <c r="I2205" s="399"/>
    </row>
    <row r="2206" spans="3:9" x14ac:dyDescent="0.25">
      <c r="C2206"/>
      <c r="D2206"/>
      <c r="E2206" s="31"/>
      <c r="F2206" s="1"/>
      <c r="G2206" s="32"/>
      <c r="H2206" s="398"/>
      <c r="I2206" s="399"/>
    </row>
    <row r="2207" spans="3:9" x14ac:dyDescent="0.25">
      <c r="C2207"/>
      <c r="D2207"/>
      <c r="E2207" s="31"/>
      <c r="F2207" s="1"/>
      <c r="G2207" s="32"/>
      <c r="H2207" s="398"/>
      <c r="I2207" s="399"/>
    </row>
    <row r="2208" spans="3:9" x14ac:dyDescent="0.25">
      <c r="C2208"/>
      <c r="D2208"/>
      <c r="E2208" s="31"/>
      <c r="F2208" s="1"/>
      <c r="G2208" s="32"/>
      <c r="H2208" s="398"/>
      <c r="I2208" s="399"/>
    </row>
    <row r="2209" spans="3:9" x14ac:dyDescent="0.25">
      <c r="C2209"/>
      <c r="D2209"/>
      <c r="E2209" s="31"/>
      <c r="F2209" s="1"/>
      <c r="G2209" s="32"/>
      <c r="H2209" s="398"/>
      <c r="I2209" s="399"/>
    </row>
    <row r="2210" spans="3:9" x14ac:dyDescent="0.25">
      <c r="C2210"/>
      <c r="D2210"/>
      <c r="E2210" s="31"/>
      <c r="F2210" s="1"/>
      <c r="G2210" s="32"/>
      <c r="H2210" s="398"/>
      <c r="I2210" s="399"/>
    </row>
    <row r="2211" spans="3:9" x14ac:dyDescent="0.25">
      <c r="C2211"/>
      <c r="D2211"/>
      <c r="E2211" s="31"/>
      <c r="F2211" s="1"/>
      <c r="G2211" s="32"/>
      <c r="H2211" s="398"/>
      <c r="I2211" s="399"/>
    </row>
    <row r="2212" spans="3:9" x14ac:dyDescent="0.25">
      <c r="C2212"/>
      <c r="D2212"/>
      <c r="E2212" s="31"/>
      <c r="F2212" s="1"/>
      <c r="G2212" s="32"/>
      <c r="H2212" s="398"/>
      <c r="I2212" s="399"/>
    </row>
    <row r="2213" spans="3:9" x14ac:dyDescent="0.25">
      <c r="C2213"/>
      <c r="D2213"/>
      <c r="E2213" s="31"/>
      <c r="F2213" s="1"/>
      <c r="G2213" s="32"/>
      <c r="H2213" s="398"/>
      <c r="I2213" s="399"/>
    </row>
    <row r="2214" spans="3:9" x14ac:dyDescent="0.25">
      <c r="C2214"/>
      <c r="D2214"/>
      <c r="E2214" s="31"/>
      <c r="F2214" s="1"/>
      <c r="G2214" s="32"/>
      <c r="H2214" s="398"/>
      <c r="I2214" s="399"/>
    </row>
    <row r="2215" spans="3:9" x14ac:dyDescent="0.25">
      <c r="C2215"/>
      <c r="D2215"/>
      <c r="E2215" s="31"/>
      <c r="F2215" s="1"/>
      <c r="G2215" s="32"/>
      <c r="H2215" s="398"/>
      <c r="I2215" s="399"/>
    </row>
    <row r="2216" spans="3:9" x14ac:dyDescent="0.25">
      <c r="C2216"/>
      <c r="D2216"/>
      <c r="E2216" s="31"/>
      <c r="F2216" s="1"/>
      <c r="G2216" s="32"/>
      <c r="H2216" s="398"/>
      <c r="I2216" s="399"/>
    </row>
    <row r="2217" spans="3:9" x14ac:dyDescent="0.25">
      <c r="C2217"/>
      <c r="D2217"/>
      <c r="E2217" s="31"/>
      <c r="F2217" s="1"/>
      <c r="G2217" s="32"/>
      <c r="H2217" s="398"/>
      <c r="I2217" s="399"/>
    </row>
    <row r="2218" spans="3:9" x14ac:dyDescent="0.25">
      <c r="C2218"/>
      <c r="D2218"/>
      <c r="E2218" s="31"/>
      <c r="F2218" s="1"/>
      <c r="G2218" s="32"/>
      <c r="H2218" s="398"/>
      <c r="I2218" s="399"/>
    </row>
    <row r="2219" spans="3:9" x14ac:dyDescent="0.25">
      <c r="C2219"/>
      <c r="D2219"/>
      <c r="E2219" s="31"/>
      <c r="F2219" s="1"/>
      <c r="G2219" s="32"/>
      <c r="H2219" s="398"/>
      <c r="I2219" s="399"/>
    </row>
    <row r="2220" spans="3:9" x14ac:dyDescent="0.25">
      <c r="C2220"/>
      <c r="D2220"/>
      <c r="E2220" s="31"/>
      <c r="F2220" s="1"/>
      <c r="G2220" s="32"/>
      <c r="H2220" s="398"/>
      <c r="I2220" s="399"/>
    </row>
    <row r="2221" spans="3:9" x14ac:dyDescent="0.25">
      <c r="C2221"/>
      <c r="D2221"/>
      <c r="E2221" s="31"/>
      <c r="F2221" s="1"/>
      <c r="G2221" s="32"/>
      <c r="H2221" s="398"/>
      <c r="I2221" s="399"/>
    </row>
    <row r="2222" spans="3:9" x14ac:dyDescent="0.25">
      <c r="C2222"/>
      <c r="D2222"/>
      <c r="E2222" s="31"/>
      <c r="F2222" s="1"/>
      <c r="G2222" s="32"/>
      <c r="H2222" s="398"/>
      <c r="I2222" s="399"/>
    </row>
    <row r="2223" spans="3:9" x14ac:dyDescent="0.25">
      <c r="C2223"/>
      <c r="D2223"/>
      <c r="E2223" s="31"/>
      <c r="F2223" s="1"/>
      <c r="G2223" s="32"/>
      <c r="H2223" s="398"/>
      <c r="I2223" s="399"/>
    </row>
    <row r="2224" spans="3:9" x14ac:dyDescent="0.25">
      <c r="C2224"/>
      <c r="D2224"/>
      <c r="E2224" s="31"/>
      <c r="F2224" s="1"/>
      <c r="G2224" s="32"/>
      <c r="H2224" s="398"/>
      <c r="I2224" s="399"/>
    </row>
    <row r="2225" spans="3:9" x14ac:dyDescent="0.25">
      <c r="C2225"/>
      <c r="D2225"/>
      <c r="E2225" s="31"/>
      <c r="F2225" s="1"/>
      <c r="G2225" s="32"/>
      <c r="H2225" s="398"/>
      <c r="I2225" s="399"/>
    </row>
    <row r="2226" spans="3:9" x14ac:dyDescent="0.25">
      <c r="C2226"/>
      <c r="D2226"/>
      <c r="E2226" s="31"/>
      <c r="F2226" s="1"/>
      <c r="G2226" s="32"/>
      <c r="H2226" s="398"/>
      <c r="I2226" s="399"/>
    </row>
    <row r="2227" spans="3:9" x14ac:dyDescent="0.25">
      <c r="C2227"/>
      <c r="D2227"/>
      <c r="E2227" s="31"/>
      <c r="F2227" s="1"/>
      <c r="G2227" s="32"/>
      <c r="H2227" s="398"/>
      <c r="I2227" s="399"/>
    </row>
    <row r="2228" spans="3:9" x14ac:dyDescent="0.25">
      <c r="C2228"/>
      <c r="D2228"/>
      <c r="E2228" s="31"/>
      <c r="F2228" s="1"/>
      <c r="G2228" s="32"/>
      <c r="H2228" s="398"/>
      <c r="I2228" s="399"/>
    </row>
    <row r="2229" spans="3:9" x14ac:dyDescent="0.25">
      <c r="C2229"/>
      <c r="D2229"/>
      <c r="E2229" s="31"/>
      <c r="F2229" s="1"/>
      <c r="G2229" s="32"/>
      <c r="H2229" s="398"/>
      <c r="I2229" s="399"/>
    </row>
    <row r="2230" spans="3:9" x14ac:dyDescent="0.25">
      <c r="C2230"/>
      <c r="D2230"/>
      <c r="E2230" s="31"/>
      <c r="F2230" s="1"/>
      <c r="G2230" s="32"/>
      <c r="H2230" s="398"/>
      <c r="I2230" s="399"/>
    </row>
    <row r="2231" spans="3:9" x14ac:dyDescent="0.25">
      <c r="C2231"/>
      <c r="D2231"/>
      <c r="E2231" s="31"/>
      <c r="F2231" s="1"/>
      <c r="G2231" s="32"/>
      <c r="H2231" s="398"/>
      <c r="I2231" s="399"/>
    </row>
    <row r="2232" spans="3:9" x14ac:dyDescent="0.25">
      <c r="C2232"/>
      <c r="D2232"/>
      <c r="E2232" s="31"/>
      <c r="F2232" s="1"/>
      <c r="G2232" s="32"/>
      <c r="H2232" s="398"/>
      <c r="I2232" s="399"/>
    </row>
    <row r="2233" spans="3:9" x14ac:dyDescent="0.25">
      <c r="C2233"/>
      <c r="D2233"/>
      <c r="E2233" s="31"/>
      <c r="F2233" s="1"/>
      <c r="G2233" s="32"/>
      <c r="H2233" s="398"/>
      <c r="I2233" s="399"/>
    </row>
    <row r="2234" spans="3:9" x14ac:dyDescent="0.25">
      <c r="C2234"/>
      <c r="D2234"/>
      <c r="E2234" s="31"/>
      <c r="F2234" s="1"/>
      <c r="G2234" s="32"/>
      <c r="H2234" s="398"/>
      <c r="I2234" s="399"/>
    </row>
    <row r="2235" spans="3:9" x14ac:dyDescent="0.25">
      <c r="C2235"/>
      <c r="D2235"/>
      <c r="E2235" s="31"/>
      <c r="F2235" s="1"/>
      <c r="G2235" s="32"/>
      <c r="H2235" s="398"/>
      <c r="I2235" s="399"/>
    </row>
    <row r="2236" spans="3:9" x14ac:dyDescent="0.25">
      <c r="C2236"/>
      <c r="D2236"/>
      <c r="E2236" s="31"/>
      <c r="F2236" s="1"/>
      <c r="G2236" s="32"/>
      <c r="H2236" s="398"/>
      <c r="I2236" s="399"/>
    </row>
    <row r="2237" spans="3:9" x14ac:dyDescent="0.25">
      <c r="C2237"/>
      <c r="D2237"/>
      <c r="E2237" s="31"/>
      <c r="F2237" s="1"/>
      <c r="G2237" s="32"/>
      <c r="H2237" s="398"/>
      <c r="I2237" s="399"/>
    </row>
    <row r="2238" spans="3:9" x14ac:dyDescent="0.25">
      <c r="C2238"/>
      <c r="D2238"/>
      <c r="E2238" s="31"/>
      <c r="F2238" s="1"/>
      <c r="G2238" s="32"/>
      <c r="H2238" s="398"/>
      <c r="I2238" s="399"/>
    </row>
    <row r="2239" spans="3:9" x14ac:dyDescent="0.25">
      <c r="C2239"/>
      <c r="D2239"/>
      <c r="E2239" s="31"/>
      <c r="F2239" s="1"/>
      <c r="G2239" s="32"/>
      <c r="H2239" s="398"/>
      <c r="I2239" s="399"/>
    </row>
    <row r="2240" spans="3:9" x14ac:dyDescent="0.25">
      <c r="C2240"/>
      <c r="D2240"/>
      <c r="E2240" s="31"/>
      <c r="F2240" s="1"/>
      <c r="G2240" s="32"/>
      <c r="H2240" s="398"/>
      <c r="I2240" s="399"/>
    </row>
    <row r="2241" spans="3:9" x14ac:dyDescent="0.25">
      <c r="C2241"/>
      <c r="D2241"/>
      <c r="E2241" s="31"/>
      <c r="F2241" s="1"/>
      <c r="G2241" s="32"/>
      <c r="H2241" s="398"/>
      <c r="I2241" s="399"/>
    </row>
    <row r="2242" spans="3:9" x14ac:dyDescent="0.25">
      <c r="C2242"/>
      <c r="D2242"/>
      <c r="E2242" s="31"/>
      <c r="F2242" s="1"/>
      <c r="G2242" s="32"/>
      <c r="H2242" s="398"/>
      <c r="I2242" s="399"/>
    </row>
    <row r="2243" spans="3:9" x14ac:dyDescent="0.25">
      <c r="C2243"/>
      <c r="D2243"/>
      <c r="E2243" s="31"/>
      <c r="F2243" s="1"/>
      <c r="G2243" s="32"/>
      <c r="H2243" s="398"/>
      <c r="I2243" s="399"/>
    </row>
    <row r="2244" spans="3:9" x14ac:dyDescent="0.25">
      <c r="C2244"/>
      <c r="D2244"/>
      <c r="E2244" s="31"/>
      <c r="F2244" s="1"/>
      <c r="G2244" s="32"/>
      <c r="H2244" s="398"/>
      <c r="I2244" s="399"/>
    </row>
    <row r="2245" spans="3:9" x14ac:dyDescent="0.25">
      <c r="C2245"/>
      <c r="D2245"/>
      <c r="E2245" s="31"/>
      <c r="F2245" s="1"/>
      <c r="G2245" s="32"/>
      <c r="H2245" s="398"/>
      <c r="I2245" s="399"/>
    </row>
    <row r="2246" spans="3:9" x14ac:dyDescent="0.25">
      <c r="C2246"/>
      <c r="D2246"/>
      <c r="E2246" s="31"/>
      <c r="F2246" s="1"/>
      <c r="G2246" s="32"/>
      <c r="H2246" s="398"/>
      <c r="I2246" s="399"/>
    </row>
    <row r="2247" spans="3:9" x14ac:dyDescent="0.25">
      <c r="C2247"/>
      <c r="D2247"/>
      <c r="E2247" s="31"/>
      <c r="F2247" s="1"/>
      <c r="G2247" s="32"/>
      <c r="H2247" s="398"/>
      <c r="I2247" s="399"/>
    </row>
    <row r="2248" spans="3:9" x14ac:dyDescent="0.25">
      <c r="C2248"/>
      <c r="D2248"/>
      <c r="E2248" s="31"/>
      <c r="F2248" s="1"/>
      <c r="G2248" s="32"/>
      <c r="H2248" s="398"/>
      <c r="I2248" s="399"/>
    </row>
    <row r="2249" spans="3:9" x14ac:dyDescent="0.25">
      <c r="C2249"/>
      <c r="D2249"/>
      <c r="E2249" s="31"/>
      <c r="F2249" s="1"/>
      <c r="G2249" s="32"/>
      <c r="H2249" s="398"/>
      <c r="I2249" s="399"/>
    </row>
    <row r="2250" spans="3:9" x14ac:dyDescent="0.25">
      <c r="C2250"/>
      <c r="D2250"/>
      <c r="E2250" s="31"/>
      <c r="F2250" s="1"/>
      <c r="G2250" s="32"/>
      <c r="H2250" s="398"/>
      <c r="I2250" s="399"/>
    </row>
    <row r="2251" spans="3:9" x14ac:dyDescent="0.25">
      <c r="C2251"/>
      <c r="D2251"/>
      <c r="E2251" s="31"/>
      <c r="F2251" s="1"/>
      <c r="G2251" s="32"/>
      <c r="H2251" s="398"/>
      <c r="I2251" s="399"/>
    </row>
    <row r="2252" spans="3:9" x14ac:dyDescent="0.25">
      <c r="C2252"/>
      <c r="D2252"/>
      <c r="E2252" s="31"/>
      <c r="F2252" s="1"/>
      <c r="G2252" s="32"/>
      <c r="H2252" s="398"/>
      <c r="I2252" s="399"/>
    </row>
    <row r="2253" spans="3:9" x14ac:dyDescent="0.25">
      <c r="C2253"/>
      <c r="D2253"/>
      <c r="E2253" s="31"/>
      <c r="F2253" s="1"/>
      <c r="G2253" s="32"/>
      <c r="H2253" s="398"/>
      <c r="I2253" s="399"/>
    </row>
    <row r="2254" spans="3:9" x14ac:dyDescent="0.25">
      <c r="C2254"/>
      <c r="D2254"/>
      <c r="E2254" s="31"/>
      <c r="F2254" s="1"/>
      <c r="G2254" s="32"/>
      <c r="H2254" s="398"/>
      <c r="I2254" s="399"/>
    </row>
    <row r="2255" spans="3:9" x14ac:dyDescent="0.25">
      <c r="C2255"/>
      <c r="D2255"/>
      <c r="E2255" s="31"/>
      <c r="F2255" s="1"/>
      <c r="G2255" s="32"/>
      <c r="H2255" s="398"/>
      <c r="I2255" s="399"/>
    </row>
    <row r="2256" spans="3:9" x14ac:dyDescent="0.25">
      <c r="C2256"/>
      <c r="D2256"/>
      <c r="E2256" s="31"/>
      <c r="F2256" s="1"/>
      <c r="G2256" s="32"/>
      <c r="H2256" s="398"/>
      <c r="I2256" s="399"/>
    </row>
    <row r="2257" spans="3:9" x14ac:dyDescent="0.25">
      <c r="C2257"/>
      <c r="D2257"/>
      <c r="E2257" s="31"/>
      <c r="F2257" s="1"/>
      <c r="G2257" s="32"/>
      <c r="H2257" s="398"/>
      <c r="I2257" s="399"/>
    </row>
    <row r="2258" spans="3:9" x14ac:dyDescent="0.25">
      <c r="C2258"/>
      <c r="D2258"/>
      <c r="E2258" s="31"/>
      <c r="F2258" s="1"/>
      <c r="G2258" s="32"/>
      <c r="H2258" s="398"/>
      <c r="I2258" s="399"/>
    </row>
    <row r="2259" spans="3:9" x14ac:dyDescent="0.25">
      <c r="C2259"/>
      <c r="D2259"/>
      <c r="E2259" s="31"/>
      <c r="F2259" s="1"/>
      <c r="G2259" s="32"/>
      <c r="H2259" s="398"/>
      <c r="I2259" s="399"/>
    </row>
    <row r="2260" spans="3:9" x14ac:dyDescent="0.25">
      <c r="C2260"/>
      <c r="D2260"/>
      <c r="E2260" s="31"/>
      <c r="F2260" s="1"/>
      <c r="G2260" s="32"/>
      <c r="H2260" s="398"/>
      <c r="I2260" s="399"/>
    </row>
    <row r="2261" spans="3:9" x14ac:dyDescent="0.25">
      <c r="C2261"/>
      <c r="D2261"/>
      <c r="E2261" s="31"/>
      <c r="F2261" s="1"/>
      <c r="G2261" s="32"/>
      <c r="H2261" s="398"/>
      <c r="I2261" s="399"/>
    </row>
    <row r="2262" spans="3:9" x14ac:dyDescent="0.25">
      <c r="C2262"/>
      <c r="D2262"/>
      <c r="E2262" s="31"/>
      <c r="F2262" s="1"/>
      <c r="G2262" s="32"/>
      <c r="H2262" s="398"/>
      <c r="I2262" s="399"/>
    </row>
    <row r="2263" spans="3:9" x14ac:dyDescent="0.25">
      <c r="C2263"/>
      <c r="D2263"/>
      <c r="E2263" s="31"/>
      <c r="F2263" s="1"/>
      <c r="G2263" s="32"/>
      <c r="H2263" s="398"/>
      <c r="I2263" s="399"/>
    </row>
    <row r="2264" spans="3:9" x14ac:dyDescent="0.25">
      <c r="C2264"/>
      <c r="D2264"/>
      <c r="E2264" s="31"/>
      <c r="F2264" s="1"/>
      <c r="G2264" s="32"/>
      <c r="H2264" s="398"/>
      <c r="I2264" s="399"/>
    </row>
    <row r="2265" spans="3:9" x14ac:dyDescent="0.25">
      <c r="C2265"/>
      <c r="D2265"/>
      <c r="E2265" s="31"/>
      <c r="F2265" s="1"/>
      <c r="G2265" s="32"/>
      <c r="H2265" s="398"/>
      <c r="I2265" s="399"/>
    </row>
    <row r="2266" spans="3:9" x14ac:dyDescent="0.25">
      <c r="C2266"/>
      <c r="D2266"/>
      <c r="E2266" s="31"/>
      <c r="F2266" s="1"/>
      <c r="G2266" s="32"/>
      <c r="H2266" s="398"/>
      <c r="I2266" s="399"/>
    </row>
    <row r="2267" spans="3:9" x14ac:dyDescent="0.25">
      <c r="C2267"/>
      <c r="D2267"/>
      <c r="E2267" s="31"/>
      <c r="F2267" s="1"/>
      <c r="G2267" s="32"/>
      <c r="H2267" s="398"/>
      <c r="I2267" s="399"/>
    </row>
    <row r="2268" spans="3:9" x14ac:dyDescent="0.25">
      <c r="C2268"/>
      <c r="D2268"/>
      <c r="E2268" s="31"/>
      <c r="F2268" s="1"/>
      <c r="G2268" s="32"/>
      <c r="H2268" s="398"/>
      <c r="I2268" s="399"/>
    </row>
    <row r="2269" spans="3:9" x14ac:dyDescent="0.25">
      <c r="C2269"/>
      <c r="D2269"/>
      <c r="E2269" s="31"/>
      <c r="F2269" s="1"/>
      <c r="G2269" s="32"/>
      <c r="H2269" s="398"/>
      <c r="I2269" s="399"/>
    </row>
    <row r="2270" spans="3:9" x14ac:dyDescent="0.25">
      <c r="C2270"/>
      <c r="D2270"/>
      <c r="E2270" s="31"/>
      <c r="F2270" s="1"/>
      <c r="G2270" s="32"/>
      <c r="H2270" s="398"/>
      <c r="I2270" s="399"/>
    </row>
    <row r="2271" spans="3:9" x14ac:dyDescent="0.25">
      <c r="C2271"/>
      <c r="D2271"/>
      <c r="E2271" s="31"/>
      <c r="F2271" s="1"/>
      <c r="G2271" s="32"/>
      <c r="H2271" s="398"/>
      <c r="I2271" s="399"/>
    </row>
    <row r="2272" spans="3:9" x14ac:dyDescent="0.25">
      <c r="C2272"/>
      <c r="D2272"/>
      <c r="E2272" s="31"/>
      <c r="F2272" s="1"/>
      <c r="G2272" s="32"/>
      <c r="H2272" s="398"/>
      <c r="I2272" s="399"/>
    </row>
    <row r="2273" spans="3:9" x14ac:dyDescent="0.25">
      <c r="C2273"/>
      <c r="D2273"/>
      <c r="E2273" s="31"/>
      <c r="F2273" s="1"/>
      <c r="G2273" s="32"/>
      <c r="H2273" s="398"/>
      <c r="I2273" s="399"/>
    </row>
    <row r="2274" spans="3:9" x14ac:dyDescent="0.25">
      <c r="C2274"/>
      <c r="D2274"/>
      <c r="E2274" s="31"/>
      <c r="F2274" s="1"/>
      <c r="G2274" s="32"/>
      <c r="H2274" s="398"/>
      <c r="I2274" s="399"/>
    </row>
    <row r="2275" spans="3:9" x14ac:dyDescent="0.25">
      <c r="C2275"/>
      <c r="D2275"/>
      <c r="E2275" s="31"/>
      <c r="F2275" s="1"/>
      <c r="G2275" s="32"/>
      <c r="H2275" s="398"/>
      <c r="I2275" s="399"/>
    </row>
    <row r="2276" spans="3:9" x14ac:dyDescent="0.25">
      <c r="C2276"/>
      <c r="D2276"/>
      <c r="E2276" s="31"/>
      <c r="F2276" s="1"/>
      <c r="G2276" s="32"/>
      <c r="H2276" s="398"/>
      <c r="I2276" s="399"/>
    </row>
    <row r="2277" spans="3:9" x14ac:dyDescent="0.25">
      <c r="C2277"/>
      <c r="D2277"/>
      <c r="E2277" s="31"/>
      <c r="F2277" s="1"/>
      <c r="G2277" s="32"/>
      <c r="H2277" s="398"/>
      <c r="I2277" s="399"/>
    </row>
    <row r="2278" spans="3:9" x14ac:dyDescent="0.25">
      <c r="C2278"/>
      <c r="D2278"/>
      <c r="E2278" s="31"/>
      <c r="F2278" s="1"/>
      <c r="G2278" s="32"/>
      <c r="H2278" s="398"/>
      <c r="I2278" s="399"/>
    </row>
    <row r="2279" spans="3:9" x14ac:dyDescent="0.25">
      <c r="C2279"/>
      <c r="D2279"/>
      <c r="E2279" s="31"/>
      <c r="F2279" s="1"/>
      <c r="G2279" s="32"/>
      <c r="H2279" s="398"/>
      <c r="I2279" s="399"/>
    </row>
    <row r="2280" spans="3:9" x14ac:dyDescent="0.25">
      <c r="C2280"/>
      <c r="D2280"/>
      <c r="E2280" s="31"/>
      <c r="F2280" s="1"/>
      <c r="G2280" s="32"/>
      <c r="H2280" s="398"/>
      <c r="I2280" s="399"/>
    </row>
    <row r="2281" spans="3:9" x14ac:dyDescent="0.25">
      <c r="C2281"/>
      <c r="D2281"/>
      <c r="E2281" s="31"/>
      <c r="F2281" s="1"/>
      <c r="G2281" s="32"/>
      <c r="H2281" s="398"/>
      <c r="I2281" s="399"/>
    </row>
    <row r="2282" spans="3:9" x14ac:dyDescent="0.25">
      <c r="C2282"/>
      <c r="D2282"/>
      <c r="E2282" s="31"/>
      <c r="F2282" s="1"/>
      <c r="G2282" s="32"/>
      <c r="H2282" s="398"/>
      <c r="I2282" s="399"/>
    </row>
    <row r="2283" spans="3:9" x14ac:dyDescent="0.25">
      <c r="C2283"/>
      <c r="D2283"/>
      <c r="E2283" s="31"/>
      <c r="F2283" s="1"/>
      <c r="G2283" s="32"/>
      <c r="H2283" s="398"/>
      <c r="I2283" s="399"/>
    </row>
    <row r="2284" spans="3:9" x14ac:dyDescent="0.25">
      <c r="C2284"/>
      <c r="D2284"/>
      <c r="E2284" s="31"/>
      <c r="F2284" s="1"/>
      <c r="G2284" s="32"/>
      <c r="H2284" s="398"/>
      <c r="I2284" s="399"/>
    </row>
    <row r="2285" spans="3:9" x14ac:dyDescent="0.25">
      <c r="C2285"/>
      <c r="D2285"/>
      <c r="E2285" s="31"/>
      <c r="F2285" s="1"/>
      <c r="G2285" s="32"/>
      <c r="H2285" s="398"/>
      <c r="I2285" s="399"/>
    </row>
    <row r="2286" spans="3:9" x14ac:dyDescent="0.25">
      <c r="C2286"/>
      <c r="D2286"/>
      <c r="E2286" s="31"/>
      <c r="F2286" s="1"/>
      <c r="G2286" s="32"/>
      <c r="H2286" s="398"/>
      <c r="I2286" s="399"/>
    </row>
    <row r="2287" spans="3:9" x14ac:dyDescent="0.25">
      <c r="C2287"/>
      <c r="D2287"/>
      <c r="E2287" s="31"/>
      <c r="F2287" s="1"/>
      <c r="G2287" s="32"/>
      <c r="H2287" s="398"/>
      <c r="I2287" s="399"/>
    </row>
    <row r="2288" spans="3:9" x14ac:dyDescent="0.25">
      <c r="C2288"/>
      <c r="D2288"/>
      <c r="E2288" s="31"/>
      <c r="F2288" s="1"/>
      <c r="G2288" s="32"/>
      <c r="H2288" s="398"/>
      <c r="I2288" s="399"/>
    </row>
    <row r="2289" spans="3:9" x14ac:dyDescent="0.25">
      <c r="C2289"/>
      <c r="D2289"/>
      <c r="E2289" s="31"/>
      <c r="F2289" s="1"/>
      <c r="G2289" s="32"/>
      <c r="H2289" s="398"/>
      <c r="I2289" s="399"/>
    </row>
    <row r="2290" spans="3:9" x14ac:dyDescent="0.25">
      <c r="C2290"/>
      <c r="D2290"/>
      <c r="E2290" s="31"/>
      <c r="F2290" s="1"/>
      <c r="G2290" s="32"/>
      <c r="H2290" s="398"/>
      <c r="I2290" s="399"/>
    </row>
    <row r="2291" spans="3:9" x14ac:dyDescent="0.25">
      <c r="C2291"/>
      <c r="D2291"/>
      <c r="E2291" s="31"/>
      <c r="F2291" s="1"/>
      <c r="G2291" s="32"/>
      <c r="H2291" s="398"/>
      <c r="I2291" s="399"/>
    </row>
    <row r="2292" spans="3:9" x14ac:dyDescent="0.25">
      <c r="C2292"/>
      <c r="D2292"/>
      <c r="E2292" s="31"/>
      <c r="F2292" s="1"/>
      <c r="G2292" s="32"/>
      <c r="H2292" s="398"/>
      <c r="I2292" s="399"/>
    </row>
    <row r="2293" spans="3:9" x14ac:dyDescent="0.25">
      <c r="C2293"/>
      <c r="D2293"/>
      <c r="E2293" s="31"/>
      <c r="F2293" s="1"/>
      <c r="G2293" s="32"/>
      <c r="H2293" s="398"/>
      <c r="I2293" s="399"/>
    </row>
    <row r="2294" spans="3:9" x14ac:dyDescent="0.25">
      <c r="C2294"/>
      <c r="D2294"/>
      <c r="E2294" s="31"/>
      <c r="F2294" s="1"/>
      <c r="G2294" s="32"/>
      <c r="H2294" s="398"/>
      <c r="I2294" s="399"/>
    </row>
    <row r="2295" spans="3:9" x14ac:dyDescent="0.25">
      <c r="C2295"/>
      <c r="D2295"/>
      <c r="E2295" s="31"/>
      <c r="F2295" s="1"/>
      <c r="G2295" s="32"/>
      <c r="H2295" s="398"/>
      <c r="I2295" s="399"/>
    </row>
    <row r="2296" spans="3:9" x14ac:dyDescent="0.25">
      <c r="C2296"/>
      <c r="D2296"/>
      <c r="E2296" s="31"/>
      <c r="F2296" s="1"/>
      <c r="G2296" s="32"/>
      <c r="H2296" s="398"/>
      <c r="I2296" s="399"/>
    </row>
    <row r="2297" spans="3:9" x14ac:dyDescent="0.25">
      <c r="C2297"/>
      <c r="D2297"/>
      <c r="E2297" s="31"/>
      <c r="F2297" s="1"/>
      <c r="G2297" s="32"/>
      <c r="H2297" s="398"/>
      <c r="I2297" s="399"/>
    </row>
    <row r="2298" spans="3:9" x14ac:dyDescent="0.25">
      <c r="C2298"/>
      <c r="D2298"/>
      <c r="E2298" s="31"/>
      <c r="F2298" s="1"/>
      <c r="G2298" s="32"/>
      <c r="H2298" s="398"/>
      <c r="I2298" s="399"/>
    </row>
    <row r="2299" spans="3:9" x14ac:dyDescent="0.25">
      <c r="C2299"/>
      <c r="D2299"/>
      <c r="E2299" s="31"/>
      <c r="F2299" s="1"/>
      <c r="G2299" s="32"/>
      <c r="H2299" s="398"/>
      <c r="I2299" s="399"/>
    </row>
    <row r="2300" spans="3:9" x14ac:dyDescent="0.25">
      <c r="C2300"/>
      <c r="D2300"/>
      <c r="E2300" s="31"/>
      <c r="F2300" s="1"/>
      <c r="G2300" s="32"/>
      <c r="H2300" s="398"/>
      <c r="I2300" s="399"/>
    </row>
    <row r="2301" spans="3:9" x14ac:dyDescent="0.25">
      <c r="C2301"/>
      <c r="D2301"/>
      <c r="E2301" s="31"/>
      <c r="F2301" s="1"/>
      <c r="G2301" s="32"/>
      <c r="H2301" s="398"/>
      <c r="I2301" s="399"/>
    </row>
    <row r="2302" spans="3:9" x14ac:dyDescent="0.25">
      <c r="C2302"/>
      <c r="D2302"/>
      <c r="E2302" s="31"/>
      <c r="F2302" s="1"/>
      <c r="G2302" s="32"/>
      <c r="H2302" s="398"/>
      <c r="I2302" s="399"/>
    </row>
    <row r="2303" spans="3:9" x14ac:dyDescent="0.25">
      <c r="C2303"/>
      <c r="D2303"/>
      <c r="E2303" s="31"/>
      <c r="F2303" s="1"/>
      <c r="G2303" s="32"/>
      <c r="H2303" s="398"/>
      <c r="I2303" s="399"/>
    </row>
    <row r="2304" spans="3:9" x14ac:dyDescent="0.25">
      <c r="C2304"/>
      <c r="D2304"/>
      <c r="E2304" s="31"/>
      <c r="F2304" s="1"/>
      <c r="G2304" s="32"/>
      <c r="H2304" s="398"/>
      <c r="I2304" s="399"/>
    </row>
    <row r="2305" spans="3:9" x14ac:dyDescent="0.25">
      <c r="C2305"/>
      <c r="D2305"/>
      <c r="E2305" s="31"/>
      <c r="F2305" s="1"/>
      <c r="G2305" s="32"/>
      <c r="H2305" s="398"/>
      <c r="I2305" s="399"/>
    </row>
    <row r="2306" spans="3:9" x14ac:dyDescent="0.25">
      <c r="C2306"/>
      <c r="D2306"/>
      <c r="E2306" s="31"/>
      <c r="F2306" s="1"/>
      <c r="G2306" s="32"/>
      <c r="H2306" s="398"/>
      <c r="I2306" s="399"/>
    </row>
    <row r="2307" spans="3:9" x14ac:dyDescent="0.25">
      <c r="C2307"/>
      <c r="D2307"/>
      <c r="E2307" s="31"/>
      <c r="F2307" s="1"/>
      <c r="G2307" s="32"/>
      <c r="H2307" s="398"/>
      <c r="I2307" s="399"/>
    </row>
    <row r="2308" spans="3:9" x14ac:dyDescent="0.25">
      <c r="C2308"/>
      <c r="D2308"/>
      <c r="E2308" s="31"/>
      <c r="F2308" s="1"/>
      <c r="G2308" s="32"/>
      <c r="H2308" s="398"/>
      <c r="I2308" s="399"/>
    </row>
    <row r="2309" spans="3:9" x14ac:dyDescent="0.25">
      <c r="C2309"/>
      <c r="D2309"/>
      <c r="E2309" s="31"/>
      <c r="F2309" s="1"/>
      <c r="G2309" s="32"/>
      <c r="H2309" s="398"/>
      <c r="I2309" s="399"/>
    </row>
    <row r="2310" spans="3:9" x14ac:dyDescent="0.25">
      <c r="C2310"/>
      <c r="D2310"/>
      <c r="E2310" s="31"/>
      <c r="F2310" s="1"/>
      <c r="G2310" s="32"/>
      <c r="H2310" s="398"/>
      <c r="I2310" s="399"/>
    </row>
    <row r="2311" spans="3:9" x14ac:dyDescent="0.25">
      <c r="C2311"/>
      <c r="D2311"/>
      <c r="E2311" s="31"/>
      <c r="F2311" s="1"/>
      <c r="G2311" s="32"/>
      <c r="H2311" s="398"/>
      <c r="I2311" s="399"/>
    </row>
    <row r="2312" spans="3:9" x14ac:dyDescent="0.25">
      <c r="C2312"/>
      <c r="D2312"/>
      <c r="E2312" s="31"/>
      <c r="F2312" s="1"/>
      <c r="G2312" s="32"/>
      <c r="H2312" s="398"/>
      <c r="I2312" s="399"/>
    </row>
    <row r="2313" spans="3:9" x14ac:dyDescent="0.25">
      <c r="C2313"/>
      <c r="D2313"/>
      <c r="E2313" s="31"/>
      <c r="F2313" s="1"/>
      <c r="G2313" s="32"/>
      <c r="H2313" s="398"/>
      <c r="I2313" s="399"/>
    </row>
    <row r="2314" spans="3:9" x14ac:dyDescent="0.25">
      <c r="C2314"/>
      <c r="D2314"/>
      <c r="E2314" s="31"/>
      <c r="F2314" s="1"/>
      <c r="G2314" s="32"/>
      <c r="H2314" s="398"/>
      <c r="I2314" s="399"/>
    </row>
    <row r="2315" spans="3:9" x14ac:dyDescent="0.25">
      <c r="C2315"/>
      <c r="D2315"/>
      <c r="E2315" s="31"/>
      <c r="F2315" s="1"/>
      <c r="G2315" s="32"/>
      <c r="H2315" s="398"/>
      <c r="I2315" s="399"/>
    </row>
    <row r="2316" spans="3:9" x14ac:dyDescent="0.25">
      <c r="C2316"/>
      <c r="D2316"/>
      <c r="E2316" s="31"/>
      <c r="F2316" s="1"/>
      <c r="G2316" s="32"/>
      <c r="H2316" s="398"/>
      <c r="I2316" s="399"/>
    </row>
    <row r="2317" spans="3:9" x14ac:dyDescent="0.25">
      <c r="C2317"/>
      <c r="D2317"/>
      <c r="E2317" s="31"/>
      <c r="F2317" s="1"/>
      <c r="G2317" s="32"/>
      <c r="H2317" s="398"/>
      <c r="I2317" s="399"/>
    </row>
    <row r="2318" spans="3:9" x14ac:dyDescent="0.25">
      <c r="C2318"/>
      <c r="D2318"/>
      <c r="E2318" s="31"/>
      <c r="F2318" s="1"/>
      <c r="G2318" s="32"/>
      <c r="H2318" s="398"/>
      <c r="I2318" s="399"/>
    </row>
    <row r="2319" spans="3:9" x14ac:dyDescent="0.25">
      <c r="C2319"/>
      <c r="D2319"/>
      <c r="E2319" s="31"/>
      <c r="F2319" s="1"/>
      <c r="G2319" s="32"/>
      <c r="H2319" s="398"/>
      <c r="I2319" s="399"/>
    </row>
    <row r="2320" spans="3:9" x14ac:dyDescent="0.25">
      <c r="C2320"/>
      <c r="D2320"/>
      <c r="E2320" s="31"/>
      <c r="F2320" s="1"/>
      <c r="G2320" s="32"/>
      <c r="H2320" s="398"/>
      <c r="I2320" s="399"/>
    </row>
    <row r="2321" spans="3:9" x14ac:dyDescent="0.25">
      <c r="C2321"/>
      <c r="D2321"/>
      <c r="E2321" s="31"/>
      <c r="F2321" s="1"/>
      <c r="G2321" s="32"/>
      <c r="H2321" s="398"/>
      <c r="I2321" s="399"/>
    </row>
    <row r="2322" spans="3:9" x14ac:dyDescent="0.25">
      <c r="C2322"/>
      <c r="D2322"/>
      <c r="E2322" s="31"/>
      <c r="F2322" s="1"/>
      <c r="G2322" s="32"/>
      <c r="H2322" s="398"/>
      <c r="I2322" s="399"/>
    </row>
    <row r="2323" spans="3:9" x14ac:dyDescent="0.25">
      <c r="C2323"/>
      <c r="D2323"/>
      <c r="E2323" s="31"/>
      <c r="F2323" s="1"/>
      <c r="G2323" s="32"/>
      <c r="H2323" s="398"/>
      <c r="I2323" s="399"/>
    </row>
    <row r="2324" spans="3:9" x14ac:dyDescent="0.25">
      <c r="C2324"/>
      <c r="D2324"/>
      <c r="E2324" s="31"/>
      <c r="F2324" s="1"/>
      <c r="G2324" s="32"/>
      <c r="H2324" s="398"/>
      <c r="I2324" s="399"/>
    </row>
    <row r="2325" spans="3:9" x14ac:dyDescent="0.25">
      <c r="C2325"/>
      <c r="D2325"/>
      <c r="E2325" s="31"/>
      <c r="F2325" s="1"/>
      <c r="G2325" s="32"/>
      <c r="H2325" s="398"/>
      <c r="I2325" s="399"/>
    </row>
    <row r="2326" spans="3:9" x14ac:dyDescent="0.25">
      <c r="C2326"/>
      <c r="D2326"/>
      <c r="E2326" s="31"/>
      <c r="F2326" s="1"/>
      <c r="G2326" s="32"/>
      <c r="H2326" s="398"/>
      <c r="I2326" s="399"/>
    </row>
    <row r="2327" spans="3:9" x14ac:dyDescent="0.25">
      <c r="C2327"/>
      <c r="D2327"/>
      <c r="E2327" s="31"/>
      <c r="F2327" s="1"/>
      <c r="G2327" s="32"/>
      <c r="H2327" s="398"/>
      <c r="I2327" s="399"/>
    </row>
    <row r="2328" spans="3:9" x14ac:dyDescent="0.25">
      <c r="C2328"/>
      <c r="D2328"/>
      <c r="E2328" s="31"/>
      <c r="F2328" s="1"/>
      <c r="G2328" s="32"/>
      <c r="H2328" s="398"/>
      <c r="I2328" s="399"/>
    </row>
    <row r="2329" spans="3:9" x14ac:dyDescent="0.25">
      <c r="C2329"/>
      <c r="D2329"/>
      <c r="E2329" s="31"/>
      <c r="F2329" s="1"/>
      <c r="G2329" s="32"/>
      <c r="H2329" s="398"/>
      <c r="I2329" s="399"/>
    </row>
    <row r="2330" spans="3:9" x14ac:dyDescent="0.25">
      <c r="C2330"/>
      <c r="D2330"/>
      <c r="E2330" s="31"/>
      <c r="F2330" s="1"/>
      <c r="G2330" s="32"/>
      <c r="H2330" s="398"/>
      <c r="I2330" s="399"/>
    </row>
    <row r="2331" spans="3:9" x14ac:dyDescent="0.25">
      <c r="C2331"/>
      <c r="D2331"/>
      <c r="E2331" s="31"/>
      <c r="F2331" s="1"/>
      <c r="G2331" s="32"/>
      <c r="H2331" s="398"/>
      <c r="I2331" s="399"/>
    </row>
    <row r="2332" spans="3:9" x14ac:dyDescent="0.25">
      <c r="C2332"/>
      <c r="D2332"/>
      <c r="E2332" s="31"/>
      <c r="F2332" s="1"/>
      <c r="G2332" s="32"/>
      <c r="H2332" s="398"/>
      <c r="I2332" s="399"/>
    </row>
    <row r="2333" spans="3:9" x14ac:dyDescent="0.25">
      <c r="C2333"/>
      <c r="D2333"/>
      <c r="E2333" s="31"/>
      <c r="F2333" s="1"/>
      <c r="G2333" s="32"/>
      <c r="H2333" s="398"/>
      <c r="I2333" s="399"/>
    </row>
    <row r="2334" spans="3:9" x14ac:dyDescent="0.25">
      <c r="C2334"/>
      <c r="D2334"/>
      <c r="E2334" s="31"/>
      <c r="F2334" s="1"/>
      <c r="G2334" s="32"/>
      <c r="H2334" s="398"/>
      <c r="I2334" s="399"/>
    </row>
    <row r="2335" spans="3:9" x14ac:dyDescent="0.25">
      <c r="C2335"/>
      <c r="D2335"/>
      <c r="E2335" s="31"/>
      <c r="F2335" s="1"/>
      <c r="G2335" s="32"/>
      <c r="H2335" s="398"/>
      <c r="I2335" s="399"/>
    </row>
    <row r="2336" spans="3:9" x14ac:dyDescent="0.25">
      <c r="C2336"/>
      <c r="D2336"/>
      <c r="E2336" s="31"/>
      <c r="F2336" s="1"/>
      <c r="G2336" s="32"/>
      <c r="H2336" s="398"/>
      <c r="I2336" s="399"/>
    </row>
    <row r="2337" spans="3:9" x14ac:dyDescent="0.25">
      <c r="C2337"/>
      <c r="D2337"/>
      <c r="E2337" s="31"/>
      <c r="F2337" s="1"/>
      <c r="G2337" s="32"/>
      <c r="H2337" s="398"/>
      <c r="I2337" s="399"/>
    </row>
    <row r="2338" spans="3:9" x14ac:dyDescent="0.25">
      <c r="C2338"/>
      <c r="D2338"/>
      <c r="E2338" s="31"/>
      <c r="F2338" s="1"/>
      <c r="G2338" s="32"/>
      <c r="H2338" s="398"/>
      <c r="I2338" s="399"/>
    </row>
    <row r="2339" spans="3:9" x14ac:dyDescent="0.25">
      <c r="C2339"/>
      <c r="D2339"/>
      <c r="E2339" s="31"/>
      <c r="F2339" s="1"/>
      <c r="G2339" s="32"/>
      <c r="H2339" s="398"/>
      <c r="I2339" s="399"/>
    </row>
    <row r="2340" spans="3:9" x14ac:dyDescent="0.25">
      <c r="C2340"/>
      <c r="D2340"/>
      <c r="E2340" s="31"/>
      <c r="F2340" s="1"/>
      <c r="G2340" s="32"/>
      <c r="H2340" s="398"/>
      <c r="I2340" s="399"/>
    </row>
    <row r="2341" spans="3:9" x14ac:dyDescent="0.25">
      <c r="C2341"/>
      <c r="D2341"/>
      <c r="E2341" s="31"/>
      <c r="F2341" s="1"/>
      <c r="G2341" s="32"/>
      <c r="H2341" s="398"/>
      <c r="I2341" s="399"/>
    </row>
    <row r="2342" spans="3:9" x14ac:dyDescent="0.25">
      <c r="C2342"/>
      <c r="D2342"/>
      <c r="E2342" s="31"/>
      <c r="F2342" s="1"/>
      <c r="G2342" s="32"/>
      <c r="H2342" s="398"/>
      <c r="I2342" s="399"/>
    </row>
    <row r="2343" spans="3:9" x14ac:dyDescent="0.25">
      <c r="C2343"/>
      <c r="D2343"/>
      <c r="E2343" s="31"/>
      <c r="F2343" s="1"/>
      <c r="G2343" s="32"/>
      <c r="H2343" s="398"/>
      <c r="I2343" s="399"/>
    </row>
    <row r="2344" spans="3:9" x14ac:dyDescent="0.25">
      <c r="C2344"/>
      <c r="D2344"/>
      <c r="E2344" s="31"/>
      <c r="F2344" s="1"/>
      <c r="G2344" s="32"/>
      <c r="H2344" s="398"/>
      <c r="I2344" s="399"/>
    </row>
    <row r="2345" spans="3:9" x14ac:dyDescent="0.25">
      <c r="C2345"/>
      <c r="D2345"/>
      <c r="E2345" s="31"/>
      <c r="F2345" s="1"/>
      <c r="G2345" s="32"/>
      <c r="H2345" s="398"/>
      <c r="I2345" s="399"/>
    </row>
    <row r="2346" spans="3:9" x14ac:dyDescent="0.25">
      <c r="C2346"/>
      <c r="D2346"/>
      <c r="E2346" s="31"/>
      <c r="F2346" s="1"/>
      <c r="G2346" s="32"/>
      <c r="H2346" s="398"/>
      <c r="I2346" s="399"/>
    </row>
    <row r="2347" spans="3:9" x14ac:dyDescent="0.25">
      <c r="C2347"/>
      <c r="D2347"/>
      <c r="E2347" s="31"/>
      <c r="F2347" s="1"/>
      <c r="G2347" s="32"/>
      <c r="H2347" s="398"/>
      <c r="I2347" s="399"/>
    </row>
    <row r="2348" spans="3:9" x14ac:dyDescent="0.25">
      <c r="C2348"/>
      <c r="D2348"/>
      <c r="E2348" s="31"/>
      <c r="F2348" s="1"/>
      <c r="G2348" s="32"/>
      <c r="H2348" s="398"/>
      <c r="I2348" s="399"/>
    </row>
    <row r="2349" spans="3:9" x14ac:dyDescent="0.25">
      <c r="C2349"/>
      <c r="D2349"/>
      <c r="E2349" s="31"/>
      <c r="F2349" s="1"/>
      <c r="G2349" s="32"/>
      <c r="H2349" s="398"/>
      <c r="I2349" s="399"/>
    </row>
    <row r="2350" spans="3:9" x14ac:dyDescent="0.25">
      <c r="C2350"/>
      <c r="D2350"/>
      <c r="E2350" s="31"/>
      <c r="F2350" s="1"/>
      <c r="G2350" s="32"/>
      <c r="H2350" s="398"/>
      <c r="I2350" s="399"/>
    </row>
    <row r="2351" spans="3:9" x14ac:dyDescent="0.25">
      <c r="C2351"/>
      <c r="D2351"/>
      <c r="E2351" s="31"/>
      <c r="F2351" s="1"/>
      <c r="G2351" s="32"/>
      <c r="H2351" s="398"/>
      <c r="I2351" s="399"/>
    </row>
    <row r="2352" spans="3:9" x14ac:dyDescent="0.25">
      <c r="C2352"/>
      <c r="D2352"/>
      <c r="E2352" s="31"/>
      <c r="F2352" s="1"/>
      <c r="G2352" s="32"/>
      <c r="H2352" s="398"/>
      <c r="I2352" s="399"/>
    </row>
    <row r="2353" spans="3:9" x14ac:dyDescent="0.25">
      <c r="C2353"/>
      <c r="D2353"/>
      <c r="E2353" s="31"/>
      <c r="F2353" s="1"/>
      <c r="G2353" s="32"/>
      <c r="H2353" s="398"/>
      <c r="I2353" s="399"/>
    </row>
    <row r="2354" spans="3:9" x14ac:dyDescent="0.25">
      <c r="C2354"/>
      <c r="D2354"/>
      <c r="E2354" s="31"/>
      <c r="F2354" s="1"/>
      <c r="G2354" s="32"/>
      <c r="H2354" s="398"/>
      <c r="I2354" s="399"/>
    </row>
    <row r="2355" spans="3:9" x14ac:dyDescent="0.25">
      <c r="C2355"/>
      <c r="D2355"/>
      <c r="E2355" s="31"/>
      <c r="F2355" s="1"/>
      <c r="G2355" s="32"/>
      <c r="H2355" s="398"/>
      <c r="I2355" s="399"/>
    </row>
    <row r="2356" spans="3:9" x14ac:dyDescent="0.25">
      <c r="C2356"/>
      <c r="D2356"/>
      <c r="E2356" s="31"/>
      <c r="F2356" s="1"/>
      <c r="G2356" s="32"/>
      <c r="H2356" s="398"/>
      <c r="I2356" s="399"/>
    </row>
    <row r="2357" spans="3:9" x14ac:dyDescent="0.25">
      <c r="C2357"/>
      <c r="D2357"/>
      <c r="E2357" s="31"/>
      <c r="F2357" s="1"/>
      <c r="G2357" s="32"/>
      <c r="H2357" s="398"/>
      <c r="I2357" s="399"/>
    </row>
    <row r="2358" spans="3:9" x14ac:dyDescent="0.25">
      <c r="C2358"/>
      <c r="D2358"/>
      <c r="E2358" s="31"/>
      <c r="F2358" s="1"/>
      <c r="G2358" s="32"/>
      <c r="H2358" s="398"/>
      <c r="I2358" s="399"/>
    </row>
    <row r="2359" spans="3:9" x14ac:dyDescent="0.25">
      <c r="C2359"/>
      <c r="D2359"/>
      <c r="E2359" s="31"/>
      <c r="F2359" s="1"/>
      <c r="G2359" s="32"/>
      <c r="H2359" s="398"/>
      <c r="I2359" s="399"/>
    </row>
    <row r="2360" spans="3:9" x14ac:dyDescent="0.25">
      <c r="C2360"/>
      <c r="D2360"/>
      <c r="E2360" s="31"/>
      <c r="F2360" s="1"/>
      <c r="G2360" s="32"/>
      <c r="H2360" s="398"/>
      <c r="I2360" s="399"/>
    </row>
    <row r="2361" spans="3:9" x14ac:dyDescent="0.25">
      <c r="C2361"/>
      <c r="D2361"/>
      <c r="E2361" s="31"/>
      <c r="F2361" s="1"/>
      <c r="G2361" s="32"/>
      <c r="H2361" s="398"/>
      <c r="I2361" s="399"/>
    </row>
    <row r="2362" spans="3:9" x14ac:dyDescent="0.25">
      <c r="C2362"/>
      <c r="D2362"/>
      <c r="E2362" s="31"/>
      <c r="F2362" s="1"/>
      <c r="G2362" s="32"/>
      <c r="H2362" s="398"/>
      <c r="I2362" s="399"/>
    </row>
    <row r="2363" spans="3:9" x14ac:dyDescent="0.25">
      <c r="C2363"/>
      <c r="D2363"/>
      <c r="E2363" s="31"/>
      <c r="F2363" s="1"/>
      <c r="G2363" s="32"/>
      <c r="H2363" s="398"/>
      <c r="I2363" s="399"/>
    </row>
    <row r="2364" spans="3:9" x14ac:dyDescent="0.25">
      <c r="C2364"/>
      <c r="D2364"/>
      <c r="E2364" s="31"/>
      <c r="F2364" s="1"/>
      <c r="G2364" s="32"/>
      <c r="H2364" s="398"/>
      <c r="I2364" s="399"/>
    </row>
    <row r="2365" spans="3:9" x14ac:dyDescent="0.25">
      <c r="C2365"/>
      <c r="D2365"/>
      <c r="E2365" s="31"/>
      <c r="F2365" s="1"/>
      <c r="G2365" s="32"/>
      <c r="H2365" s="398"/>
      <c r="I2365" s="399"/>
    </row>
    <row r="2366" spans="3:9" x14ac:dyDescent="0.25">
      <c r="C2366"/>
      <c r="D2366"/>
      <c r="E2366" s="31"/>
      <c r="F2366" s="1"/>
      <c r="G2366" s="32"/>
      <c r="H2366" s="398"/>
      <c r="I2366" s="399"/>
    </row>
    <row r="2367" spans="3:9" x14ac:dyDescent="0.25">
      <c r="C2367"/>
      <c r="D2367"/>
      <c r="E2367" s="31"/>
      <c r="F2367" s="1"/>
      <c r="G2367" s="32"/>
      <c r="H2367" s="398"/>
      <c r="I2367" s="399"/>
    </row>
    <row r="2368" spans="3:9" x14ac:dyDescent="0.25">
      <c r="C2368"/>
      <c r="D2368"/>
      <c r="E2368" s="31"/>
      <c r="F2368" s="1"/>
      <c r="G2368" s="32"/>
      <c r="H2368" s="398"/>
      <c r="I2368" s="399"/>
    </row>
    <row r="2369" spans="3:9" x14ac:dyDescent="0.25">
      <c r="C2369"/>
      <c r="D2369"/>
      <c r="E2369" s="31"/>
      <c r="F2369" s="1"/>
      <c r="G2369" s="32"/>
      <c r="H2369" s="398"/>
      <c r="I2369" s="399"/>
    </row>
    <row r="2370" spans="3:9" x14ac:dyDescent="0.25">
      <c r="C2370"/>
      <c r="D2370"/>
      <c r="E2370" s="31"/>
      <c r="F2370" s="1"/>
      <c r="G2370" s="32"/>
      <c r="H2370" s="398"/>
      <c r="I2370" s="399"/>
    </row>
    <row r="2371" spans="3:9" x14ac:dyDescent="0.25">
      <c r="C2371"/>
      <c r="D2371"/>
      <c r="E2371" s="31"/>
      <c r="F2371" s="1"/>
      <c r="G2371" s="32"/>
      <c r="H2371" s="398"/>
      <c r="I2371" s="399"/>
    </row>
    <row r="2372" spans="3:9" x14ac:dyDescent="0.25">
      <c r="C2372"/>
      <c r="D2372"/>
      <c r="E2372" s="31"/>
      <c r="F2372" s="1"/>
      <c r="G2372" s="32"/>
      <c r="H2372" s="398"/>
      <c r="I2372" s="399"/>
    </row>
    <row r="2373" spans="3:9" x14ac:dyDescent="0.25">
      <c r="C2373"/>
      <c r="D2373"/>
      <c r="E2373" s="31"/>
      <c r="F2373" s="1"/>
      <c r="G2373" s="32"/>
      <c r="H2373" s="398"/>
      <c r="I2373" s="399"/>
    </row>
    <row r="2374" spans="3:9" x14ac:dyDescent="0.25">
      <c r="C2374"/>
      <c r="D2374"/>
      <c r="E2374" s="31"/>
      <c r="F2374" s="1"/>
      <c r="G2374" s="32"/>
      <c r="H2374" s="398"/>
      <c r="I2374" s="399"/>
    </row>
    <row r="2375" spans="3:9" x14ac:dyDescent="0.25">
      <c r="C2375"/>
      <c r="D2375"/>
      <c r="E2375" s="31"/>
      <c r="F2375" s="1"/>
      <c r="G2375" s="32"/>
      <c r="H2375" s="398"/>
      <c r="I2375" s="399"/>
    </row>
    <row r="2376" spans="3:9" x14ac:dyDescent="0.25">
      <c r="C2376"/>
      <c r="D2376"/>
      <c r="E2376" s="31"/>
      <c r="F2376" s="1"/>
      <c r="G2376" s="32"/>
      <c r="H2376" s="398"/>
      <c r="I2376" s="399"/>
    </row>
    <row r="2377" spans="3:9" x14ac:dyDescent="0.25">
      <c r="C2377"/>
      <c r="D2377"/>
      <c r="E2377" s="31"/>
      <c r="F2377" s="1"/>
      <c r="G2377" s="32"/>
      <c r="H2377" s="398"/>
      <c r="I2377" s="399"/>
    </row>
    <row r="2378" spans="3:9" x14ac:dyDescent="0.25">
      <c r="C2378"/>
      <c r="D2378"/>
      <c r="E2378" s="31"/>
      <c r="F2378" s="1"/>
      <c r="G2378" s="32"/>
      <c r="H2378" s="398"/>
      <c r="I2378" s="399"/>
    </row>
    <row r="2379" spans="3:9" x14ac:dyDescent="0.25">
      <c r="C2379"/>
      <c r="D2379"/>
      <c r="E2379" s="31"/>
      <c r="F2379" s="1"/>
      <c r="G2379" s="32"/>
      <c r="H2379" s="398"/>
      <c r="I2379" s="399"/>
    </row>
    <row r="2380" spans="3:9" x14ac:dyDescent="0.25">
      <c r="C2380"/>
      <c r="D2380"/>
      <c r="E2380" s="31"/>
      <c r="F2380" s="1"/>
      <c r="G2380" s="32"/>
      <c r="H2380" s="398"/>
      <c r="I2380" s="399"/>
    </row>
    <row r="2381" spans="3:9" x14ac:dyDescent="0.25">
      <c r="C2381"/>
      <c r="D2381"/>
      <c r="E2381" s="31"/>
      <c r="F2381" s="1"/>
      <c r="G2381" s="32"/>
      <c r="H2381" s="398"/>
      <c r="I2381" s="399"/>
    </row>
    <row r="2382" spans="3:9" x14ac:dyDescent="0.25">
      <c r="C2382"/>
      <c r="D2382"/>
      <c r="E2382" s="31"/>
      <c r="F2382" s="1"/>
      <c r="G2382" s="32"/>
      <c r="H2382" s="398"/>
      <c r="I2382" s="399"/>
    </row>
    <row r="2383" spans="3:9" x14ac:dyDescent="0.25">
      <c r="C2383"/>
      <c r="D2383"/>
      <c r="E2383" s="31"/>
      <c r="F2383" s="1"/>
      <c r="G2383" s="32"/>
      <c r="H2383" s="398"/>
      <c r="I2383" s="399"/>
    </row>
    <row r="2384" spans="3:9" x14ac:dyDescent="0.25">
      <c r="C2384"/>
      <c r="D2384"/>
      <c r="E2384" s="31"/>
      <c r="F2384" s="1"/>
      <c r="G2384" s="32"/>
      <c r="H2384" s="398"/>
      <c r="I2384" s="399"/>
    </row>
    <row r="2385" spans="3:9" x14ac:dyDescent="0.25">
      <c r="C2385"/>
      <c r="D2385"/>
      <c r="E2385" s="31"/>
      <c r="F2385" s="1"/>
      <c r="G2385" s="32"/>
      <c r="H2385" s="398"/>
      <c r="I2385" s="399"/>
    </row>
    <row r="2386" spans="3:9" x14ac:dyDescent="0.25">
      <c r="C2386"/>
      <c r="D2386"/>
      <c r="E2386" s="31"/>
      <c r="F2386" s="1"/>
      <c r="G2386" s="32"/>
      <c r="H2386" s="398"/>
      <c r="I2386" s="399"/>
    </row>
    <row r="2387" spans="3:9" x14ac:dyDescent="0.25">
      <c r="C2387"/>
      <c r="D2387"/>
      <c r="E2387" s="31"/>
      <c r="F2387" s="1"/>
      <c r="G2387" s="32"/>
      <c r="H2387" s="398"/>
      <c r="I2387" s="399"/>
    </row>
    <row r="2388" spans="3:9" x14ac:dyDescent="0.25">
      <c r="C2388"/>
      <c r="D2388"/>
      <c r="E2388" s="31"/>
      <c r="F2388" s="1"/>
      <c r="G2388" s="32"/>
      <c r="H2388" s="398"/>
      <c r="I2388" s="399"/>
    </row>
    <row r="2389" spans="3:9" x14ac:dyDescent="0.25">
      <c r="C2389"/>
      <c r="D2389"/>
      <c r="E2389" s="31"/>
      <c r="F2389" s="1"/>
      <c r="G2389" s="32"/>
      <c r="H2389" s="398"/>
      <c r="I2389" s="399"/>
    </row>
    <row r="2390" spans="3:9" x14ac:dyDescent="0.25">
      <c r="C2390"/>
      <c r="D2390"/>
      <c r="E2390" s="31"/>
      <c r="F2390" s="1"/>
      <c r="G2390" s="32"/>
      <c r="H2390" s="398"/>
      <c r="I2390" s="399"/>
    </row>
    <row r="2391" spans="3:9" x14ac:dyDescent="0.25">
      <c r="C2391"/>
      <c r="D2391"/>
      <c r="E2391" s="31"/>
      <c r="F2391" s="1"/>
      <c r="G2391" s="32"/>
      <c r="H2391" s="398"/>
      <c r="I2391" s="399"/>
    </row>
    <row r="2392" spans="3:9" x14ac:dyDescent="0.25">
      <c r="C2392"/>
      <c r="D2392"/>
      <c r="E2392" s="31"/>
      <c r="F2392" s="1"/>
      <c r="G2392" s="32"/>
      <c r="H2392" s="398"/>
      <c r="I2392" s="399"/>
    </row>
    <row r="2393" spans="3:9" x14ac:dyDescent="0.25">
      <c r="C2393"/>
      <c r="D2393"/>
      <c r="E2393" s="31"/>
      <c r="F2393" s="1"/>
      <c r="G2393" s="32"/>
      <c r="H2393" s="398"/>
      <c r="I2393" s="399"/>
    </row>
    <row r="2394" spans="3:9" x14ac:dyDescent="0.25">
      <c r="C2394"/>
      <c r="D2394"/>
      <c r="E2394" s="31"/>
      <c r="F2394" s="1"/>
      <c r="G2394" s="32"/>
      <c r="H2394" s="398"/>
      <c r="I2394" s="399"/>
    </row>
    <row r="2395" spans="3:9" x14ac:dyDescent="0.25">
      <c r="C2395"/>
      <c r="D2395"/>
      <c r="E2395" s="31"/>
      <c r="F2395" s="1"/>
      <c r="G2395" s="32"/>
      <c r="H2395" s="398"/>
      <c r="I2395" s="399"/>
    </row>
    <row r="2396" spans="3:9" x14ac:dyDescent="0.25">
      <c r="C2396"/>
      <c r="D2396"/>
      <c r="E2396" s="31"/>
      <c r="F2396" s="1"/>
      <c r="G2396" s="32"/>
      <c r="H2396" s="398"/>
      <c r="I2396" s="399"/>
    </row>
    <row r="2397" spans="3:9" x14ac:dyDescent="0.25">
      <c r="C2397"/>
      <c r="D2397"/>
      <c r="E2397" s="31"/>
      <c r="F2397" s="1"/>
      <c r="G2397" s="32"/>
      <c r="H2397" s="398"/>
      <c r="I2397" s="399"/>
    </row>
    <row r="2398" spans="3:9" x14ac:dyDescent="0.25">
      <c r="C2398"/>
      <c r="D2398"/>
      <c r="E2398" s="31"/>
      <c r="F2398" s="1"/>
      <c r="G2398" s="32"/>
      <c r="H2398" s="398"/>
      <c r="I2398" s="399"/>
    </row>
    <row r="2399" spans="3:9" x14ac:dyDescent="0.25">
      <c r="C2399"/>
      <c r="D2399"/>
      <c r="E2399" s="31"/>
      <c r="F2399" s="1"/>
      <c r="G2399" s="32"/>
      <c r="H2399" s="398"/>
      <c r="I2399" s="399"/>
    </row>
    <row r="2400" spans="3:9" x14ac:dyDescent="0.25">
      <c r="C2400"/>
      <c r="D2400"/>
      <c r="E2400" s="31"/>
      <c r="F2400" s="1"/>
      <c r="G2400" s="32"/>
      <c r="H2400" s="398"/>
      <c r="I2400" s="399"/>
    </row>
    <row r="2401" spans="3:9" x14ac:dyDescent="0.25">
      <c r="C2401"/>
      <c r="D2401"/>
      <c r="E2401" s="31"/>
      <c r="F2401" s="1"/>
      <c r="G2401" s="32"/>
      <c r="H2401" s="398"/>
      <c r="I2401" s="399"/>
    </row>
    <row r="2402" spans="3:9" x14ac:dyDescent="0.25">
      <c r="C2402"/>
      <c r="D2402"/>
      <c r="E2402" s="31"/>
      <c r="F2402" s="1"/>
      <c r="G2402" s="32"/>
      <c r="H2402" s="398"/>
      <c r="I2402" s="399"/>
    </row>
    <row r="2403" spans="3:9" x14ac:dyDescent="0.25">
      <c r="C2403"/>
      <c r="D2403"/>
      <c r="E2403" s="31"/>
      <c r="F2403" s="1"/>
      <c r="G2403" s="32"/>
      <c r="H2403" s="398"/>
      <c r="I2403" s="399"/>
    </row>
    <row r="2404" spans="3:9" x14ac:dyDescent="0.25">
      <c r="C2404"/>
      <c r="D2404"/>
      <c r="E2404" s="31"/>
      <c r="F2404" s="1"/>
      <c r="G2404" s="32"/>
      <c r="H2404" s="398"/>
      <c r="I2404" s="399"/>
    </row>
    <row r="2405" spans="3:9" x14ac:dyDescent="0.25">
      <c r="C2405"/>
      <c r="D2405"/>
      <c r="E2405" s="31"/>
      <c r="F2405" s="1"/>
      <c r="G2405" s="32"/>
      <c r="H2405" s="398"/>
      <c r="I2405" s="399"/>
    </row>
    <row r="2406" spans="3:9" x14ac:dyDescent="0.25">
      <c r="C2406"/>
      <c r="D2406"/>
      <c r="E2406" s="31"/>
      <c r="F2406" s="1"/>
      <c r="G2406" s="32"/>
      <c r="H2406" s="398"/>
      <c r="I2406" s="399"/>
    </row>
    <row r="2407" spans="3:9" x14ac:dyDescent="0.25">
      <c r="C2407"/>
      <c r="D2407"/>
      <c r="E2407" s="31"/>
      <c r="F2407" s="1"/>
      <c r="G2407" s="32"/>
      <c r="H2407" s="398"/>
      <c r="I2407" s="399"/>
    </row>
    <row r="2408" spans="3:9" x14ac:dyDescent="0.25">
      <c r="C2408"/>
      <c r="D2408"/>
      <c r="E2408" s="31"/>
      <c r="F2408" s="1"/>
      <c r="G2408" s="32"/>
      <c r="H2408" s="398"/>
      <c r="I2408" s="399"/>
    </row>
    <row r="2409" spans="3:9" x14ac:dyDescent="0.25">
      <c r="C2409"/>
      <c r="D2409"/>
      <c r="E2409" s="31"/>
      <c r="F2409" s="1"/>
      <c r="G2409" s="32"/>
      <c r="H2409" s="398"/>
      <c r="I2409" s="399"/>
    </row>
    <row r="2410" spans="3:9" x14ac:dyDescent="0.25">
      <c r="C2410"/>
      <c r="D2410"/>
      <c r="E2410" s="31"/>
      <c r="F2410" s="1"/>
      <c r="G2410" s="32"/>
      <c r="H2410" s="398"/>
      <c r="I2410" s="399"/>
    </row>
    <row r="2411" spans="3:9" x14ac:dyDescent="0.25">
      <c r="C2411"/>
      <c r="D2411"/>
      <c r="E2411" s="31"/>
      <c r="F2411" s="1"/>
      <c r="G2411" s="32"/>
      <c r="H2411" s="398"/>
      <c r="I2411" s="399"/>
    </row>
    <row r="2412" spans="3:9" x14ac:dyDescent="0.25">
      <c r="C2412"/>
      <c r="D2412"/>
      <c r="E2412" s="31"/>
      <c r="F2412" s="1"/>
      <c r="G2412" s="32"/>
      <c r="H2412" s="398"/>
      <c r="I2412" s="399"/>
    </row>
    <row r="2413" spans="3:9" x14ac:dyDescent="0.25">
      <c r="C2413"/>
      <c r="D2413"/>
      <c r="E2413" s="31"/>
      <c r="F2413" s="1"/>
      <c r="G2413" s="32"/>
      <c r="H2413" s="398"/>
      <c r="I2413" s="399"/>
    </row>
    <row r="2414" spans="3:9" x14ac:dyDescent="0.25">
      <c r="C2414"/>
      <c r="D2414"/>
      <c r="E2414" s="31"/>
      <c r="F2414" s="1"/>
      <c r="G2414" s="32"/>
      <c r="H2414" s="398"/>
      <c r="I2414" s="399"/>
    </row>
    <row r="2415" spans="3:9" x14ac:dyDescent="0.25">
      <c r="C2415"/>
      <c r="D2415"/>
      <c r="E2415" s="31"/>
      <c r="F2415" s="1"/>
      <c r="G2415" s="32"/>
      <c r="H2415" s="398"/>
      <c r="I2415" s="399"/>
    </row>
    <row r="2416" spans="3:9" x14ac:dyDescent="0.25">
      <c r="C2416"/>
      <c r="D2416"/>
      <c r="E2416" s="31"/>
      <c r="F2416" s="1"/>
      <c r="G2416" s="32"/>
      <c r="H2416" s="398"/>
      <c r="I2416" s="399"/>
    </row>
    <row r="2417" spans="3:9" x14ac:dyDescent="0.25">
      <c r="C2417"/>
      <c r="D2417"/>
      <c r="E2417" s="31"/>
      <c r="F2417" s="1"/>
      <c r="G2417" s="32"/>
      <c r="H2417" s="398"/>
      <c r="I2417" s="399"/>
    </row>
    <row r="2418" spans="3:9" x14ac:dyDescent="0.25">
      <c r="C2418"/>
      <c r="D2418"/>
      <c r="E2418" s="31"/>
      <c r="F2418" s="1"/>
      <c r="G2418" s="32"/>
      <c r="H2418" s="398"/>
      <c r="I2418" s="399"/>
    </row>
    <row r="2419" spans="3:9" x14ac:dyDescent="0.25">
      <c r="C2419"/>
      <c r="D2419"/>
      <c r="E2419" s="31"/>
      <c r="F2419" s="1"/>
      <c r="G2419" s="32"/>
      <c r="H2419" s="398"/>
      <c r="I2419" s="399"/>
    </row>
    <row r="2420" spans="3:9" x14ac:dyDescent="0.25">
      <c r="C2420"/>
      <c r="D2420"/>
      <c r="E2420" s="31"/>
      <c r="F2420" s="1"/>
      <c r="G2420" s="32"/>
      <c r="H2420" s="398"/>
      <c r="I2420" s="399"/>
    </row>
    <row r="2421" spans="3:9" x14ac:dyDescent="0.25">
      <c r="C2421"/>
      <c r="D2421"/>
      <c r="E2421" s="31"/>
      <c r="F2421" s="1"/>
      <c r="G2421" s="32"/>
      <c r="H2421" s="398"/>
      <c r="I2421" s="399"/>
    </row>
    <row r="2422" spans="3:9" x14ac:dyDescent="0.25">
      <c r="C2422"/>
      <c r="D2422"/>
      <c r="E2422" s="31"/>
      <c r="F2422" s="1"/>
      <c r="G2422" s="32"/>
      <c r="H2422" s="398"/>
      <c r="I2422" s="399"/>
    </row>
    <row r="2423" spans="3:9" x14ac:dyDescent="0.25">
      <c r="C2423"/>
      <c r="D2423"/>
      <c r="E2423" s="31"/>
      <c r="F2423" s="1"/>
      <c r="G2423" s="32"/>
      <c r="H2423" s="398"/>
      <c r="I2423" s="399"/>
    </row>
    <row r="2424" spans="3:9" x14ac:dyDescent="0.25">
      <c r="C2424"/>
      <c r="D2424"/>
      <c r="E2424" s="31"/>
      <c r="F2424" s="1"/>
      <c r="G2424" s="32"/>
      <c r="H2424" s="398"/>
      <c r="I2424" s="399"/>
    </row>
    <row r="2425" spans="3:9" x14ac:dyDescent="0.25">
      <c r="C2425"/>
      <c r="D2425"/>
      <c r="E2425" s="31"/>
      <c r="F2425" s="1"/>
      <c r="G2425" s="32"/>
      <c r="H2425" s="398"/>
      <c r="I2425" s="399"/>
    </row>
    <row r="2426" spans="3:9" x14ac:dyDescent="0.25">
      <c r="C2426"/>
      <c r="D2426"/>
      <c r="E2426" s="31"/>
      <c r="F2426" s="1"/>
      <c r="G2426" s="32"/>
      <c r="H2426" s="398"/>
      <c r="I2426" s="399"/>
    </row>
    <row r="2427" spans="3:9" x14ac:dyDescent="0.25">
      <c r="C2427"/>
      <c r="D2427"/>
      <c r="E2427" s="31"/>
      <c r="F2427" s="1"/>
      <c r="G2427" s="32"/>
      <c r="H2427" s="398"/>
      <c r="I2427" s="399"/>
    </row>
    <row r="2428" spans="3:9" x14ac:dyDescent="0.25">
      <c r="C2428"/>
      <c r="D2428"/>
      <c r="E2428" s="31"/>
      <c r="F2428" s="1"/>
      <c r="G2428" s="32"/>
      <c r="H2428" s="398"/>
      <c r="I2428" s="399"/>
    </row>
    <row r="2429" spans="3:9" x14ac:dyDescent="0.25">
      <c r="C2429"/>
      <c r="D2429"/>
      <c r="E2429" s="31"/>
      <c r="F2429" s="1"/>
      <c r="G2429" s="32"/>
      <c r="H2429" s="398"/>
      <c r="I2429" s="399"/>
    </row>
    <row r="2430" spans="3:9" x14ac:dyDescent="0.25">
      <c r="C2430"/>
      <c r="D2430"/>
      <c r="E2430" s="31"/>
      <c r="F2430" s="1"/>
      <c r="G2430" s="32"/>
      <c r="H2430" s="398"/>
      <c r="I2430" s="399"/>
    </row>
    <row r="2431" spans="3:9" x14ac:dyDescent="0.25">
      <c r="C2431"/>
      <c r="D2431"/>
      <c r="E2431" s="31"/>
      <c r="F2431" s="1"/>
      <c r="G2431" s="32"/>
      <c r="H2431" s="398"/>
      <c r="I2431" s="399"/>
    </row>
    <row r="2432" spans="3:9" x14ac:dyDescent="0.25">
      <c r="C2432"/>
      <c r="D2432"/>
      <c r="E2432" s="31"/>
      <c r="F2432" s="1"/>
      <c r="G2432" s="32"/>
      <c r="H2432" s="398"/>
      <c r="I2432" s="399"/>
    </row>
    <row r="2433" spans="3:9" x14ac:dyDescent="0.25">
      <c r="C2433"/>
      <c r="D2433"/>
      <c r="E2433" s="31"/>
      <c r="F2433" s="1"/>
      <c r="G2433" s="32"/>
      <c r="H2433" s="398"/>
      <c r="I2433" s="399"/>
    </row>
    <row r="2434" spans="3:9" x14ac:dyDescent="0.25">
      <c r="C2434"/>
      <c r="D2434"/>
      <c r="E2434" s="31"/>
      <c r="F2434" s="1"/>
      <c r="G2434" s="32"/>
      <c r="H2434" s="398"/>
      <c r="I2434" s="399"/>
    </row>
    <row r="2435" spans="3:9" x14ac:dyDescent="0.25">
      <c r="C2435"/>
      <c r="D2435"/>
      <c r="E2435" s="31"/>
      <c r="F2435" s="1"/>
      <c r="G2435" s="32"/>
      <c r="H2435" s="398"/>
      <c r="I2435" s="399"/>
    </row>
    <row r="2436" spans="3:9" x14ac:dyDescent="0.25">
      <c r="C2436"/>
      <c r="D2436"/>
      <c r="E2436" s="31"/>
      <c r="F2436" s="1"/>
      <c r="G2436" s="32"/>
      <c r="H2436" s="398"/>
      <c r="I2436" s="399"/>
    </row>
    <row r="2437" spans="3:9" x14ac:dyDescent="0.25">
      <c r="C2437"/>
      <c r="D2437"/>
      <c r="E2437" s="31"/>
      <c r="F2437" s="1"/>
      <c r="G2437" s="32"/>
      <c r="H2437" s="398"/>
      <c r="I2437" s="399"/>
    </row>
    <row r="2438" spans="3:9" x14ac:dyDescent="0.25">
      <c r="C2438"/>
      <c r="D2438"/>
      <c r="E2438" s="31"/>
      <c r="F2438" s="1"/>
      <c r="G2438" s="32"/>
      <c r="H2438" s="398"/>
      <c r="I2438" s="399"/>
    </row>
    <row r="2439" spans="3:9" x14ac:dyDescent="0.25">
      <c r="C2439"/>
      <c r="D2439"/>
      <c r="E2439" s="31"/>
      <c r="F2439" s="1"/>
      <c r="G2439" s="32"/>
      <c r="H2439" s="398"/>
      <c r="I2439" s="399"/>
    </row>
    <row r="2440" spans="3:9" x14ac:dyDescent="0.25">
      <c r="C2440"/>
      <c r="D2440"/>
      <c r="E2440" s="31"/>
      <c r="F2440" s="1"/>
      <c r="G2440" s="32"/>
      <c r="H2440" s="398"/>
      <c r="I2440" s="399"/>
    </row>
    <row r="2441" spans="3:9" x14ac:dyDescent="0.25">
      <c r="C2441"/>
      <c r="D2441"/>
      <c r="E2441" s="31"/>
      <c r="F2441" s="1"/>
      <c r="G2441" s="32"/>
      <c r="H2441" s="398"/>
      <c r="I2441" s="399"/>
    </row>
    <row r="2442" spans="3:9" x14ac:dyDescent="0.25">
      <c r="C2442"/>
      <c r="D2442"/>
      <c r="E2442" s="31"/>
      <c r="F2442" s="1"/>
      <c r="G2442" s="32"/>
      <c r="H2442" s="398"/>
      <c r="I2442" s="399"/>
    </row>
    <row r="2443" spans="3:9" x14ac:dyDescent="0.25">
      <c r="C2443"/>
      <c r="D2443"/>
      <c r="E2443" s="31"/>
      <c r="F2443" s="1"/>
      <c r="G2443" s="32"/>
      <c r="H2443" s="398"/>
      <c r="I2443" s="399"/>
    </row>
    <row r="2444" spans="3:9" x14ac:dyDescent="0.25">
      <c r="C2444"/>
      <c r="D2444"/>
      <c r="E2444" s="31"/>
      <c r="F2444" s="1"/>
      <c r="G2444" s="32"/>
      <c r="H2444" s="398"/>
      <c r="I2444" s="399"/>
    </row>
    <row r="2445" spans="3:9" x14ac:dyDescent="0.25">
      <c r="C2445"/>
      <c r="D2445"/>
      <c r="E2445" s="31"/>
      <c r="F2445" s="1"/>
      <c r="G2445" s="32"/>
      <c r="H2445" s="398"/>
      <c r="I2445" s="399"/>
    </row>
    <row r="2446" spans="3:9" x14ac:dyDescent="0.25">
      <c r="C2446"/>
      <c r="D2446"/>
      <c r="E2446" s="31"/>
      <c r="F2446" s="1"/>
      <c r="G2446" s="32"/>
      <c r="H2446" s="398"/>
      <c r="I2446" s="399"/>
    </row>
    <row r="2447" spans="3:9" x14ac:dyDescent="0.25">
      <c r="C2447"/>
      <c r="D2447"/>
      <c r="E2447" s="31"/>
      <c r="F2447" s="1"/>
      <c r="G2447" s="32"/>
      <c r="H2447" s="398"/>
      <c r="I2447" s="399"/>
    </row>
    <row r="2448" spans="3:9" x14ac:dyDescent="0.25">
      <c r="C2448"/>
      <c r="D2448"/>
      <c r="E2448" s="31"/>
      <c r="F2448" s="1"/>
      <c r="G2448" s="32"/>
      <c r="H2448" s="398"/>
      <c r="I2448" s="399"/>
    </row>
    <row r="2449" spans="3:9" x14ac:dyDescent="0.25">
      <c r="C2449"/>
      <c r="D2449"/>
      <c r="E2449" s="31"/>
      <c r="F2449" s="1"/>
      <c r="G2449" s="32"/>
      <c r="H2449" s="398"/>
      <c r="I2449" s="399"/>
    </row>
    <row r="2450" spans="3:9" x14ac:dyDescent="0.25">
      <c r="C2450"/>
      <c r="D2450"/>
      <c r="E2450" s="31"/>
      <c r="F2450" s="1"/>
      <c r="G2450" s="32"/>
      <c r="H2450" s="398"/>
      <c r="I2450" s="399"/>
    </row>
    <row r="2451" spans="3:9" x14ac:dyDescent="0.25">
      <c r="C2451"/>
      <c r="D2451"/>
      <c r="E2451" s="31"/>
      <c r="F2451" s="1"/>
      <c r="G2451" s="32"/>
      <c r="H2451" s="398"/>
      <c r="I2451" s="399"/>
    </row>
    <row r="2452" spans="3:9" x14ac:dyDescent="0.25">
      <c r="C2452"/>
      <c r="D2452"/>
      <c r="E2452" s="31"/>
      <c r="F2452" s="1"/>
      <c r="G2452" s="32"/>
      <c r="H2452" s="398"/>
      <c r="I2452" s="399"/>
    </row>
    <row r="2453" spans="3:9" x14ac:dyDescent="0.25">
      <c r="C2453"/>
      <c r="D2453"/>
      <c r="E2453" s="31"/>
      <c r="F2453" s="1"/>
      <c r="G2453" s="32"/>
      <c r="H2453" s="398"/>
      <c r="I2453" s="399"/>
    </row>
    <row r="2454" spans="3:9" x14ac:dyDescent="0.25">
      <c r="C2454"/>
      <c r="D2454"/>
      <c r="E2454" s="31"/>
      <c r="F2454" s="1"/>
      <c r="G2454" s="32"/>
      <c r="H2454" s="398"/>
      <c r="I2454" s="399"/>
    </row>
    <row r="2455" spans="3:9" x14ac:dyDescent="0.25">
      <c r="C2455"/>
      <c r="D2455"/>
      <c r="E2455" s="31"/>
      <c r="F2455" s="1"/>
      <c r="G2455" s="32"/>
      <c r="H2455" s="398"/>
      <c r="I2455" s="399"/>
    </row>
    <row r="2456" spans="3:9" x14ac:dyDescent="0.25">
      <c r="C2456"/>
      <c r="D2456"/>
      <c r="E2456" s="31"/>
      <c r="F2456" s="1"/>
      <c r="G2456" s="32"/>
      <c r="H2456" s="398"/>
      <c r="I2456" s="399"/>
    </row>
    <row r="2457" spans="3:9" x14ac:dyDescent="0.25">
      <c r="C2457"/>
      <c r="D2457"/>
      <c r="E2457" s="31"/>
      <c r="F2457" s="1"/>
      <c r="G2457" s="32"/>
      <c r="H2457" s="398"/>
      <c r="I2457" s="399"/>
    </row>
    <row r="2458" spans="3:9" x14ac:dyDescent="0.25">
      <c r="C2458"/>
      <c r="D2458"/>
      <c r="E2458" s="31"/>
      <c r="F2458" s="1"/>
      <c r="G2458" s="32"/>
      <c r="H2458" s="398"/>
      <c r="I2458" s="399"/>
    </row>
    <row r="2459" spans="3:9" x14ac:dyDescent="0.25">
      <c r="C2459"/>
      <c r="D2459"/>
      <c r="E2459" s="31"/>
      <c r="F2459" s="1"/>
      <c r="G2459" s="32"/>
      <c r="H2459" s="398"/>
      <c r="I2459" s="399"/>
    </row>
    <row r="2460" spans="3:9" x14ac:dyDescent="0.25">
      <c r="C2460"/>
      <c r="D2460"/>
      <c r="E2460" s="31"/>
      <c r="F2460" s="1"/>
      <c r="G2460" s="32"/>
      <c r="H2460" s="398"/>
      <c r="I2460" s="399"/>
    </row>
    <row r="2461" spans="3:9" x14ac:dyDescent="0.25">
      <c r="C2461"/>
      <c r="D2461"/>
      <c r="E2461" s="31"/>
      <c r="F2461" s="1"/>
      <c r="G2461" s="32"/>
      <c r="H2461" s="398"/>
      <c r="I2461" s="399"/>
    </row>
    <row r="2462" spans="3:9" x14ac:dyDescent="0.25">
      <c r="C2462"/>
      <c r="D2462"/>
      <c r="E2462" s="31"/>
      <c r="F2462" s="1"/>
      <c r="G2462" s="32"/>
      <c r="H2462" s="398"/>
      <c r="I2462" s="399"/>
    </row>
    <row r="2463" spans="3:9" x14ac:dyDescent="0.25">
      <c r="C2463"/>
      <c r="D2463"/>
      <c r="E2463" s="31"/>
      <c r="F2463" s="1"/>
      <c r="G2463" s="32"/>
      <c r="H2463" s="398"/>
      <c r="I2463" s="399"/>
    </row>
    <row r="2464" spans="3:9" x14ac:dyDescent="0.25">
      <c r="C2464"/>
      <c r="D2464"/>
      <c r="E2464" s="31"/>
      <c r="F2464" s="1"/>
      <c r="G2464" s="32"/>
      <c r="H2464" s="398"/>
      <c r="I2464" s="399"/>
    </row>
    <row r="2465" spans="3:9" x14ac:dyDescent="0.25">
      <c r="C2465"/>
      <c r="D2465"/>
      <c r="E2465" s="31"/>
      <c r="F2465" s="1"/>
      <c r="G2465" s="32"/>
      <c r="H2465" s="398"/>
      <c r="I2465" s="399"/>
    </row>
    <row r="2466" spans="3:9" x14ac:dyDescent="0.25">
      <c r="C2466"/>
      <c r="D2466"/>
      <c r="E2466" s="31"/>
      <c r="F2466" s="1"/>
      <c r="G2466" s="32"/>
      <c r="H2466" s="398"/>
      <c r="I2466" s="399"/>
    </row>
    <row r="2467" spans="3:9" x14ac:dyDescent="0.25">
      <c r="C2467"/>
      <c r="D2467"/>
      <c r="E2467" s="31"/>
      <c r="F2467" s="1"/>
      <c r="G2467" s="32"/>
      <c r="H2467" s="398"/>
      <c r="I2467" s="399"/>
    </row>
    <row r="2468" spans="3:9" x14ac:dyDescent="0.25">
      <c r="C2468"/>
      <c r="D2468"/>
      <c r="E2468" s="31"/>
      <c r="F2468" s="1"/>
      <c r="G2468" s="32"/>
      <c r="H2468" s="398"/>
      <c r="I2468" s="399"/>
    </row>
    <row r="2469" spans="3:9" x14ac:dyDescent="0.25">
      <c r="C2469"/>
      <c r="D2469"/>
      <c r="E2469" s="31"/>
      <c r="F2469" s="1"/>
      <c r="G2469" s="32"/>
      <c r="H2469" s="398"/>
      <c r="I2469" s="399"/>
    </row>
    <row r="2470" spans="3:9" x14ac:dyDescent="0.25">
      <c r="C2470"/>
      <c r="D2470"/>
      <c r="E2470" s="31"/>
      <c r="F2470" s="1"/>
      <c r="G2470" s="32"/>
      <c r="H2470" s="398"/>
      <c r="I2470" s="399"/>
    </row>
    <row r="2471" spans="3:9" x14ac:dyDescent="0.25">
      <c r="C2471"/>
      <c r="D2471"/>
      <c r="E2471" s="31"/>
      <c r="F2471" s="1"/>
      <c r="G2471" s="32"/>
      <c r="H2471" s="398"/>
      <c r="I2471" s="399"/>
    </row>
    <row r="2472" spans="3:9" x14ac:dyDescent="0.25">
      <c r="C2472"/>
      <c r="D2472"/>
      <c r="E2472" s="31"/>
      <c r="F2472" s="1"/>
      <c r="G2472" s="32"/>
      <c r="H2472" s="398"/>
      <c r="I2472" s="399"/>
    </row>
    <row r="2473" spans="3:9" x14ac:dyDescent="0.25">
      <c r="C2473"/>
      <c r="D2473"/>
      <c r="E2473" s="31"/>
      <c r="F2473" s="1"/>
      <c r="G2473" s="32"/>
      <c r="H2473" s="398"/>
      <c r="I2473" s="399"/>
    </row>
    <row r="2474" spans="3:9" x14ac:dyDescent="0.25">
      <c r="C2474"/>
      <c r="D2474"/>
      <c r="E2474" s="31"/>
      <c r="F2474" s="1"/>
      <c r="G2474" s="32"/>
      <c r="H2474" s="398"/>
      <c r="I2474" s="399"/>
    </row>
    <row r="2475" spans="3:9" x14ac:dyDescent="0.25">
      <c r="C2475"/>
      <c r="D2475"/>
      <c r="E2475" s="31"/>
      <c r="F2475" s="1"/>
      <c r="G2475" s="32"/>
      <c r="H2475" s="398"/>
      <c r="I2475" s="399"/>
    </row>
    <row r="2476" spans="3:9" x14ac:dyDescent="0.25">
      <c r="C2476"/>
      <c r="D2476"/>
      <c r="E2476" s="31"/>
      <c r="F2476" s="1"/>
      <c r="G2476" s="32"/>
      <c r="H2476" s="398"/>
      <c r="I2476" s="399"/>
    </row>
    <row r="2477" spans="3:9" x14ac:dyDescent="0.25">
      <c r="C2477"/>
      <c r="D2477"/>
      <c r="E2477" s="31"/>
      <c r="F2477" s="1"/>
      <c r="G2477" s="32"/>
      <c r="H2477" s="398"/>
      <c r="I2477" s="399"/>
    </row>
    <row r="2478" spans="3:9" x14ac:dyDescent="0.25">
      <c r="C2478"/>
      <c r="D2478"/>
      <c r="E2478" s="31"/>
      <c r="F2478" s="1"/>
      <c r="G2478" s="32"/>
      <c r="H2478" s="398"/>
      <c r="I2478" s="399"/>
    </row>
    <row r="2479" spans="3:9" x14ac:dyDescent="0.25">
      <c r="C2479"/>
      <c r="D2479"/>
      <c r="E2479" s="31"/>
      <c r="F2479" s="1"/>
      <c r="G2479" s="32"/>
      <c r="H2479" s="398"/>
      <c r="I2479" s="399"/>
    </row>
    <row r="2480" spans="3:9" x14ac:dyDescent="0.25">
      <c r="C2480"/>
      <c r="D2480"/>
      <c r="E2480" s="31"/>
      <c r="F2480" s="1"/>
      <c r="G2480" s="32"/>
      <c r="H2480" s="398"/>
      <c r="I2480" s="399"/>
    </row>
    <row r="2481" spans="3:9" x14ac:dyDescent="0.25">
      <c r="C2481"/>
      <c r="D2481"/>
      <c r="E2481" s="31"/>
      <c r="F2481" s="1"/>
      <c r="G2481" s="32"/>
      <c r="H2481" s="398"/>
      <c r="I2481" s="399"/>
    </row>
    <row r="2482" spans="3:9" x14ac:dyDescent="0.25">
      <c r="C2482"/>
      <c r="D2482"/>
      <c r="E2482" s="31"/>
      <c r="F2482" s="1"/>
      <c r="G2482" s="32"/>
      <c r="H2482" s="398"/>
      <c r="I2482" s="399"/>
    </row>
    <row r="2483" spans="3:9" x14ac:dyDescent="0.25">
      <c r="C2483"/>
      <c r="D2483"/>
      <c r="E2483" s="31"/>
      <c r="F2483" s="1"/>
      <c r="G2483" s="32"/>
      <c r="H2483" s="398"/>
      <c r="I2483" s="399"/>
    </row>
    <row r="2484" spans="3:9" x14ac:dyDescent="0.25">
      <c r="C2484"/>
      <c r="D2484"/>
      <c r="E2484" s="31"/>
      <c r="F2484" s="1"/>
      <c r="G2484" s="32"/>
      <c r="H2484" s="398"/>
      <c r="I2484" s="399"/>
    </row>
    <row r="2485" spans="3:9" x14ac:dyDescent="0.25">
      <c r="C2485"/>
      <c r="D2485"/>
      <c r="E2485" s="31"/>
      <c r="F2485" s="1"/>
      <c r="G2485" s="32"/>
      <c r="H2485" s="398"/>
      <c r="I2485" s="399"/>
    </row>
    <row r="2486" spans="3:9" x14ac:dyDescent="0.25">
      <c r="C2486"/>
      <c r="D2486"/>
      <c r="E2486" s="31"/>
      <c r="F2486" s="1"/>
      <c r="G2486" s="32"/>
      <c r="H2486" s="398"/>
      <c r="I2486" s="399"/>
    </row>
    <row r="2487" spans="3:9" x14ac:dyDescent="0.25">
      <c r="C2487"/>
      <c r="D2487"/>
      <c r="E2487" s="31"/>
      <c r="F2487" s="1"/>
      <c r="G2487" s="32"/>
      <c r="H2487" s="398"/>
      <c r="I2487" s="399"/>
    </row>
    <row r="2488" spans="3:9" x14ac:dyDescent="0.25">
      <c r="C2488"/>
      <c r="D2488"/>
      <c r="E2488" s="31"/>
      <c r="F2488" s="1"/>
      <c r="G2488" s="32"/>
      <c r="H2488" s="398"/>
      <c r="I2488" s="399"/>
    </row>
    <row r="2489" spans="3:9" x14ac:dyDescent="0.25">
      <c r="C2489"/>
      <c r="D2489"/>
      <c r="E2489" s="31"/>
      <c r="F2489" s="1"/>
      <c r="G2489" s="32"/>
      <c r="H2489" s="398"/>
      <c r="I2489" s="399"/>
    </row>
    <row r="2490" spans="3:9" x14ac:dyDescent="0.25">
      <c r="C2490"/>
      <c r="D2490"/>
      <c r="E2490" s="31"/>
      <c r="F2490" s="1"/>
      <c r="G2490" s="32"/>
      <c r="H2490" s="398"/>
      <c r="I2490" s="399"/>
    </row>
    <row r="2491" spans="3:9" x14ac:dyDescent="0.25">
      <c r="C2491"/>
      <c r="D2491"/>
      <c r="E2491" s="31"/>
      <c r="F2491" s="1"/>
      <c r="G2491" s="32"/>
      <c r="H2491" s="398"/>
      <c r="I2491" s="399"/>
    </row>
    <row r="2492" spans="3:9" x14ac:dyDescent="0.25">
      <c r="C2492"/>
      <c r="D2492"/>
      <c r="E2492" s="31"/>
      <c r="F2492" s="1"/>
      <c r="G2492" s="32"/>
      <c r="H2492" s="398"/>
      <c r="I2492" s="399"/>
    </row>
    <row r="2493" spans="3:9" x14ac:dyDescent="0.25">
      <c r="C2493"/>
      <c r="D2493"/>
      <c r="E2493" s="31"/>
      <c r="F2493" s="1"/>
      <c r="G2493" s="32"/>
      <c r="H2493" s="398"/>
      <c r="I2493" s="399"/>
    </row>
    <row r="2494" spans="3:9" x14ac:dyDescent="0.25">
      <c r="C2494"/>
      <c r="D2494"/>
      <c r="E2494" s="31"/>
      <c r="F2494" s="1"/>
      <c r="G2494" s="32"/>
      <c r="H2494" s="398"/>
      <c r="I2494" s="399"/>
    </row>
    <row r="2495" spans="3:9" x14ac:dyDescent="0.25">
      <c r="C2495"/>
      <c r="D2495"/>
      <c r="E2495" s="31"/>
      <c r="F2495" s="1"/>
      <c r="G2495" s="32"/>
      <c r="H2495" s="398"/>
      <c r="I2495" s="399"/>
    </row>
    <row r="2496" spans="3:9" x14ac:dyDescent="0.25">
      <c r="C2496"/>
      <c r="D2496"/>
      <c r="E2496" s="31"/>
      <c r="F2496" s="1"/>
      <c r="G2496" s="32"/>
      <c r="H2496" s="398"/>
      <c r="I2496" s="399"/>
    </row>
    <row r="2497" spans="3:9" x14ac:dyDescent="0.25">
      <c r="C2497"/>
      <c r="D2497"/>
      <c r="E2497" s="31"/>
      <c r="F2497" s="1"/>
      <c r="G2497" s="32"/>
      <c r="H2497" s="398"/>
      <c r="I2497" s="399"/>
    </row>
    <row r="2498" spans="3:9" x14ac:dyDescent="0.25">
      <c r="C2498"/>
      <c r="D2498"/>
      <c r="E2498" s="31"/>
      <c r="F2498" s="1"/>
      <c r="G2498" s="32"/>
      <c r="H2498" s="398"/>
      <c r="I2498" s="399"/>
    </row>
    <row r="2499" spans="3:9" x14ac:dyDescent="0.25">
      <c r="C2499"/>
      <c r="D2499"/>
      <c r="E2499" s="31"/>
      <c r="F2499" s="1"/>
      <c r="G2499" s="32"/>
      <c r="H2499" s="398"/>
      <c r="I2499" s="399"/>
    </row>
    <row r="2500" spans="3:9" x14ac:dyDescent="0.25">
      <c r="C2500"/>
      <c r="D2500"/>
      <c r="E2500" s="31"/>
      <c r="F2500" s="1"/>
      <c r="G2500" s="32"/>
      <c r="H2500" s="398"/>
      <c r="I2500" s="399"/>
    </row>
    <row r="2501" spans="3:9" x14ac:dyDescent="0.25">
      <c r="C2501"/>
      <c r="D2501"/>
      <c r="E2501" s="31"/>
      <c r="F2501" s="1"/>
      <c r="G2501" s="32"/>
      <c r="H2501" s="398"/>
      <c r="I2501" s="399"/>
    </row>
    <row r="2502" spans="3:9" x14ac:dyDescent="0.25">
      <c r="C2502"/>
      <c r="D2502"/>
      <c r="E2502" s="31"/>
      <c r="F2502" s="1"/>
      <c r="G2502" s="32"/>
      <c r="H2502" s="398"/>
      <c r="I2502" s="399"/>
    </row>
    <row r="2503" spans="3:9" x14ac:dyDescent="0.25">
      <c r="C2503"/>
      <c r="D2503"/>
      <c r="E2503" s="31"/>
      <c r="F2503" s="1"/>
      <c r="G2503" s="32"/>
      <c r="H2503" s="398"/>
      <c r="I2503" s="399"/>
    </row>
    <row r="2504" spans="3:9" x14ac:dyDescent="0.25">
      <c r="C2504"/>
      <c r="D2504"/>
      <c r="E2504" s="31"/>
      <c r="F2504" s="1"/>
      <c r="G2504" s="32"/>
      <c r="H2504" s="398"/>
      <c r="I2504" s="399"/>
    </row>
    <row r="2505" spans="3:9" x14ac:dyDescent="0.25">
      <c r="C2505"/>
      <c r="D2505"/>
      <c r="E2505" s="31"/>
      <c r="F2505" s="1"/>
      <c r="G2505" s="32"/>
      <c r="H2505" s="398"/>
      <c r="I2505" s="399"/>
    </row>
    <row r="2506" spans="3:9" x14ac:dyDescent="0.25">
      <c r="C2506"/>
      <c r="D2506"/>
      <c r="E2506" s="31"/>
      <c r="F2506" s="1"/>
      <c r="G2506" s="32"/>
      <c r="H2506" s="398"/>
      <c r="I2506" s="399"/>
    </row>
    <row r="2507" spans="3:9" x14ac:dyDescent="0.25">
      <c r="C2507"/>
      <c r="D2507"/>
      <c r="E2507" s="31"/>
      <c r="F2507" s="1"/>
      <c r="G2507" s="32"/>
      <c r="H2507" s="398"/>
      <c r="I2507" s="399"/>
    </row>
    <row r="2508" spans="3:9" x14ac:dyDescent="0.25">
      <c r="C2508"/>
      <c r="D2508"/>
      <c r="E2508" s="31"/>
      <c r="F2508" s="1"/>
      <c r="G2508" s="32"/>
      <c r="H2508" s="398"/>
      <c r="I2508" s="399"/>
    </row>
    <row r="2509" spans="3:9" x14ac:dyDescent="0.25">
      <c r="C2509"/>
      <c r="D2509"/>
      <c r="E2509" s="31"/>
      <c r="F2509" s="1"/>
      <c r="G2509" s="32"/>
      <c r="H2509" s="398"/>
      <c r="I2509" s="399"/>
    </row>
    <row r="2510" spans="3:9" x14ac:dyDescent="0.25">
      <c r="C2510"/>
      <c r="D2510"/>
      <c r="E2510" s="31"/>
      <c r="F2510" s="1"/>
      <c r="G2510" s="32"/>
      <c r="H2510" s="398"/>
      <c r="I2510" s="399"/>
    </row>
    <row r="2511" spans="3:9" x14ac:dyDescent="0.25">
      <c r="C2511"/>
      <c r="D2511"/>
      <c r="E2511" s="31"/>
      <c r="F2511" s="1"/>
      <c r="G2511" s="32"/>
      <c r="H2511" s="398"/>
      <c r="I2511" s="399"/>
    </row>
    <row r="2512" spans="3:9" x14ac:dyDescent="0.25">
      <c r="C2512"/>
      <c r="D2512"/>
      <c r="E2512" s="31"/>
      <c r="F2512" s="1"/>
      <c r="G2512" s="32"/>
      <c r="H2512" s="398"/>
      <c r="I2512" s="399"/>
    </row>
    <row r="2513" spans="3:9" x14ac:dyDescent="0.25">
      <c r="C2513"/>
      <c r="D2513"/>
      <c r="E2513" s="31"/>
      <c r="F2513" s="1"/>
      <c r="G2513" s="32"/>
      <c r="H2513" s="398"/>
      <c r="I2513" s="399"/>
    </row>
    <row r="2514" spans="3:9" x14ac:dyDescent="0.25">
      <c r="C2514"/>
      <c r="D2514"/>
      <c r="E2514" s="31"/>
      <c r="F2514" s="1"/>
      <c r="G2514" s="32"/>
      <c r="H2514" s="398"/>
      <c r="I2514" s="399"/>
    </row>
    <row r="2515" spans="3:9" x14ac:dyDescent="0.25">
      <c r="C2515"/>
      <c r="D2515"/>
      <c r="E2515" s="31"/>
      <c r="F2515" s="1"/>
      <c r="G2515" s="32"/>
      <c r="H2515" s="398"/>
      <c r="I2515" s="399"/>
    </row>
    <row r="2516" spans="3:9" x14ac:dyDescent="0.25">
      <c r="C2516"/>
      <c r="D2516"/>
      <c r="E2516" s="31"/>
      <c r="F2516" s="1"/>
      <c r="G2516" s="32"/>
      <c r="H2516" s="398"/>
      <c r="I2516" s="399"/>
    </row>
    <row r="2517" spans="3:9" x14ac:dyDescent="0.25">
      <c r="C2517"/>
      <c r="D2517"/>
      <c r="E2517" s="31"/>
      <c r="F2517" s="1"/>
      <c r="G2517" s="32"/>
      <c r="H2517" s="398"/>
      <c r="I2517" s="399"/>
    </row>
    <row r="2518" spans="3:9" x14ac:dyDescent="0.25">
      <c r="C2518"/>
      <c r="D2518"/>
      <c r="E2518" s="31"/>
      <c r="F2518" s="1"/>
      <c r="G2518" s="32"/>
      <c r="H2518" s="398"/>
      <c r="I2518" s="399"/>
    </row>
    <row r="2519" spans="3:9" x14ac:dyDescent="0.25">
      <c r="C2519"/>
      <c r="D2519"/>
      <c r="E2519" s="31"/>
      <c r="F2519" s="1"/>
      <c r="G2519" s="32"/>
      <c r="H2519" s="398"/>
      <c r="I2519" s="399"/>
    </row>
    <row r="2520" spans="3:9" x14ac:dyDescent="0.25">
      <c r="C2520"/>
      <c r="D2520"/>
      <c r="E2520" s="31"/>
      <c r="F2520" s="1"/>
      <c r="G2520" s="32"/>
      <c r="H2520" s="398"/>
      <c r="I2520" s="399"/>
    </row>
    <row r="2521" spans="3:9" x14ac:dyDescent="0.25">
      <c r="C2521"/>
      <c r="D2521"/>
      <c r="E2521" s="31"/>
      <c r="F2521" s="1"/>
      <c r="G2521" s="32"/>
      <c r="H2521" s="398"/>
      <c r="I2521" s="399"/>
    </row>
    <row r="2522" spans="3:9" x14ac:dyDescent="0.25">
      <c r="C2522"/>
      <c r="D2522"/>
      <c r="E2522" s="31"/>
      <c r="F2522" s="1"/>
      <c r="G2522" s="32"/>
      <c r="H2522" s="398"/>
      <c r="I2522" s="399"/>
    </row>
    <row r="2523" spans="3:9" x14ac:dyDescent="0.25">
      <c r="C2523"/>
      <c r="D2523"/>
      <c r="E2523" s="31"/>
      <c r="F2523" s="1"/>
      <c r="G2523" s="32"/>
      <c r="H2523" s="398"/>
      <c r="I2523" s="399"/>
    </row>
    <row r="2524" spans="3:9" x14ac:dyDescent="0.25">
      <c r="C2524"/>
      <c r="D2524"/>
      <c r="E2524" s="31"/>
      <c r="F2524" s="1"/>
      <c r="G2524" s="32"/>
      <c r="H2524" s="398"/>
      <c r="I2524" s="399"/>
    </row>
    <row r="2525" spans="3:9" x14ac:dyDescent="0.25">
      <c r="C2525"/>
      <c r="D2525"/>
      <c r="E2525" s="31"/>
      <c r="F2525" s="1"/>
      <c r="G2525" s="32"/>
      <c r="H2525" s="398"/>
      <c r="I2525" s="399"/>
    </row>
    <row r="2526" spans="3:9" x14ac:dyDescent="0.25">
      <c r="C2526"/>
      <c r="D2526"/>
      <c r="E2526" s="31"/>
      <c r="F2526" s="1"/>
      <c r="G2526" s="32"/>
      <c r="H2526" s="398"/>
      <c r="I2526" s="399"/>
    </row>
    <row r="2527" spans="3:9" x14ac:dyDescent="0.25">
      <c r="C2527"/>
      <c r="D2527"/>
      <c r="E2527" s="31"/>
      <c r="F2527" s="1"/>
      <c r="G2527" s="32"/>
      <c r="H2527" s="398"/>
      <c r="I2527" s="399"/>
    </row>
    <row r="2528" spans="3:9" x14ac:dyDescent="0.25">
      <c r="C2528"/>
      <c r="D2528"/>
      <c r="E2528" s="31"/>
      <c r="F2528" s="1"/>
      <c r="G2528" s="32"/>
      <c r="H2528" s="398"/>
      <c r="I2528" s="399"/>
    </row>
    <row r="2529" spans="3:9" x14ac:dyDescent="0.25">
      <c r="C2529"/>
      <c r="D2529"/>
      <c r="E2529" s="31"/>
      <c r="F2529" s="1"/>
      <c r="G2529" s="32"/>
      <c r="H2529" s="398"/>
      <c r="I2529" s="399"/>
    </row>
    <row r="2530" spans="3:9" x14ac:dyDescent="0.25">
      <c r="C2530"/>
      <c r="D2530"/>
      <c r="E2530" s="31"/>
      <c r="F2530" s="1"/>
      <c r="G2530" s="32"/>
      <c r="H2530" s="398"/>
      <c r="I2530" s="399"/>
    </row>
    <row r="2531" spans="3:9" x14ac:dyDescent="0.25">
      <c r="C2531"/>
      <c r="D2531"/>
      <c r="E2531" s="31"/>
      <c r="F2531" s="1"/>
      <c r="G2531" s="32"/>
      <c r="H2531" s="398"/>
      <c r="I2531" s="399"/>
    </row>
    <row r="2532" spans="3:9" x14ac:dyDescent="0.25">
      <c r="C2532"/>
      <c r="D2532"/>
      <c r="E2532" s="31"/>
      <c r="F2532" s="1"/>
      <c r="G2532" s="32"/>
      <c r="H2532" s="398"/>
      <c r="I2532" s="399"/>
    </row>
    <row r="2533" spans="3:9" x14ac:dyDescent="0.25">
      <c r="C2533"/>
      <c r="D2533"/>
      <c r="E2533" s="31"/>
      <c r="F2533" s="1"/>
      <c r="G2533" s="32"/>
      <c r="H2533" s="398"/>
      <c r="I2533" s="399"/>
    </row>
    <row r="2534" spans="3:9" x14ac:dyDescent="0.25">
      <c r="C2534"/>
      <c r="D2534"/>
      <c r="E2534" s="31"/>
      <c r="F2534" s="1"/>
      <c r="G2534" s="32"/>
      <c r="H2534" s="398"/>
      <c r="I2534" s="399"/>
    </row>
    <row r="2535" spans="3:9" x14ac:dyDescent="0.25">
      <c r="C2535"/>
      <c r="D2535"/>
      <c r="E2535" s="31"/>
      <c r="F2535" s="1"/>
      <c r="G2535" s="32"/>
      <c r="H2535" s="398"/>
      <c r="I2535" s="399"/>
    </row>
    <row r="2536" spans="3:9" x14ac:dyDescent="0.25">
      <c r="C2536"/>
      <c r="D2536"/>
      <c r="E2536" s="31"/>
      <c r="F2536" s="1"/>
      <c r="G2536" s="32"/>
      <c r="H2536" s="398"/>
      <c r="I2536" s="399"/>
    </row>
    <row r="2537" spans="3:9" x14ac:dyDescent="0.25">
      <c r="C2537"/>
      <c r="D2537"/>
      <c r="E2537" s="31"/>
      <c r="F2537" s="1"/>
      <c r="G2537" s="32"/>
      <c r="H2537" s="398"/>
      <c r="I2537" s="399"/>
    </row>
    <row r="2538" spans="3:9" x14ac:dyDescent="0.25">
      <c r="C2538"/>
      <c r="D2538"/>
      <c r="E2538" s="31"/>
      <c r="F2538" s="1"/>
      <c r="G2538" s="32"/>
      <c r="H2538" s="398"/>
      <c r="I2538" s="399"/>
    </row>
    <row r="2539" spans="3:9" x14ac:dyDescent="0.25">
      <c r="C2539"/>
      <c r="D2539"/>
      <c r="E2539" s="31"/>
      <c r="F2539" s="1"/>
      <c r="G2539" s="32"/>
      <c r="H2539" s="398"/>
      <c r="I2539" s="399"/>
    </row>
    <row r="2540" spans="3:9" x14ac:dyDescent="0.25">
      <c r="C2540"/>
      <c r="D2540"/>
      <c r="E2540" s="31"/>
      <c r="F2540" s="1"/>
      <c r="G2540" s="32"/>
      <c r="H2540" s="398"/>
      <c r="I2540" s="399"/>
    </row>
    <row r="2541" spans="3:9" x14ac:dyDescent="0.25">
      <c r="C2541"/>
      <c r="D2541"/>
      <c r="E2541" s="31"/>
      <c r="F2541" s="1"/>
      <c r="G2541" s="32"/>
      <c r="H2541" s="398"/>
      <c r="I2541" s="399"/>
    </row>
    <row r="2542" spans="3:9" x14ac:dyDescent="0.25">
      <c r="C2542"/>
      <c r="D2542"/>
      <c r="E2542" s="31"/>
      <c r="F2542" s="1"/>
      <c r="G2542" s="32"/>
      <c r="H2542" s="398"/>
      <c r="I2542" s="399"/>
    </row>
    <row r="2543" spans="3:9" x14ac:dyDescent="0.25">
      <c r="C2543"/>
      <c r="D2543"/>
      <c r="E2543" s="31"/>
      <c r="F2543" s="1"/>
      <c r="G2543" s="32"/>
      <c r="H2543" s="398"/>
      <c r="I2543" s="399"/>
    </row>
    <row r="2544" spans="3:9" x14ac:dyDescent="0.25">
      <c r="C2544"/>
      <c r="D2544"/>
      <c r="E2544" s="31"/>
      <c r="F2544" s="1"/>
      <c r="G2544" s="32"/>
      <c r="H2544" s="398"/>
      <c r="I2544" s="399"/>
    </row>
    <row r="2545" spans="3:9" x14ac:dyDescent="0.25">
      <c r="C2545"/>
      <c r="D2545"/>
      <c r="E2545" s="31"/>
      <c r="F2545" s="1"/>
      <c r="G2545" s="32"/>
      <c r="H2545" s="398"/>
      <c r="I2545" s="399"/>
    </row>
    <row r="2546" spans="3:9" x14ac:dyDescent="0.25">
      <c r="C2546"/>
      <c r="D2546"/>
      <c r="E2546" s="31"/>
      <c r="F2546" s="1"/>
      <c r="G2546" s="32"/>
      <c r="H2546" s="398"/>
      <c r="I2546" s="399"/>
    </row>
    <row r="2547" spans="3:9" x14ac:dyDescent="0.25">
      <c r="C2547"/>
      <c r="D2547"/>
      <c r="E2547" s="31"/>
      <c r="F2547" s="1"/>
      <c r="G2547" s="32"/>
      <c r="H2547" s="398"/>
      <c r="I2547" s="399"/>
    </row>
    <row r="2548" spans="3:9" x14ac:dyDescent="0.25">
      <c r="C2548"/>
      <c r="D2548"/>
      <c r="E2548" s="31"/>
      <c r="F2548" s="1"/>
      <c r="G2548" s="32"/>
      <c r="H2548" s="398"/>
      <c r="I2548" s="399"/>
    </row>
    <row r="2549" spans="3:9" x14ac:dyDescent="0.25">
      <c r="C2549"/>
      <c r="D2549"/>
      <c r="E2549" s="31"/>
      <c r="F2549" s="1"/>
      <c r="G2549" s="32"/>
      <c r="H2549" s="398"/>
      <c r="I2549" s="399"/>
    </row>
    <row r="2550" spans="3:9" x14ac:dyDescent="0.25">
      <c r="C2550"/>
      <c r="D2550"/>
      <c r="E2550" s="31"/>
      <c r="F2550" s="1"/>
      <c r="G2550" s="32"/>
      <c r="H2550" s="398"/>
      <c r="I2550" s="399"/>
    </row>
    <row r="2551" spans="3:9" x14ac:dyDescent="0.25">
      <c r="C2551"/>
      <c r="D2551"/>
      <c r="E2551" s="31"/>
      <c r="F2551" s="1"/>
      <c r="G2551" s="32"/>
      <c r="H2551" s="398"/>
      <c r="I2551" s="399"/>
    </row>
    <row r="2552" spans="3:9" x14ac:dyDescent="0.25">
      <c r="C2552"/>
      <c r="D2552"/>
      <c r="E2552" s="31"/>
      <c r="F2552" s="1"/>
      <c r="G2552" s="32"/>
      <c r="H2552" s="398"/>
      <c r="I2552" s="399"/>
    </row>
    <row r="2553" spans="3:9" x14ac:dyDescent="0.25">
      <c r="C2553"/>
      <c r="D2553"/>
      <c r="E2553" s="31"/>
      <c r="F2553" s="1"/>
      <c r="G2553" s="32"/>
      <c r="H2553" s="398"/>
      <c r="I2553" s="399"/>
    </row>
    <row r="2554" spans="3:9" x14ac:dyDescent="0.25">
      <c r="C2554"/>
      <c r="D2554"/>
      <c r="E2554" s="31"/>
      <c r="F2554" s="1"/>
      <c r="G2554" s="32"/>
      <c r="H2554" s="398"/>
      <c r="I2554" s="399"/>
    </row>
    <row r="2555" spans="3:9" x14ac:dyDescent="0.25">
      <c r="C2555"/>
      <c r="D2555"/>
      <c r="E2555" s="31"/>
      <c r="F2555" s="1"/>
      <c r="G2555" s="32"/>
      <c r="H2555" s="398"/>
      <c r="I2555" s="399"/>
    </row>
    <row r="2556" spans="3:9" x14ac:dyDescent="0.25">
      <c r="C2556"/>
      <c r="D2556"/>
      <c r="E2556" s="31"/>
      <c r="F2556" s="1"/>
      <c r="G2556" s="32"/>
      <c r="H2556" s="398"/>
      <c r="I2556" s="399"/>
    </row>
    <row r="2557" spans="3:9" x14ac:dyDescent="0.25">
      <c r="C2557"/>
      <c r="D2557"/>
      <c r="E2557" s="31"/>
      <c r="F2557" s="1"/>
      <c r="G2557" s="32"/>
      <c r="H2557" s="398"/>
      <c r="I2557" s="399"/>
    </row>
    <row r="2558" spans="3:9" x14ac:dyDescent="0.25">
      <c r="C2558"/>
      <c r="D2558"/>
      <c r="E2558" s="31"/>
      <c r="F2558" s="1"/>
      <c r="G2558" s="32"/>
      <c r="H2558" s="398"/>
      <c r="I2558" s="399"/>
    </row>
    <row r="2559" spans="3:9" x14ac:dyDescent="0.25">
      <c r="C2559"/>
      <c r="D2559"/>
      <c r="E2559" s="31"/>
      <c r="F2559" s="1"/>
      <c r="G2559" s="32"/>
      <c r="H2559" s="398"/>
      <c r="I2559" s="399"/>
    </row>
    <row r="2560" spans="3:9" x14ac:dyDescent="0.25">
      <c r="C2560"/>
      <c r="D2560"/>
      <c r="E2560" s="31"/>
      <c r="F2560" s="1"/>
      <c r="G2560" s="32"/>
      <c r="H2560" s="398"/>
      <c r="I2560" s="399"/>
    </row>
    <row r="2561" spans="3:9" x14ac:dyDescent="0.25">
      <c r="C2561"/>
      <c r="D2561"/>
      <c r="E2561" s="31"/>
      <c r="F2561" s="1"/>
      <c r="G2561" s="32"/>
      <c r="H2561" s="398"/>
      <c r="I2561" s="399"/>
    </row>
    <row r="2562" spans="3:9" x14ac:dyDescent="0.25">
      <c r="C2562"/>
      <c r="D2562"/>
      <c r="E2562" s="31"/>
      <c r="F2562" s="1"/>
      <c r="G2562" s="32"/>
      <c r="H2562" s="398"/>
      <c r="I2562" s="399"/>
    </row>
    <row r="2563" spans="3:9" x14ac:dyDescent="0.25">
      <c r="C2563"/>
      <c r="D2563"/>
      <c r="E2563" s="31"/>
      <c r="F2563" s="1"/>
      <c r="G2563" s="32"/>
      <c r="H2563" s="398"/>
      <c r="I2563" s="399"/>
    </row>
    <row r="2564" spans="3:9" x14ac:dyDescent="0.25">
      <c r="C2564"/>
      <c r="D2564"/>
      <c r="E2564" s="31"/>
      <c r="F2564" s="1"/>
      <c r="G2564" s="32"/>
      <c r="H2564" s="398"/>
      <c r="I2564" s="399"/>
    </row>
    <row r="2565" spans="3:9" x14ac:dyDescent="0.25">
      <c r="C2565"/>
      <c r="D2565"/>
      <c r="E2565" s="31"/>
      <c r="F2565" s="1"/>
      <c r="G2565" s="32"/>
      <c r="H2565" s="398"/>
      <c r="I2565" s="399"/>
    </row>
    <row r="2566" spans="3:9" x14ac:dyDescent="0.25">
      <c r="C2566"/>
      <c r="D2566"/>
      <c r="E2566" s="31"/>
      <c r="F2566" s="1"/>
      <c r="G2566" s="32"/>
      <c r="H2566" s="398"/>
      <c r="I2566" s="399"/>
    </row>
    <row r="2567" spans="3:9" x14ac:dyDescent="0.25">
      <c r="C2567"/>
      <c r="D2567"/>
      <c r="E2567" s="31"/>
      <c r="F2567" s="1"/>
      <c r="G2567" s="32"/>
      <c r="H2567" s="398"/>
      <c r="I2567" s="399"/>
    </row>
    <row r="2568" spans="3:9" x14ac:dyDescent="0.25">
      <c r="C2568"/>
      <c r="D2568"/>
      <c r="E2568" s="31"/>
      <c r="F2568" s="1"/>
      <c r="G2568" s="32"/>
      <c r="H2568" s="398"/>
      <c r="I2568" s="399"/>
    </row>
    <row r="2569" spans="3:9" x14ac:dyDescent="0.25">
      <c r="C2569"/>
      <c r="D2569"/>
      <c r="E2569" s="31"/>
      <c r="F2569" s="1"/>
      <c r="G2569" s="32"/>
      <c r="H2569" s="398"/>
      <c r="I2569" s="399"/>
    </row>
    <row r="2570" spans="3:9" x14ac:dyDescent="0.25">
      <c r="C2570"/>
      <c r="D2570"/>
      <c r="E2570" s="31"/>
      <c r="F2570" s="1"/>
      <c r="G2570" s="32"/>
      <c r="H2570" s="398"/>
      <c r="I2570" s="399"/>
    </row>
    <row r="2571" spans="3:9" x14ac:dyDescent="0.25">
      <c r="C2571"/>
      <c r="D2571"/>
      <c r="E2571" s="31"/>
      <c r="F2571" s="1"/>
      <c r="G2571" s="32"/>
      <c r="H2571" s="398"/>
      <c r="I2571" s="399"/>
    </row>
    <row r="2572" spans="3:9" x14ac:dyDescent="0.25">
      <c r="C2572"/>
      <c r="D2572"/>
      <c r="E2572" s="31"/>
      <c r="F2572" s="1"/>
      <c r="G2572" s="32"/>
      <c r="H2572" s="398"/>
      <c r="I2572" s="399"/>
    </row>
    <row r="2573" spans="3:9" x14ac:dyDescent="0.25">
      <c r="C2573"/>
      <c r="D2573"/>
      <c r="E2573" s="31"/>
      <c r="F2573" s="1"/>
      <c r="G2573" s="32"/>
      <c r="H2573" s="398"/>
      <c r="I2573" s="399"/>
    </row>
    <row r="2574" spans="3:9" x14ac:dyDescent="0.25">
      <c r="C2574"/>
      <c r="D2574"/>
      <c r="E2574" s="31"/>
      <c r="F2574" s="1"/>
      <c r="G2574" s="32"/>
      <c r="H2574" s="398"/>
      <c r="I2574" s="399"/>
    </row>
    <row r="2575" spans="3:9" x14ac:dyDescent="0.25">
      <c r="C2575"/>
      <c r="D2575"/>
      <c r="E2575" s="31"/>
      <c r="F2575" s="1"/>
      <c r="G2575" s="32"/>
      <c r="H2575" s="398"/>
      <c r="I2575" s="399"/>
    </row>
    <row r="2576" spans="3:9" x14ac:dyDescent="0.25">
      <c r="C2576"/>
      <c r="D2576"/>
      <c r="E2576" s="31"/>
      <c r="F2576" s="1"/>
      <c r="G2576" s="32"/>
      <c r="H2576" s="398"/>
      <c r="I2576" s="399"/>
    </row>
    <row r="2577" spans="3:9" x14ac:dyDescent="0.25">
      <c r="C2577"/>
      <c r="D2577"/>
      <c r="E2577" s="31"/>
      <c r="F2577" s="1"/>
      <c r="G2577" s="32"/>
      <c r="H2577" s="398"/>
      <c r="I2577" s="399"/>
    </row>
    <row r="2578" spans="3:9" x14ac:dyDescent="0.25">
      <c r="C2578"/>
      <c r="D2578"/>
      <c r="E2578" s="31"/>
      <c r="F2578" s="1"/>
      <c r="G2578" s="32"/>
      <c r="H2578" s="398"/>
      <c r="I2578" s="399"/>
    </row>
    <row r="2579" spans="3:9" x14ac:dyDescent="0.25">
      <c r="C2579"/>
      <c r="D2579"/>
      <c r="E2579" s="31"/>
      <c r="F2579" s="1"/>
      <c r="G2579" s="32"/>
      <c r="H2579" s="398"/>
      <c r="I2579" s="399"/>
    </row>
    <row r="2580" spans="3:9" x14ac:dyDescent="0.25">
      <c r="C2580"/>
      <c r="D2580"/>
      <c r="E2580" s="31"/>
      <c r="F2580" s="1"/>
      <c r="G2580" s="32"/>
      <c r="H2580" s="398"/>
      <c r="I2580" s="399"/>
    </row>
    <row r="2581" spans="3:9" x14ac:dyDescent="0.25">
      <c r="C2581"/>
      <c r="D2581"/>
      <c r="E2581" s="31"/>
      <c r="F2581" s="1"/>
      <c r="G2581" s="32"/>
      <c r="H2581" s="398"/>
      <c r="I2581" s="399"/>
    </row>
    <row r="2582" spans="3:9" x14ac:dyDescent="0.25">
      <c r="C2582"/>
      <c r="D2582"/>
      <c r="E2582" s="31"/>
      <c r="F2582" s="1"/>
      <c r="G2582" s="32"/>
      <c r="H2582" s="398"/>
      <c r="I2582" s="399"/>
    </row>
    <row r="2583" spans="3:9" x14ac:dyDescent="0.25">
      <c r="C2583"/>
      <c r="D2583"/>
      <c r="E2583" s="31"/>
      <c r="F2583" s="1"/>
      <c r="G2583" s="32"/>
      <c r="H2583" s="398"/>
      <c r="I2583" s="399"/>
    </row>
    <row r="2584" spans="3:9" x14ac:dyDescent="0.25">
      <c r="C2584"/>
      <c r="D2584"/>
      <c r="E2584" s="31"/>
      <c r="F2584" s="1"/>
      <c r="G2584" s="32"/>
      <c r="H2584" s="398"/>
      <c r="I2584" s="399"/>
    </row>
    <row r="2585" spans="3:9" x14ac:dyDescent="0.25">
      <c r="C2585"/>
      <c r="D2585"/>
      <c r="E2585" s="31"/>
      <c r="F2585" s="1"/>
      <c r="G2585" s="32"/>
      <c r="H2585" s="398"/>
      <c r="I2585" s="399"/>
    </row>
    <row r="2586" spans="3:9" x14ac:dyDescent="0.25">
      <c r="C2586"/>
      <c r="D2586"/>
      <c r="E2586" s="31"/>
      <c r="F2586" s="1"/>
      <c r="G2586" s="32"/>
      <c r="H2586" s="398"/>
      <c r="I2586" s="399"/>
    </row>
    <row r="2587" spans="3:9" x14ac:dyDescent="0.25">
      <c r="C2587"/>
      <c r="D2587"/>
      <c r="E2587" s="31"/>
      <c r="F2587" s="1"/>
      <c r="G2587" s="32"/>
      <c r="H2587" s="398"/>
      <c r="I2587" s="399"/>
    </row>
    <row r="2588" spans="3:9" x14ac:dyDescent="0.25">
      <c r="C2588"/>
      <c r="D2588"/>
      <c r="E2588" s="31"/>
      <c r="F2588" s="1"/>
      <c r="G2588" s="32"/>
      <c r="H2588" s="398"/>
      <c r="I2588" s="399"/>
    </row>
    <row r="2589" spans="3:9" x14ac:dyDescent="0.25">
      <c r="C2589"/>
      <c r="D2589"/>
      <c r="E2589" s="31"/>
      <c r="F2589" s="1"/>
      <c r="G2589" s="32"/>
      <c r="H2589" s="398"/>
      <c r="I2589" s="399"/>
    </row>
    <row r="2590" spans="3:9" x14ac:dyDescent="0.25">
      <c r="C2590"/>
      <c r="D2590"/>
      <c r="E2590" s="31"/>
      <c r="F2590" s="1"/>
      <c r="G2590" s="32"/>
      <c r="H2590" s="398"/>
      <c r="I2590" s="399"/>
    </row>
    <row r="2591" spans="3:9" x14ac:dyDescent="0.25">
      <c r="C2591"/>
      <c r="D2591"/>
      <c r="E2591" s="31"/>
      <c r="F2591" s="1"/>
      <c r="G2591" s="32"/>
      <c r="H2591" s="398"/>
      <c r="I2591" s="399"/>
    </row>
    <row r="2592" spans="3:9" x14ac:dyDescent="0.25">
      <c r="C2592"/>
      <c r="D2592"/>
      <c r="E2592" s="31"/>
      <c r="F2592" s="1"/>
      <c r="G2592" s="32"/>
      <c r="H2592" s="398"/>
      <c r="I2592" s="399"/>
    </row>
    <row r="2593" spans="3:9" x14ac:dyDescent="0.25">
      <c r="C2593"/>
      <c r="D2593"/>
      <c r="E2593" s="31"/>
      <c r="F2593" s="1"/>
      <c r="G2593" s="32"/>
      <c r="H2593" s="398"/>
      <c r="I2593" s="399"/>
    </row>
    <row r="2594" spans="3:9" x14ac:dyDescent="0.25">
      <c r="C2594"/>
      <c r="D2594"/>
      <c r="E2594" s="31"/>
      <c r="F2594" s="1"/>
      <c r="G2594" s="32"/>
      <c r="H2594" s="398"/>
      <c r="I2594" s="399"/>
    </row>
    <row r="2595" spans="3:9" x14ac:dyDescent="0.25">
      <c r="C2595"/>
      <c r="D2595"/>
      <c r="E2595" s="31"/>
      <c r="F2595" s="1"/>
      <c r="G2595" s="32"/>
      <c r="H2595" s="398"/>
      <c r="I2595" s="399"/>
    </row>
    <row r="2596" spans="3:9" x14ac:dyDescent="0.25">
      <c r="C2596"/>
      <c r="D2596"/>
      <c r="E2596" s="31"/>
      <c r="F2596" s="1"/>
      <c r="G2596" s="32"/>
      <c r="H2596" s="398"/>
      <c r="I2596" s="399"/>
    </row>
    <row r="2597" spans="3:9" x14ac:dyDescent="0.25">
      <c r="C2597"/>
      <c r="D2597"/>
      <c r="E2597" s="31"/>
      <c r="F2597" s="1"/>
      <c r="G2597" s="32"/>
      <c r="H2597" s="398"/>
      <c r="I2597" s="399"/>
    </row>
    <row r="2598" spans="3:9" x14ac:dyDescent="0.25">
      <c r="C2598"/>
      <c r="D2598"/>
      <c r="E2598" s="31"/>
      <c r="F2598" s="1"/>
      <c r="G2598" s="32"/>
      <c r="H2598" s="398"/>
      <c r="I2598" s="399"/>
    </row>
    <row r="2599" spans="3:9" x14ac:dyDescent="0.25">
      <c r="C2599"/>
      <c r="D2599"/>
      <c r="E2599" s="31"/>
      <c r="F2599" s="1"/>
      <c r="G2599" s="32"/>
      <c r="H2599" s="398"/>
      <c r="I2599" s="399"/>
    </row>
    <row r="2600" spans="3:9" x14ac:dyDescent="0.25">
      <c r="C2600"/>
      <c r="D2600"/>
      <c r="E2600" s="31"/>
      <c r="F2600" s="1"/>
      <c r="G2600" s="32"/>
      <c r="H2600" s="398"/>
      <c r="I2600" s="399"/>
    </row>
    <row r="2601" spans="3:9" x14ac:dyDescent="0.25">
      <c r="C2601"/>
      <c r="D2601"/>
      <c r="E2601" s="31"/>
      <c r="F2601" s="1"/>
      <c r="G2601" s="32"/>
      <c r="H2601" s="398"/>
      <c r="I2601" s="399"/>
    </row>
    <row r="2602" spans="3:9" x14ac:dyDescent="0.25">
      <c r="C2602"/>
      <c r="D2602"/>
      <c r="E2602" s="31"/>
      <c r="F2602" s="1"/>
      <c r="G2602" s="32"/>
      <c r="H2602" s="398"/>
      <c r="I2602" s="399"/>
    </row>
    <row r="2603" spans="3:9" x14ac:dyDescent="0.25">
      <c r="C2603"/>
      <c r="D2603"/>
      <c r="E2603" s="31"/>
      <c r="F2603" s="1"/>
      <c r="G2603" s="32"/>
      <c r="H2603" s="398"/>
      <c r="I2603" s="399"/>
    </row>
    <row r="2604" spans="3:9" x14ac:dyDescent="0.25">
      <c r="C2604"/>
      <c r="D2604"/>
      <c r="E2604" s="31"/>
      <c r="F2604" s="1"/>
      <c r="G2604" s="32"/>
      <c r="H2604" s="398"/>
      <c r="I2604" s="399"/>
    </row>
    <row r="2605" spans="3:9" x14ac:dyDescent="0.25">
      <c r="C2605"/>
      <c r="D2605"/>
      <c r="E2605" s="31"/>
      <c r="F2605" s="1"/>
      <c r="G2605" s="32"/>
      <c r="H2605" s="398"/>
      <c r="I2605" s="399"/>
    </row>
    <row r="2606" spans="3:9" x14ac:dyDescent="0.25">
      <c r="C2606"/>
      <c r="D2606"/>
      <c r="E2606" s="31"/>
      <c r="F2606" s="1"/>
      <c r="G2606" s="32"/>
      <c r="H2606" s="398"/>
      <c r="I2606" s="399"/>
    </row>
    <row r="2607" spans="3:9" x14ac:dyDescent="0.25">
      <c r="C2607"/>
      <c r="D2607"/>
      <c r="E2607" s="31"/>
      <c r="F2607" s="1"/>
      <c r="G2607" s="32"/>
      <c r="H2607" s="398"/>
      <c r="I2607" s="399"/>
    </row>
    <row r="2608" spans="3:9" x14ac:dyDescent="0.25">
      <c r="C2608"/>
      <c r="D2608"/>
      <c r="E2608" s="31"/>
      <c r="F2608" s="1"/>
      <c r="G2608" s="32"/>
      <c r="H2608" s="398"/>
      <c r="I2608" s="399"/>
    </row>
    <row r="2609" spans="3:9" x14ac:dyDescent="0.25">
      <c r="C2609"/>
      <c r="D2609"/>
      <c r="E2609" s="31"/>
      <c r="F2609" s="1"/>
      <c r="G2609" s="32"/>
      <c r="H2609" s="398"/>
      <c r="I2609" s="399"/>
    </row>
    <row r="2610" spans="3:9" x14ac:dyDescent="0.25">
      <c r="C2610"/>
      <c r="D2610"/>
      <c r="E2610" s="31"/>
      <c r="F2610" s="1"/>
      <c r="G2610" s="32"/>
      <c r="H2610" s="398"/>
      <c r="I2610" s="399"/>
    </row>
    <row r="2611" spans="3:9" x14ac:dyDescent="0.25">
      <c r="C2611"/>
      <c r="D2611"/>
      <c r="E2611" s="31"/>
      <c r="F2611" s="1"/>
      <c r="G2611" s="32"/>
      <c r="H2611" s="398"/>
      <c r="I2611" s="399"/>
    </row>
    <row r="2612" spans="3:9" x14ac:dyDescent="0.25">
      <c r="C2612"/>
      <c r="D2612"/>
      <c r="E2612" s="31"/>
      <c r="F2612" s="1"/>
      <c r="G2612" s="32"/>
      <c r="H2612" s="398"/>
      <c r="I2612" s="399"/>
    </row>
    <row r="2613" spans="3:9" x14ac:dyDescent="0.25">
      <c r="C2613"/>
      <c r="D2613"/>
      <c r="E2613" s="31"/>
      <c r="F2613" s="1"/>
      <c r="G2613" s="32"/>
      <c r="H2613" s="398"/>
      <c r="I2613" s="399"/>
    </row>
    <row r="2614" spans="3:9" x14ac:dyDescent="0.25">
      <c r="C2614"/>
      <c r="D2614"/>
      <c r="E2614" s="31"/>
      <c r="F2614" s="1"/>
      <c r="G2614" s="32"/>
      <c r="H2614" s="398"/>
      <c r="I2614" s="399"/>
    </row>
    <row r="2615" spans="3:9" x14ac:dyDescent="0.25">
      <c r="C2615"/>
      <c r="D2615"/>
      <c r="E2615" s="31"/>
      <c r="F2615" s="1"/>
      <c r="G2615" s="32"/>
      <c r="H2615" s="398"/>
      <c r="I2615" s="399"/>
    </row>
    <row r="2616" spans="3:9" x14ac:dyDescent="0.25">
      <c r="C2616"/>
      <c r="D2616"/>
      <c r="E2616" s="31"/>
      <c r="F2616" s="1"/>
      <c r="G2616" s="32"/>
      <c r="H2616" s="398"/>
      <c r="I2616" s="399"/>
    </row>
    <row r="2617" spans="3:9" x14ac:dyDescent="0.25">
      <c r="C2617"/>
      <c r="D2617"/>
      <c r="E2617" s="31"/>
      <c r="F2617" s="1"/>
      <c r="G2617" s="32"/>
      <c r="H2617" s="398"/>
      <c r="I2617" s="399"/>
    </row>
    <row r="2618" spans="3:9" x14ac:dyDescent="0.25">
      <c r="C2618"/>
      <c r="D2618"/>
      <c r="E2618" s="31"/>
      <c r="F2618" s="1"/>
      <c r="G2618" s="32"/>
      <c r="H2618" s="398"/>
      <c r="I2618" s="399"/>
    </row>
    <row r="2619" spans="3:9" x14ac:dyDescent="0.25">
      <c r="C2619"/>
      <c r="D2619"/>
      <c r="E2619" s="31"/>
      <c r="F2619" s="1"/>
      <c r="G2619" s="32"/>
      <c r="H2619" s="398"/>
      <c r="I2619" s="399"/>
    </row>
    <row r="2620" spans="3:9" x14ac:dyDescent="0.25">
      <c r="C2620"/>
      <c r="D2620"/>
      <c r="E2620" s="31"/>
      <c r="F2620" s="1"/>
      <c r="G2620" s="32"/>
      <c r="H2620" s="398"/>
      <c r="I2620" s="399"/>
    </row>
    <row r="2621" spans="3:9" x14ac:dyDescent="0.25">
      <c r="C2621"/>
      <c r="D2621"/>
      <c r="E2621" s="31"/>
      <c r="F2621" s="1"/>
      <c r="G2621" s="32"/>
      <c r="H2621" s="398"/>
      <c r="I2621" s="399"/>
    </row>
    <row r="2622" spans="3:9" x14ac:dyDescent="0.25">
      <c r="C2622"/>
      <c r="D2622"/>
      <c r="E2622" s="31"/>
      <c r="F2622" s="1"/>
      <c r="G2622" s="32"/>
      <c r="H2622" s="398"/>
      <c r="I2622" s="399"/>
    </row>
    <row r="2623" spans="3:9" x14ac:dyDescent="0.25">
      <c r="C2623"/>
      <c r="D2623"/>
      <c r="E2623" s="31"/>
      <c r="F2623" s="1"/>
      <c r="G2623" s="32"/>
      <c r="H2623" s="398"/>
      <c r="I2623" s="399"/>
    </row>
    <row r="2624" spans="3:9" x14ac:dyDescent="0.25">
      <c r="C2624"/>
      <c r="D2624"/>
      <c r="E2624" s="31"/>
      <c r="F2624" s="1"/>
      <c r="G2624" s="32"/>
      <c r="H2624" s="398"/>
      <c r="I2624" s="399"/>
    </row>
    <row r="2625" spans="3:9" x14ac:dyDescent="0.25">
      <c r="C2625"/>
      <c r="D2625"/>
      <c r="E2625" s="31"/>
      <c r="F2625" s="1"/>
      <c r="G2625" s="32"/>
      <c r="H2625" s="398"/>
      <c r="I2625" s="399"/>
    </row>
    <row r="2626" spans="3:9" x14ac:dyDescent="0.25">
      <c r="C2626"/>
      <c r="D2626"/>
      <c r="E2626" s="31"/>
      <c r="F2626" s="1"/>
      <c r="G2626" s="32"/>
      <c r="H2626" s="398"/>
      <c r="I2626" s="399"/>
    </row>
    <row r="2627" spans="3:9" x14ac:dyDescent="0.25">
      <c r="C2627"/>
      <c r="D2627"/>
      <c r="E2627" s="31"/>
      <c r="F2627" s="1"/>
      <c r="G2627" s="32"/>
      <c r="H2627" s="398"/>
      <c r="I2627" s="399"/>
    </row>
    <row r="2628" spans="3:9" x14ac:dyDescent="0.25">
      <c r="C2628"/>
      <c r="D2628"/>
      <c r="E2628" s="31"/>
      <c r="F2628" s="1"/>
      <c r="G2628" s="32"/>
      <c r="H2628" s="398"/>
      <c r="I2628" s="399"/>
    </row>
    <row r="2629" spans="3:9" x14ac:dyDescent="0.25">
      <c r="C2629"/>
      <c r="D2629"/>
      <c r="E2629" s="31"/>
      <c r="F2629" s="1"/>
      <c r="G2629" s="32"/>
      <c r="H2629" s="398"/>
      <c r="I2629" s="399"/>
    </row>
    <row r="2630" spans="3:9" x14ac:dyDescent="0.25">
      <c r="C2630"/>
      <c r="D2630"/>
      <c r="E2630" s="31"/>
      <c r="F2630" s="1"/>
      <c r="G2630" s="32"/>
      <c r="H2630" s="398"/>
      <c r="I2630" s="399"/>
    </row>
    <row r="2631" spans="3:9" x14ac:dyDescent="0.25">
      <c r="C2631"/>
      <c r="D2631"/>
      <c r="E2631" s="31"/>
      <c r="F2631" s="1"/>
      <c r="G2631" s="32"/>
      <c r="H2631" s="398"/>
      <c r="I2631" s="399"/>
    </row>
    <row r="2632" spans="3:9" x14ac:dyDescent="0.25">
      <c r="C2632"/>
      <c r="D2632"/>
      <c r="E2632" s="31"/>
      <c r="F2632" s="1"/>
      <c r="G2632" s="32"/>
      <c r="H2632" s="398"/>
      <c r="I2632" s="399"/>
    </row>
    <row r="2633" spans="3:9" x14ac:dyDescent="0.25">
      <c r="C2633"/>
      <c r="D2633"/>
      <c r="E2633" s="31"/>
      <c r="F2633" s="1"/>
      <c r="G2633" s="32"/>
      <c r="H2633" s="398"/>
      <c r="I2633" s="399"/>
    </row>
    <row r="2634" spans="3:9" x14ac:dyDescent="0.25">
      <c r="C2634"/>
      <c r="D2634"/>
      <c r="E2634" s="31"/>
      <c r="F2634" s="1"/>
      <c r="G2634" s="32"/>
      <c r="H2634" s="398"/>
      <c r="I2634" s="399"/>
    </row>
    <row r="2635" spans="3:9" x14ac:dyDescent="0.25">
      <c r="C2635"/>
      <c r="D2635"/>
      <c r="E2635" s="31"/>
      <c r="F2635" s="1"/>
      <c r="G2635" s="32"/>
      <c r="H2635" s="398"/>
      <c r="I2635" s="399"/>
    </row>
    <row r="2636" spans="3:9" x14ac:dyDescent="0.25">
      <c r="C2636"/>
      <c r="D2636"/>
      <c r="E2636" s="31"/>
      <c r="F2636" s="1"/>
      <c r="G2636" s="32"/>
      <c r="H2636" s="398"/>
      <c r="I2636" s="399"/>
    </row>
    <row r="2637" spans="3:9" x14ac:dyDescent="0.25">
      <c r="C2637"/>
      <c r="D2637"/>
      <c r="E2637" s="31"/>
      <c r="F2637" s="1"/>
      <c r="G2637" s="32"/>
      <c r="H2637" s="398"/>
      <c r="I2637" s="399"/>
    </row>
    <row r="2638" spans="3:9" x14ac:dyDescent="0.25">
      <c r="C2638"/>
      <c r="D2638"/>
      <c r="E2638" s="31"/>
      <c r="F2638" s="1"/>
      <c r="G2638" s="32"/>
      <c r="H2638" s="398"/>
      <c r="I2638" s="399"/>
    </row>
    <row r="2639" spans="3:9" x14ac:dyDescent="0.25">
      <c r="C2639"/>
      <c r="D2639"/>
      <c r="E2639" s="31"/>
      <c r="F2639" s="1"/>
      <c r="G2639" s="32"/>
      <c r="H2639" s="398"/>
      <c r="I2639" s="399"/>
    </row>
    <row r="2640" spans="3:9" x14ac:dyDescent="0.25">
      <c r="C2640"/>
      <c r="D2640"/>
      <c r="E2640" s="31"/>
      <c r="F2640" s="1"/>
      <c r="G2640" s="32"/>
      <c r="H2640" s="398"/>
      <c r="I2640" s="399"/>
    </row>
    <row r="2641" spans="3:9" x14ac:dyDescent="0.25">
      <c r="C2641"/>
      <c r="D2641"/>
      <c r="E2641" s="31"/>
      <c r="F2641" s="1"/>
      <c r="G2641" s="32"/>
      <c r="H2641" s="398"/>
      <c r="I2641" s="399"/>
    </row>
    <row r="2642" spans="3:9" x14ac:dyDescent="0.25">
      <c r="C2642"/>
      <c r="D2642"/>
      <c r="E2642" s="31"/>
      <c r="F2642" s="1"/>
      <c r="G2642" s="32"/>
      <c r="H2642" s="398"/>
      <c r="I2642" s="399"/>
    </row>
    <row r="2643" spans="3:9" x14ac:dyDescent="0.25">
      <c r="C2643"/>
      <c r="D2643"/>
      <c r="E2643" s="31"/>
      <c r="F2643" s="1"/>
      <c r="G2643" s="32"/>
      <c r="H2643" s="398"/>
      <c r="I2643" s="399"/>
    </row>
    <row r="2644" spans="3:9" x14ac:dyDescent="0.25">
      <c r="C2644"/>
      <c r="D2644"/>
      <c r="E2644" s="31"/>
      <c r="F2644" s="1"/>
      <c r="G2644" s="32"/>
      <c r="H2644" s="398"/>
      <c r="I2644" s="399"/>
    </row>
    <row r="2645" spans="3:9" x14ac:dyDescent="0.25">
      <c r="C2645"/>
      <c r="D2645"/>
      <c r="E2645" s="31"/>
      <c r="F2645" s="1"/>
      <c r="G2645" s="32"/>
      <c r="H2645" s="398"/>
      <c r="I2645" s="399"/>
    </row>
    <row r="2646" spans="3:9" x14ac:dyDescent="0.25">
      <c r="C2646"/>
      <c r="D2646"/>
      <c r="E2646" s="31"/>
      <c r="F2646" s="1"/>
      <c r="G2646" s="32"/>
      <c r="H2646" s="398"/>
      <c r="I2646" s="399"/>
    </row>
    <row r="2647" spans="3:9" x14ac:dyDescent="0.25">
      <c r="C2647"/>
      <c r="D2647"/>
      <c r="E2647" s="31"/>
      <c r="F2647" s="1"/>
      <c r="G2647" s="32"/>
      <c r="H2647" s="398"/>
      <c r="I2647" s="399"/>
    </row>
    <row r="2648" spans="3:9" x14ac:dyDescent="0.25">
      <c r="C2648"/>
      <c r="D2648"/>
      <c r="E2648" s="31"/>
      <c r="F2648" s="1"/>
      <c r="G2648" s="32"/>
      <c r="H2648" s="398"/>
      <c r="I2648" s="399"/>
    </row>
    <row r="2649" spans="3:9" x14ac:dyDescent="0.25">
      <c r="C2649"/>
      <c r="D2649"/>
      <c r="E2649" s="31"/>
      <c r="F2649" s="1"/>
      <c r="G2649" s="32"/>
      <c r="H2649" s="398"/>
      <c r="I2649" s="399"/>
    </row>
    <row r="2650" spans="3:9" x14ac:dyDescent="0.25">
      <c r="C2650"/>
      <c r="D2650"/>
      <c r="E2650" s="31"/>
      <c r="F2650" s="1"/>
      <c r="G2650" s="32"/>
      <c r="H2650" s="398"/>
      <c r="I2650" s="399"/>
    </row>
    <row r="2651" spans="3:9" x14ac:dyDescent="0.25">
      <c r="C2651"/>
      <c r="D2651"/>
      <c r="E2651" s="31"/>
      <c r="F2651" s="1"/>
      <c r="G2651" s="32"/>
      <c r="H2651" s="398"/>
      <c r="I2651" s="399"/>
    </row>
    <row r="2652" spans="3:9" x14ac:dyDescent="0.25">
      <c r="C2652"/>
      <c r="D2652"/>
      <c r="E2652" s="31"/>
      <c r="F2652" s="1"/>
      <c r="G2652" s="32"/>
      <c r="H2652" s="398"/>
      <c r="I2652" s="399"/>
    </row>
    <row r="2653" spans="3:9" x14ac:dyDescent="0.25">
      <c r="C2653"/>
      <c r="D2653"/>
      <c r="E2653" s="31"/>
      <c r="F2653" s="1"/>
      <c r="G2653" s="32"/>
      <c r="H2653" s="398"/>
      <c r="I2653" s="399"/>
    </row>
    <row r="2654" spans="3:9" x14ac:dyDescent="0.25">
      <c r="C2654"/>
      <c r="D2654"/>
      <c r="E2654" s="31"/>
      <c r="F2654" s="1"/>
      <c r="G2654" s="32"/>
      <c r="H2654" s="398"/>
      <c r="I2654" s="399"/>
    </row>
    <row r="2655" spans="3:9" x14ac:dyDescent="0.25">
      <c r="C2655"/>
      <c r="D2655"/>
      <c r="E2655" s="31"/>
      <c r="F2655" s="1"/>
      <c r="G2655" s="32"/>
      <c r="H2655" s="398"/>
      <c r="I2655" s="399"/>
    </row>
    <row r="2656" spans="3:9" x14ac:dyDescent="0.25">
      <c r="C2656"/>
      <c r="D2656"/>
      <c r="E2656" s="31"/>
      <c r="F2656" s="1"/>
      <c r="G2656" s="32"/>
      <c r="H2656" s="398"/>
      <c r="I2656" s="399"/>
    </row>
    <row r="2657" spans="3:9" x14ac:dyDescent="0.25">
      <c r="C2657"/>
      <c r="D2657"/>
      <c r="E2657" s="31"/>
      <c r="F2657" s="1"/>
      <c r="G2657" s="32"/>
      <c r="H2657" s="398"/>
      <c r="I2657" s="399"/>
    </row>
    <row r="2658" spans="3:9" x14ac:dyDescent="0.25">
      <c r="C2658"/>
      <c r="D2658"/>
      <c r="E2658" s="31"/>
      <c r="F2658" s="1"/>
      <c r="G2658" s="32"/>
      <c r="H2658" s="398"/>
      <c r="I2658" s="399"/>
    </row>
    <row r="2659" spans="3:9" x14ac:dyDescent="0.25">
      <c r="C2659"/>
      <c r="D2659"/>
      <c r="E2659" s="31"/>
      <c r="F2659" s="1"/>
      <c r="G2659" s="32"/>
      <c r="H2659" s="398"/>
      <c r="I2659" s="399"/>
    </row>
    <row r="2660" spans="3:9" x14ac:dyDescent="0.25">
      <c r="C2660"/>
      <c r="D2660"/>
      <c r="E2660" s="31"/>
      <c r="F2660" s="1"/>
      <c r="G2660" s="32"/>
      <c r="H2660" s="398"/>
      <c r="I2660" s="399"/>
    </row>
    <row r="2661" spans="3:9" x14ac:dyDescent="0.25">
      <c r="C2661"/>
      <c r="D2661"/>
      <c r="E2661" s="31"/>
      <c r="F2661" s="1"/>
      <c r="G2661" s="32"/>
      <c r="H2661" s="398"/>
      <c r="I2661" s="399"/>
    </row>
    <row r="2662" spans="3:9" x14ac:dyDescent="0.25">
      <c r="C2662"/>
      <c r="D2662"/>
      <c r="E2662" s="31"/>
      <c r="F2662" s="1"/>
      <c r="G2662" s="32"/>
      <c r="H2662" s="398"/>
      <c r="I2662" s="399"/>
    </row>
    <row r="2663" spans="3:9" x14ac:dyDescent="0.25">
      <c r="C2663"/>
      <c r="D2663"/>
      <c r="E2663" s="31"/>
      <c r="F2663" s="1"/>
      <c r="G2663" s="32"/>
      <c r="H2663" s="398"/>
      <c r="I2663" s="399"/>
    </row>
    <row r="2664" spans="3:9" x14ac:dyDescent="0.25">
      <c r="C2664"/>
      <c r="D2664"/>
      <c r="E2664" s="31"/>
      <c r="F2664" s="1"/>
      <c r="G2664" s="32"/>
      <c r="H2664" s="398"/>
      <c r="I2664" s="399"/>
    </row>
    <row r="2665" spans="3:9" x14ac:dyDescent="0.25">
      <c r="C2665"/>
      <c r="D2665"/>
      <c r="E2665" s="31"/>
      <c r="F2665" s="1"/>
      <c r="G2665" s="32"/>
      <c r="H2665" s="398"/>
      <c r="I2665" s="399"/>
    </row>
    <row r="2666" spans="3:9" x14ac:dyDescent="0.25">
      <c r="C2666"/>
      <c r="D2666"/>
      <c r="E2666" s="31"/>
      <c r="F2666" s="1"/>
      <c r="G2666" s="32"/>
      <c r="H2666" s="398"/>
      <c r="I2666" s="399"/>
    </row>
    <row r="2667" spans="3:9" x14ac:dyDescent="0.25">
      <c r="C2667"/>
      <c r="D2667"/>
      <c r="E2667" s="31"/>
      <c r="F2667" s="1"/>
      <c r="G2667" s="32"/>
      <c r="H2667" s="398"/>
      <c r="I2667" s="399"/>
    </row>
    <row r="2668" spans="3:9" x14ac:dyDescent="0.25">
      <c r="C2668"/>
      <c r="D2668"/>
      <c r="E2668" s="31"/>
      <c r="F2668" s="1"/>
      <c r="G2668" s="32"/>
      <c r="H2668" s="398"/>
      <c r="I2668" s="399"/>
    </row>
    <row r="2669" spans="3:9" x14ac:dyDescent="0.25">
      <c r="C2669"/>
      <c r="D2669"/>
      <c r="E2669" s="31"/>
      <c r="F2669" s="1"/>
      <c r="G2669" s="32"/>
      <c r="H2669" s="398"/>
      <c r="I2669" s="399"/>
    </row>
    <row r="2670" spans="3:9" x14ac:dyDescent="0.25">
      <c r="C2670"/>
      <c r="D2670"/>
      <c r="E2670" s="31"/>
      <c r="F2670" s="1"/>
      <c r="G2670" s="32"/>
      <c r="H2670" s="398"/>
      <c r="I2670" s="399"/>
    </row>
    <row r="2671" spans="3:9" x14ac:dyDescent="0.25">
      <c r="C2671"/>
      <c r="D2671"/>
      <c r="E2671" s="31"/>
      <c r="F2671" s="1"/>
      <c r="G2671" s="32"/>
      <c r="H2671" s="398"/>
      <c r="I2671" s="399"/>
    </row>
    <row r="2672" spans="3:9" x14ac:dyDescent="0.25">
      <c r="C2672"/>
      <c r="D2672"/>
      <c r="E2672" s="31"/>
      <c r="F2672" s="1"/>
      <c r="G2672" s="32"/>
      <c r="H2672" s="398"/>
      <c r="I2672" s="399"/>
    </row>
    <row r="2673" spans="3:9" x14ac:dyDescent="0.25">
      <c r="C2673"/>
      <c r="D2673"/>
      <c r="E2673" s="31"/>
      <c r="F2673" s="1"/>
      <c r="G2673" s="32"/>
      <c r="H2673" s="398"/>
      <c r="I2673" s="399"/>
    </row>
    <row r="2674" spans="3:9" x14ac:dyDescent="0.25">
      <c r="C2674"/>
      <c r="D2674"/>
      <c r="E2674" s="31"/>
      <c r="F2674" s="1"/>
      <c r="G2674" s="32"/>
      <c r="H2674" s="398"/>
      <c r="I2674" s="399"/>
    </row>
    <row r="2675" spans="3:9" x14ac:dyDescent="0.25">
      <c r="C2675"/>
      <c r="D2675"/>
      <c r="E2675" s="31"/>
      <c r="F2675" s="1"/>
      <c r="G2675" s="32"/>
      <c r="H2675" s="398"/>
      <c r="I2675" s="399"/>
    </row>
    <row r="2676" spans="3:9" x14ac:dyDescent="0.25">
      <c r="C2676"/>
      <c r="D2676"/>
      <c r="E2676" s="31"/>
      <c r="F2676" s="1"/>
      <c r="G2676" s="32"/>
      <c r="H2676" s="398"/>
      <c r="I2676" s="399"/>
    </row>
    <row r="2677" spans="3:9" x14ac:dyDescent="0.25">
      <c r="C2677"/>
      <c r="D2677"/>
      <c r="E2677" s="31"/>
      <c r="F2677" s="1"/>
      <c r="G2677" s="32"/>
      <c r="H2677" s="398"/>
      <c r="I2677" s="399"/>
    </row>
    <row r="2678" spans="3:9" x14ac:dyDescent="0.25">
      <c r="C2678"/>
      <c r="D2678"/>
      <c r="E2678" s="31"/>
      <c r="F2678" s="1"/>
      <c r="G2678" s="32"/>
      <c r="H2678" s="398"/>
      <c r="I2678" s="399"/>
    </row>
    <row r="2679" spans="3:9" x14ac:dyDescent="0.25">
      <c r="C2679"/>
      <c r="D2679"/>
      <c r="E2679" s="31"/>
      <c r="F2679" s="1"/>
      <c r="G2679" s="32"/>
      <c r="H2679" s="398"/>
      <c r="I2679" s="399"/>
    </row>
    <row r="2680" spans="3:9" x14ac:dyDescent="0.25">
      <c r="C2680"/>
      <c r="D2680"/>
      <c r="E2680" s="31"/>
      <c r="F2680" s="1"/>
      <c r="G2680" s="32"/>
      <c r="H2680" s="398"/>
      <c r="I2680" s="399"/>
    </row>
    <row r="2681" spans="3:9" x14ac:dyDescent="0.25">
      <c r="C2681"/>
      <c r="D2681"/>
      <c r="E2681" s="31"/>
      <c r="F2681" s="1"/>
      <c r="G2681" s="32"/>
      <c r="H2681" s="398"/>
      <c r="I2681" s="399"/>
    </row>
    <row r="2682" spans="3:9" x14ac:dyDescent="0.25">
      <c r="C2682"/>
      <c r="D2682"/>
      <c r="E2682" s="31"/>
      <c r="F2682" s="1"/>
      <c r="G2682" s="32"/>
      <c r="H2682" s="398"/>
      <c r="I2682" s="399"/>
    </row>
    <row r="2683" spans="3:9" x14ac:dyDescent="0.25">
      <c r="C2683"/>
      <c r="D2683"/>
      <c r="E2683" s="31"/>
      <c r="F2683" s="1"/>
      <c r="G2683" s="32"/>
      <c r="H2683" s="398"/>
      <c r="I2683" s="399"/>
    </row>
    <row r="2684" spans="3:9" x14ac:dyDescent="0.25">
      <c r="C2684"/>
      <c r="D2684"/>
      <c r="E2684" s="31"/>
      <c r="F2684" s="1"/>
      <c r="G2684" s="32"/>
      <c r="H2684" s="398"/>
      <c r="I2684" s="399"/>
    </row>
    <row r="2685" spans="3:9" x14ac:dyDescent="0.25">
      <c r="C2685"/>
      <c r="D2685"/>
      <c r="E2685" s="31"/>
      <c r="F2685" s="1"/>
      <c r="G2685" s="32"/>
      <c r="H2685" s="398"/>
      <c r="I2685" s="399"/>
    </row>
    <row r="2686" spans="3:9" x14ac:dyDescent="0.25">
      <c r="C2686"/>
      <c r="D2686"/>
      <c r="E2686" s="31"/>
      <c r="F2686" s="1"/>
      <c r="G2686" s="32"/>
      <c r="H2686" s="398"/>
      <c r="I2686" s="399"/>
    </row>
    <row r="2687" spans="3:9" x14ac:dyDescent="0.25">
      <c r="C2687"/>
      <c r="D2687"/>
      <c r="E2687" s="31"/>
      <c r="F2687" s="1"/>
      <c r="G2687" s="32"/>
      <c r="H2687" s="398"/>
      <c r="I2687" s="399"/>
    </row>
    <row r="2688" spans="3:9" x14ac:dyDescent="0.25">
      <c r="C2688"/>
      <c r="D2688"/>
      <c r="E2688" s="31"/>
      <c r="F2688" s="1"/>
      <c r="G2688" s="32"/>
      <c r="H2688" s="398"/>
      <c r="I2688" s="399"/>
    </row>
    <row r="2689" spans="3:9" x14ac:dyDescent="0.25">
      <c r="C2689"/>
      <c r="D2689"/>
      <c r="E2689" s="31"/>
      <c r="F2689" s="1"/>
      <c r="G2689" s="32"/>
      <c r="H2689" s="398"/>
      <c r="I2689" s="399"/>
    </row>
    <row r="2690" spans="3:9" x14ac:dyDescent="0.25">
      <c r="C2690"/>
      <c r="D2690"/>
      <c r="E2690" s="31"/>
      <c r="F2690" s="1"/>
      <c r="G2690" s="32"/>
      <c r="H2690" s="398"/>
      <c r="I2690" s="399"/>
    </row>
    <row r="2691" spans="3:9" x14ac:dyDescent="0.25">
      <c r="C2691"/>
      <c r="D2691"/>
      <c r="E2691" s="31"/>
      <c r="F2691" s="1"/>
      <c r="G2691" s="32"/>
      <c r="H2691" s="398"/>
      <c r="I2691" s="399"/>
    </row>
    <row r="2692" spans="3:9" x14ac:dyDescent="0.25">
      <c r="C2692"/>
      <c r="D2692"/>
      <c r="E2692" s="31"/>
      <c r="F2692" s="1"/>
      <c r="G2692" s="32"/>
      <c r="H2692" s="398"/>
      <c r="I2692" s="399"/>
    </row>
    <row r="2693" spans="3:9" x14ac:dyDescent="0.25">
      <c r="C2693"/>
      <c r="D2693"/>
      <c r="E2693" s="31"/>
      <c r="F2693" s="1"/>
      <c r="G2693" s="32"/>
      <c r="H2693" s="398"/>
      <c r="I2693" s="399"/>
    </row>
    <row r="2694" spans="3:9" x14ac:dyDescent="0.25">
      <c r="C2694"/>
      <c r="D2694"/>
      <c r="E2694" s="31"/>
      <c r="F2694" s="1"/>
      <c r="G2694" s="32"/>
      <c r="H2694" s="398"/>
      <c r="I2694" s="399"/>
    </row>
    <row r="2695" spans="3:9" x14ac:dyDescent="0.25">
      <c r="C2695"/>
      <c r="D2695"/>
      <c r="E2695" s="31"/>
      <c r="F2695" s="1"/>
      <c r="G2695" s="32"/>
      <c r="H2695" s="398"/>
      <c r="I2695" s="399"/>
    </row>
    <row r="2696" spans="3:9" x14ac:dyDescent="0.25">
      <c r="C2696"/>
      <c r="D2696"/>
      <c r="E2696" s="31"/>
      <c r="F2696" s="1"/>
      <c r="G2696" s="32"/>
      <c r="H2696" s="398"/>
      <c r="I2696" s="399"/>
    </row>
    <row r="2697" spans="3:9" x14ac:dyDescent="0.25">
      <c r="C2697"/>
      <c r="D2697"/>
      <c r="E2697" s="31"/>
      <c r="F2697" s="1"/>
      <c r="G2697" s="32"/>
      <c r="H2697" s="398"/>
      <c r="I2697" s="399"/>
    </row>
    <row r="2698" spans="3:9" x14ac:dyDescent="0.25">
      <c r="C2698"/>
      <c r="D2698"/>
      <c r="E2698" s="31"/>
      <c r="F2698" s="1"/>
      <c r="G2698" s="32"/>
      <c r="H2698" s="398"/>
      <c r="I2698" s="399"/>
    </row>
    <row r="2699" spans="3:9" x14ac:dyDescent="0.25">
      <c r="C2699"/>
      <c r="D2699"/>
      <c r="E2699" s="31"/>
      <c r="F2699" s="1"/>
      <c r="G2699" s="32"/>
      <c r="H2699" s="398"/>
      <c r="I2699" s="399"/>
    </row>
    <row r="2700" spans="3:9" x14ac:dyDescent="0.25">
      <c r="C2700"/>
      <c r="D2700"/>
      <c r="E2700" s="31"/>
      <c r="F2700" s="1"/>
      <c r="G2700" s="32"/>
      <c r="H2700" s="398"/>
      <c r="I2700" s="399"/>
    </row>
    <row r="2701" spans="3:9" x14ac:dyDescent="0.25">
      <c r="C2701"/>
      <c r="D2701"/>
      <c r="E2701" s="31"/>
      <c r="F2701" s="1"/>
      <c r="G2701" s="32"/>
      <c r="H2701" s="398"/>
      <c r="I2701" s="399"/>
    </row>
    <row r="2702" spans="3:9" x14ac:dyDescent="0.25">
      <c r="C2702"/>
      <c r="D2702"/>
      <c r="E2702" s="31"/>
      <c r="F2702" s="1"/>
      <c r="G2702" s="32"/>
      <c r="H2702" s="398"/>
      <c r="I2702" s="399"/>
    </row>
    <row r="2703" spans="3:9" x14ac:dyDescent="0.25">
      <c r="C2703"/>
      <c r="D2703"/>
      <c r="E2703" s="31"/>
      <c r="F2703" s="1"/>
      <c r="G2703" s="32"/>
      <c r="H2703" s="398"/>
      <c r="I2703" s="399"/>
    </row>
    <row r="2704" spans="3:9" x14ac:dyDescent="0.25">
      <c r="C2704"/>
      <c r="D2704"/>
      <c r="E2704" s="31"/>
      <c r="F2704" s="1"/>
      <c r="G2704" s="32"/>
      <c r="H2704" s="398"/>
      <c r="I2704" s="399"/>
    </row>
    <row r="2705" spans="3:9" x14ac:dyDescent="0.25">
      <c r="C2705"/>
      <c r="D2705"/>
      <c r="E2705" s="31"/>
      <c r="F2705" s="1"/>
      <c r="G2705" s="32"/>
      <c r="H2705" s="398"/>
      <c r="I2705" s="399"/>
    </row>
    <row r="2706" spans="3:9" x14ac:dyDescent="0.25">
      <c r="C2706"/>
      <c r="D2706"/>
      <c r="E2706" s="31"/>
      <c r="F2706" s="1"/>
      <c r="G2706" s="32"/>
      <c r="H2706" s="398"/>
      <c r="I2706" s="399"/>
    </row>
    <row r="2707" spans="3:9" x14ac:dyDescent="0.25">
      <c r="C2707"/>
      <c r="D2707"/>
      <c r="E2707" s="31"/>
      <c r="F2707" s="1"/>
      <c r="G2707" s="32"/>
      <c r="H2707" s="398"/>
      <c r="I2707" s="399"/>
    </row>
    <row r="2708" spans="3:9" x14ac:dyDescent="0.25">
      <c r="C2708"/>
      <c r="D2708"/>
      <c r="E2708" s="31"/>
      <c r="F2708" s="1"/>
      <c r="G2708" s="32"/>
      <c r="H2708" s="398"/>
      <c r="I2708" s="399"/>
    </row>
    <row r="2709" spans="3:9" x14ac:dyDescent="0.25">
      <c r="C2709"/>
      <c r="D2709"/>
      <c r="E2709" s="31"/>
      <c r="F2709" s="1"/>
      <c r="G2709" s="32"/>
      <c r="H2709" s="398"/>
      <c r="I2709" s="399"/>
    </row>
    <row r="2710" spans="3:9" x14ac:dyDescent="0.25">
      <c r="C2710"/>
      <c r="D2710"/>
      <c r="E2710" s="31"/>
      <c r="F2710" s="1"/>
      <c r="G2710" s="32"/>
      <c r="H2710" s="398"/>
      <c r="I2710" s="399"/>
    </row>
    <row r="2711" spans="3:9" x14ac:dyDescent="0.25">
      <c r="C2711"/>
      <c r="D2711"/>
      <c r="E2711" s="31"/>
      <c r="F2711" s="1"/>
      <c r="G2711" s="32"/>
      <c r="H2711" s="398"/>
      <c r="I2711" s="399"/>
    </row>
    <row r="2712" spans="3:9" x14ac:dyDescent="0.25">
      <c r="C2712"/>
      <c r="D2712"/>
      <c r="E2712" s="31"/>
      <c r="F2712" s="1"/>
      <c r="G2712" s="32"/>
      <c r="H2712" s="398"/>
      <c r="I2712" s="399"/>
    </row>
    <row r="2713" spans="3:9" x14ac:dyDescent="0.25">
      <c r="C2713"/>
      <c r="D2713"/>
      <c r="E2713" s="31"/>
      <c r="F2713" s="1"/>
      <c r="G2713" s="32"/>
      <c r="H2713" s="398"/>
      <c r="I2713" s="399"/>
    </row>
    <row r="2714" spans="3:9" x14ac:dyDescent="0.25">
      <c r="C2714"/>
      <c r="D2714"/>
      <c r="E2714" s="31"/>
      <c r="F2714" s="1"/>
      <c r="G2714" s="32"/>
      <c r="H2714" s="398"/>
      <c r="I2714" s="399"/>
    </row>
    <row r="2715" spans="3:9" x14ac:dyDescent="0.25">
      <c r="C2715"/>
      <c r="D2715"/>
      <c r="E2715" s="31"/>
      <c r="F2715" s="1"/>
      <c r="G2715" s="32"/>
      <c r="H2715" s="398"/>
      <c r="I2715" s="399"/>
    </row>
    <row r="2716" spans="3:9" x14ac:dyDescent="0.25">
      <c r="C2716"/>
      <c r="D2716"/>
      <c r="E2716" s="31"/>
      <c r="F2716" s="1"/>
      <c r="G2716" s="32"/>
      <c r="H2716" s="398"/>
      <c r="I2716" s="399"/>
    </row>
    <row r="2717" spans="3:9" x14ac:dyDescent="0.25">
      <c r="C2717"/>
      <c r="D2717"/>
      <c r="E2717" s="31"/>
      <c r="F2717" s="1"/>
      <c r="G2717" s="32"/>
      <c r="H2717" s="398"/>
      <c r="I2717" s="399"/>
    </row>
    <row r="2718" spans="3:9" x14ac:dyDescent="0.25">
      <c r="C2718"/>
      <c r="D2718"/>
      <c r="E2718" s="31"/>
      <c r="F2718" s="1"/>
      <c r="G2718" s="32"/>
      <c r="H2718" s="398"/>
      <c r="I2718" s="399"/>
    </row>
    <row r="2719" spans="3:9" x14ac:dyDescent="0.25">
      <c r="C2719"/>
      <c r="D2719"/>
      <c r="E2719" s="31"/>
      <c r="F2719" s="1"/>
      <c r="G2719" s="32"/>
      <c r="H2719" s="398"/>
      <c r="I2719" s="399"/>
    </row>
    <row r="2720" spans="3:9" x14ac:dyDescent="0.25">
      <c r="C2720"/>
      <c r="D2720"/>
      <c r="E2720" s="31"/>
      <c r="F2720" s="1"/>
      <c r="G2720" s="32"/>
      <c r="H2720" s="398"/>
      <c r="I2720" s="399"/>
    </row>
    <row r="2721" spans="3:9" x14ac:dyDescent="0.25">
      <c r="C2721"/>
      <c r="D2721"/>
      <c r="E2721" s="31"/>
      <c r="F2721" s="1"/>
      <c r="G2721" s="32"/>
      <c r="H2721" s="398"/>
      <c r="I2721" s="399"/>
    </row>
    <row r="2722" spans="3:9" x14ac:dyDescent="0.25">
      <c r="C2722"/>
      <c r="D2722"/>
      <c r="E2722" s="31"/>
      <c r="F2722" s="1"/>
      <c r="G2722" s="32"/>
      <c r="H2722" s="398"/>
      <c r="I2722" s="399"/>
    </row>
    <row r="2723" spans="3:9" x14ac:dyDescent="0.25">
      <c r="C2723"/>
      <c r="D2723"/>
      <c r="E2723" s="31"/>
      <c r="F2723" s="1"/>
      <c r="G2723" s="32"/>
      <c r="H2723" s="398"/>
      <c r="I2723" s="399"/>
    </row>
    <row r="2724" spans="3:9" x14ac:dyDescent="0.25">
      <c r="C2724"/>
      <c r="D2724"/>
      <c r="E2724" s="31"/>
      <c r="F2724" s="1"/>
      <c r="G2724" s="32"/>
      <c r="H2724" s="398"/>
      <c r="I2724" s="399"/>
    </row>
    <row r="2725" spans="3:9" x14ac:dyDescent="0.25">
      <c r="C2725"/>
      <c r="D2725"/>
      <c r="E2725" s="31"/>
      <c r="F2725" s="1"/>
      <c r="G2725" s="32"/>
      <c r="H2725" s="398"/>
      <c r="I2725" s="399"/>
    </row>
    <row r="2726" spans="3:9" x14ac:dyDescent="0.25">
      <c r="C2726"/>
      <c r="D2726"/>
      <c r="E2726" s="31"/>
      <c r="F2726" s="1"/>
      <c r="G2726" s="32"/>
      <c r="H2726" s="398"/>
      <c r="I2726" s="399"/>
    </row>
    <row r="2727" spans="3:9" x14ac:dyDescent="0.25">
      <c r="C2727"/>
      <c r="D2727"/>
      <c r="E2727" s="31"/>
      <c r="F2727" s="1"/>
      <c r="G2727" s="32"/>
      <c r="H2727" s="398"/>
      <c r="I2727" s="399"/>
    </row>
    <row r="2728" spans="3:9" x14ac:dyDescent="0.25">
      <c r="C2728"/>
      <c r="D2728"/>
      <c r="E2728" s="31"/>
      <c r="F2728" s="1"/>
      <c r="G2728" s="32"/>
      <c r="H2728" s="398"/>
      <c r="I2728" s="399"/>
    </row>
    <row r="2729" spans="3:9" x14ac:dyDescent="0.25">
      <c r="C2729"/>
      <c r="D2729"/>
      <c r="E2729" s="31"/>
      <c r="F2729" s="1"/>
      <c r="G2729" s="32"/>
      <c r="H2729" s="398"/>
      <c r="I2729" s="399"/>
    </row>
    <row r="2730" spans="3:9" x14ac:dyDescent="0.25">
      <c r="C2730"/>
      <c r="D2730"/>
      <c r="E2730" s="31"/>
      <c r="F2730" s="1"/>
      <c r="G2730" s="32"/>
      <c r="H2730" s="398"/>
      <c r="I2730" s="399"/>
    </row>
    <row r="2731" spans="3:9" x14ac:dyDescent="0.25">
      <c r="C2731"/>
      <c r="D2731"/>
      <c r="E2731" s="31"/>
      <c r="F2731" s="1"/>
      <c r="G2731" s="32"/>
      <c r="H2731" s="398"/>
      <c r="I2731" s="399"/>
    </row>
    <row r="2732" spans="3:9" x14ac:dyDescent="0.25">
      <c r="C2732"/>
      <c r="D2732"/>
      <c r="E2732" s="31"/>
      <c r="F2732" s="1"/>
      <c r="G2732" s="32"/>
      <c r="H2732" s="398"/>
      <c r="I2732" s="399"/>
    </row>
    <row r="2733" spans="3:9" x14ac:dyDescent="0.25">
      <c r="C2733"/>
      <c r="D2733"/>
      <c r="E2733" s="31"/>
      <c r="F2733" s="1"/>
      <c r="G2733" s="32"/>
      <c r="H2733" s="398"/>
      <c r="I2733" s="399"/>
    </row>
    <row r="2734" spans="3:9" x14ac:dyDescent="0.25">
      <c r="C2734"/>
      <c r="D2734"/>
      <c r="E2734" s="31"/>
      <c r="F2734" s="1"/>
      <c r="G2734" s="32"/>
      <c r="H2734" s="398"/>
      <c r="I2734" s="399"/>
    </row>
    <row r="2735" spans="3:9" x14ac:dyDescent="0.25">
      <c r="C2735"/>
      <c r="D2735"/>
      <c r="E2735" s="31"/>
      <c r="F2735" s="1"/>
      <c r="G2735" s="32"/>
      <c r="H2735" s="398"/>
      <c r="I2735" s="399"/>
    </row>
    <row r="2736" spans="3:9" x14ac:dyDescent="0.25">
      <c r="C2736"/>
      <c r="D2736"/>
      <c r="E2736" s="31"/>
      <c r="F2736" s="1"/>
      <c r="G2736" s="32"/>
      <c r="H2736" s="398"/>
      <c r="I2736" s="399"/>
    </row>
    <row r="2737" spans="3:9" x14ac:dyDescent="0.25">
      <c r="C2737"/>
      <c r="D2737"/>
      <c r="E2737" s="31"/>
      <c r="F2737" s="1"/>
      <c r="G2737" s="32"/>
      <c r="H2737" s="398"/>
      <c r="I2737" s="399"/>
    </row>
    <row r="2738" spans="3:9" x14ac:dyDescent="0.25">
      <c r="C2738"/>
      <c r="D2738"/>
      <c r="E2738" s="31"/>
      <c r="F2738" s="1"/>
      <c r="G2738" s="32"/>
      <c r="H2738" s="398"/>
      <c r="I2738" s="399"/>
    </row>
    <row r="2739" spans="3:9" x14ac:dyDescent="0.25">
      <c r="C2739"/>
      <c r="D2739"/>
      <c r="E2739" s="31"/>
      <c r="F2739" s="1"/>
      <c r="G2739" s="32"/>
      <c r="H2739" s="398"/>
      <c r="I2739" s="399"/>
    </row>
    <row r="2740" spans="3:9" x14ac:dyDescent="0.25">
      <c r="C2740"/>
      <c r="D2740"/>
      <c r="E2740" s="31"/>
      <c r="F2740" s="1"/>
      <c r="G2740" s="32"/>
      <c r="H2740" s="398"/>
      <c r="I2740" s="399"/>
    </row>
    <row r="2741" spans="3:9" x14ac:dyDescent="0.25">
      <c r="C2741"/>
      <c r="D2741"/>
      <c r="E2741" s="31"/>
      <c r="F2741" s="1"/>
      <c r="G2741" s="32"/>
      <c r="H2741" s="398"/>
      <c r="I2741" s="399"/>
    </row>
    <row r="2742" spans="3:9" x14ac:dyDescent="0.25">
      <c r="C2742"/>
      <c r="D2742"/>
      <c r="E2742" s="31"/>
      <c r="F2742" s="1"/>
      <c r="G2742" s="32"/>
      <c r="H2742" s="398"/>
      <c r="I2742" s="399"/>
    </row>
    <row r="2743" spans="3:9" x14ac:dyDescent="0.25">
      <c r="C2743"/>
      <c r="D2743"/>
      <c r="E2743" s="31"/>
      <c r="F2743" s="1"/>
      <c r="G2743" s="32"/>
      <c r="H2743" s="398"/>
      <c r="I2743" s="399"/>
    </row>
    <row r="2744" spans="3:9" x14ac:dyDescent="0.25">
      <c r="C2744"/>
      <c r="D2744"/>
      <c r="E2744" s="31"/>
      <c r="F2744" s="1"/>
      <c r="G2744" s="32"/>
      <c r="H2744" s="398"/>
      <c r="I2744" s="399"/>
    </row>
    <row r="2745" spans="3:9" x14ac:dyDescent="0.25">
      <c r="C2745"/>
      <c r="D2745"/>
      <c r="E2745" s="31"/>
      <c r="F2745" s="1"/>
      <c r="G2745" s="32"/>
      <c r="H2745" s="398"/>
      <c r="I2745" s="399"/>
    </row>
    <row r="2746" spans="3:9" x14ac:dyDescent="0.25">
      <c r="C2746"/>
      <c r="D2746"/>
      <c r="E2746" s="31"/>
      <c r="F2746" s="1"/>
      <c r="G2746" s="32"/>
      <c r="H2746" s="398"/>
      <c r="I2746" s="399"/>
    </row>
    <row r="2747" spans="3:9" x14ac:dyDescent="0.25">
      <c r="C2747"/>
      <c r="D2747"/>
      <c r="E2747" s="31"/>
      <c r="F2747" s="1"/>
      <c r="G2747" s="32"/>
      <c r="H2747" s="398"/>
      <c r="I2747" s="399"/>
    </row>
    <row r="2748" spans="3:9" x14ac:dyDescent="0.25">
      <c r="C2748"/>
      <c r="D2748"/>
      <c r="E2748" s="31"/>
      <c r="F2748" s="1"/>
      <c r="G2748" s="32"/>
      <c r="H2748" s="398"/>
      <c r="I2748" s="399"/>
    </row>
    <row r="2749" spans="3:9" x14ac:dyDescent="0.25">
      <c r="C2749"/>
      <c r="D2749"/>
      <c r="E2749" s="31"/>
      <c r="F2749" s="1"/>
      <c r="G2749" s="32"/>
      <c r="H2749" s="398"/>
      <c r="I2749" s="399"/>
    </row>
    <row r="2750" spans="3:9" x14ac:dyDescent="0.25">
      <c r="C2750"/>
      <c r="D2750"/>
      <c r="E2750" s="31"/>
      <c r="F2750" s="1"/>
      <c r="G2750" s="32"/>
      <c r="H2750" s="398"/>
      <c r="I2750" s="399"/>
    </row>
    <row r="2751" spans="3:9" x14ac:dyDescent="0.25">
      <c r="C2751"/>
      <c r="D2751"/>
      <c r="E2751" s="31"/>
      <c r="F2751" s="1"/>
      <c r="G2751" s="32"/>
      <c r="H2751" s="398"/>
      <c r="I2751" s="399"/>
    </row>
    <row r="2752" spans="3:9" x14ac:dyDescent="0.25">
      <c r="C2752"/>
      <c r="D2752"/>
      <c r="E2752" s="31"/>
      <c r="F2752" s="1"/>
      <c r="G2752" s="32"/>
      <c r="H2752" s="398"/>
      <c r="I2752" s="399"/>
    </row>
    <row r="2753" spans="3:9" x14ac:dyDescent="0.25">
      <c r="C2753"/>
      <c r="D2753"/>
      <c r="E2753" s="31"/>
      <c r="F2753" s="1"/>
      <c r="G2753" s="32"/>
      <c r="H2753" s="398"/>
      <c r="I2753" s="399"/>
    </row>
    <row r="2754" spans="3:9" x14ac:dyDescent="0.25">
      <c r="C2754"/>
      <c r="D2754"/>
      <c r="E2754" s="31"/>
      <c r="F2754" s="1"/>
      <c r="G2754" s="32"/>
      <c r="H2754" s="398"/>
      <c r="I2754" s="399"/>
    </row>
    <row r="2755" spans="3:9" x14ac:dyDescent="0.25">
      <c r="C2755"/>
      <c r="D2755"/>
      <c r="E2755" s="31"/>
      <c r="F2755" s="1"/>
      <c r="G2755" s="32"/>
      <c r="H2755" s="398"/>
      <c r="I2755" s="399"/>
    </row>
    <row r="2756" spans="3:9" x14ac:dyDescent="0.25">
      <c r="C2756"/>
      <c r="D2756"/>
      <c r="E2756" s="31"/>
      <c r="F2756" s="1"/>
      <c r="G2756" s="32"/>
      <c r="H2756" s="398"/>
      <c r="I2756" s="399"/>
    </row>
    <row r="2757" spans="3:9" x14ac:dyDescent="0.25">
      <c r="C2757"/>
      <c r="D2757"/>
      <c r="E2757" s="31"/>
      <c r="F2757" s="1"/>
      <c r="G2757" s="32"/>
      <c r="H2757" s="398"/>
      <c r="I2757" s="399"/>
    </row>
    <row r="2758" spans="3:9" x14ac:dyDescent="0.25">
      <c r="C2758"/>
      <c r="D2758"/>
      <c r="E2758" s="31"/>
      <c r="F2758" s="1"/>
      <c r="G2758" s="32"/>
      <c r="H2758" s="398"/>
      <c r="I2758" s="399"/>
    </row>
    <row r="2759" spans="3:9" x14ac:dyDescent="0.25">
      <c r="C2759"/>
      <c r="D2759"/>
      <c r="E2759" s="31"/>
      <c r="F2759" s="1"/>
      <c r="G2759" s="32"/>
      <c r="H2759" s="398"/>
      <c r="I2759" s="399"/>
    </row>
    <row r="2760" spans="3:9" x14ac:dyDescent="0.25">
      <c r="C2760"/>
      <c r="D2760"/>
      <c r="E2760" s="31"/>
      <c r="F2760" s="1"/>
      <c r="G2760" s="32"/>
      <c r="H2760" s="398"/>
      <c r="I2760" s="399"/>
    </row>
    <row r="2761" spans="3:9" x14ac:dyDescent="0.25">
      <c r="C2761"/>
      <c r="D2761"/>
      <c r="E2761" s="31"/>
      <c r="F2761" s="1"/>
      <c r="G2761" s="32"/>
      <c r="H2761" s="398"/>
      <c r="I2761" s="399"/>
    </row>
    <row r="2762" spans="3:9" x14ac:dyDescent="0.25">
      <c r="C2762"/>
      <c r="D2762"/>
      <c r="E2762" s="31"/>
      <c r="F2762" s="1"/>
      <c r="G2762" s="32"/>
      <c r="H2762" s="398"/>
      <c r="I2762" s="399"/>
    </row>
    <row r="2763" spans="3:9" x14ac:dyDescent="0.25">
      <c r="C2763"/>
      <c r="D2763"/>
      <c r="E2763" s="31"/>
      <c r="F2763" s="1"/>
      <c r="G2763" s="32"/>
      <c r="H2763" s="398"/>
      <c r="I2763" s="399"/>
    </row>
    <row r="2764" spans="3:9" x14ac:dyDescent="0.25">
      <c r="C2764"/>
      <c r="D2764"/>
      <c r="E2764" s="31"/>
      <c r="F2764" s="1"/>
      <c r="G2764" s="32"/>
      <c r="H2764" s="398"/>
      <c r="I2764" s="399"/>
    </row>
    <row r="2765" spans="3:9" x14ac:dyDescent="0.25">
      <c r="C2765"/>
      <c r="D2765"/>
      <c r="E2765" s="31"/>
      <c r="F2765" s="1"/>
      <c r="G2765" s="32"/>
      <c r="H2765" s="398"/>
      <c r="I2765" s="399"/>
    </row>
    <row r="2766" spans="3:9" x14ac:dyDescent="0.25">
      <c r="C2766"/>
      <c r="D2766"/>
      <c r="E2766" s="31"/>
      <c r="F2766" s="1"/>
      <c r="G2766" s="32"/>
      <c r="H2766" s="398"/>
      <c r="I2766" s="399"/>
    </row>
    <row r="2767" spans="3:9" x14ac:dyDescent="0.25">
      <c r="C2767"/>
      <c r="D2767"/>
      <c r="E2767" s="31"/>
      <c r="F2767" s="1"/>
      <c r="G2767" s="32"/>
      <c r="H2767" s="398"/>
      <c r="I2767" s="399"/>
    </row>
    <row r="2768" spans="3:9" x14ac:dyDescent="0.25">
      <c r="C2768"/>
      <c r="D2768"/>
      <c r="E2768" s="31"/>
      <c r="F2768" s="1"/>
      <c r="G2768" s="32"/>
      <c r="H2768" s="398"/>
      <c r="I2768" s="399"/>
    </row>
    <row r="2769" spans="3:9" x14ac:dyDescent="0.25">
      <c r="C2769"/>
      <c r="D2769"/>
      <c r="E2769" s="31"/>
      <c r="F2769" s="1"/>
      <c r="G2769" s="32"/>
      <c r="H2769" s="398"/>
      <c r="I2769" s="399"/>
    </row>
    <row r="2770" spans="3:9" x14ac:dyDescent="0.25">
      <c r="C2770"/>
      <c r="D2770"/>
      <c r="E2770" s="31"/>
      <c r="F2770" s="1"/>
      <c r="G2770" s="32"/>
      <c r="H2770" s="398"/>
      <c r="I2770" s="399"/>
    </row>
    <row r="2771" spans="3:9" x14ac:dyDescent="0.25">
      <c r="C2771"/>
      <c r="D2771"/>
      <c r="E2771" s="31"/>
      <c r="F2771" s="1"/>
      <c r="G2771" s="32"/>
      <c r="H2771" s="398"/>
      <c r="I2771" s="399"/>
    </row>
    <row r="2772" spans="3:9" x14ac:dyDescent="0.25">
      <c r="C2772"/>
      <c r="D2772"/>
      <c r="E2772" s="31"/>
      <c r="F2772" s="1"/>
      <c r="G2772" s="32"/>
      <c r="H2772" s="398"/>
      <c r="I2772" s="399"/>
    </row>
    <row r="2773" spans="3:9" x14ac:dyDescent="0.25">
      <c r="C2773"/>
      <c r="D2773"/>
      <c r="E2773" s="31"/>
      <c r="F2773" s="1"/>
      <c r="G2773" s="32"/>
      <c r="H2773" s="398"/>
      <c r="I2773" s="399"/>
    </row>
    <row r="2774" spans="3:9" x14ac:dyDescent="0.25">
      <c r="C2774"/>
      <c r="D2774"/>
      <c r="E2774" s="31"/>
      <c r="F2774" s="1"/>
      <c r="G2774" s="32"/>
      <c r="H2774" s="398"/>
      <c r="I2774" s="399"/>
    </row>
    <row r="2775" spans="3:9" x14ac:dyDescent="0.25">
      <c r="C2775"/>
      <c r="D2775"/>
      <c r="E2775" s="31"/>
      <c r="F2775" s="1"/>
      <c r="G2775" s="32"/>
      <c r="H2775" s="398"/>
      <c r="I2775" s="399"/>
    </row>
    <row r="2776" spans="3:9" x14ac:dyDescent="0.25">
      <c r="C2776"/>
      <c r="D2776"/>
      <c r="E2776" s="31"/>
      <c r="F2776" s="1"/>
      <c r="G2776" s="32"/>
      <c r="H2776" s="398"/>
      <c r="I2776" s="399"/>
    </row>
    <row r="2777" spans="3:9" x14ac:dyDescent="0.25">
      <c r="C2777"/>
      <c r="D2777"/>
      <c r="E2777" s="31"/>
      <c r="F2777" s="1"/>
      <c r="G2777" s="32"/>
      <c r="H2777" s="398"/>
      <c r="I2777" s="399"/>
    </row>
    <row r="2778" spans="3:9" x14ac:dyDescent="0.25">
      <c r="C2778"/>
      <c r="D2778"/>
      <c r="E2778" s="31"/>
      <c r="F2778" s="1"/>
      <c r="G2778" s="32"/>
      <c r="H2778" s="398"/>
      <c r="I2778" s="399"/>
    </row>
    <row r="2779" spans="3:9" x14ac:dyDescent="0.25">
      <c r="C2779"/>
      <c r="D2779"/>
      <c r="E2779" s="31"/>
      <c r="F2779" s="1"/>
      <c r="G2779" s="32"/>
      <c r="H2779" s="398"/>
      <c r="I2779" s="399"/>
    </row>
    <row r="2780" spans="3:9" x14ac:dyDescent="0.25">
      <c r="C2780"/>
      <c r="D2780"/>
      <c r="E2780" s="31"/>
      <c r="F2780" s="1"/>
      <c r="G2780" s="32"/>
      <c r="H2780" s="398"/>
      <c r="I2780" s="399"/>
    </row>
    <row r="2781" spans="3:9" x14ac:dyDescent="0.25">
      <c r="C2781"/>
      <c r="D2781"/>
      <c r="E2781" s="31"/>
      <c r="F2781" s="1"/>
      <c r="G2781" s="32"/>
      <c r="H2781" s="398"/>
      <c r="I2781" s="399"/>
    </row>
    <row r="2782" spans="3:9" x14ac:dyDescent="0.25">
      <c r="C2782"/>
      <c r="D2782"/>
      <c r="E2782" s="31"/>
      <c r="F2782" s="1"/>
      <c r="G2782" s="32"/>
      <c r="H2782" s="398"/>
      <c r="I2782" s="399"/>
    </row>
    <row r="2783" spans="3:9" x14ac:dyDescent="0.25">
      <c r="C2783"/>
      <c r="D2783"/>
      <c r="E2783" s="31"/>
      <c r="F2783" s="1"/>
      <c r="G2783" s="32"/>
      <c r="H2783" s="398"/>
      <c r="I2783" s="399"/>
    </row>
    <row r="2784" spans="3:9" x14ac:dyDescent="0.25">
      <c r="C2784"/>
      <c r="D2784"/>
      <c r="E2784" s="31"/>
      <c r="F2784" s="1"/>
      <c r="G2784" s="32"/>
      <c r="H2784" s="398"/>
      <c r="I2784" s="399"/>
    </row>
    <row r="2785" spans="3:9" x14ac:dyDescent="0.25">
      <c r="C2785"/>
      <c r="D2785"/>
      <c r="E2785" s="31"/>
      <c r="F2785" s="1"/>
      <c r="G2785" s="32"/>
      <c r="H2785" s="398"/>
      <c r="I2785" s="399"/>
    </row>
    <row r="2786" spans="3:9" x14ac:dyDescent="0.25">
      <c r="C2786"/>
      <c r="D2786"/>
      <c r="E2786" s="31"/>
      <c r="F2786" s="1"/>
      <c r="G2786" s="32"/>
      <c r="H2786" s="398"/>
      <c r="I2786" s="399"/>
    </row>
    <row r="2787" spans="3:9" x14ac:dyDescent="0.25">
      <c r="C2787"/>
      <c r="D2787"/>
      <c r="E2787" s="31"/>
      <c r="F2787" s="1"/>
      <c r="G2787" s="32"/>
      <c r="H2787" s="398"/>
      <c r="I2787" s="399"/>
    </row>
    <row r="2788" spans="3:9" x14ac:dyDescent="0.25">
      <c r="C2788"/>
      <c r="D2788"/>
      <c r="E2788" s="31"/>
      <c r="F2788" s="1"/>
      <c r="G2788" s="32"/>
      <c r="H2788" s="398"/>
      <c r="I2788" s="399"/>
    </row>
    <row r="2789" spans="3:9" x14ac:dyDescent="0.25">
      <c r="C2789"/>
      <c r="D2789"/>
      <c r="E2789" s="31"/>
      <c r="F2789" s="1"/>
      <c r="G2789" s="32"/>
      <c r="H2789" s="398"/>
      <c r="I2789" s="399"/>
    </row>
    <row r="2790" spans="3:9" x14ac:dyDescent="0.25">
      <c r="C2790"/>
      <c r="D2790"/>
      <c r="E2790" s="31"/>
      <c r="F2790" s="1"/>
      <c r="G2790" s="32"/>
      <c r="H2790" s="398"/>
      <c r="I2790" s="399"/>
    </row>
    <row r="2791" spans="3:9" x14ac:dyDescent="0.25">
      <c r="C2791"/>
      <c r="D2791"/>
      <c r="E2791" s="31"/>
      <c r="F2791" s="1"/>
      <c r="G2791" s="32"/>
      <c r="H2791" s="398"/>
      <c r="I2791" s="399"/>
    </row>
    <row r="2792" spans="3:9" x14ac:dyDescent="0.25">
      <c r="C2792"/>
      <c r="D2792"/>
      <c r="E2792" s="31"/>
      <c r="F2792" s="1"/>
      <c r="G2792" s="32"/>
      <c r="H2792" s="398"/>
      <c r="I2792" s="399"/>
    </row>
    <row r="2793" spans="3:9" x14ac:dyDescent="0.25">
      <c r="C2793"/>
      <c r="D2793"/>
      <c r="E2793" s="31"/>
      <c r="F2793" s="1"/>
      <c r="G2793" s="32"/>
      <c r="H2793" s="398"/>
      <c r="I2793" s="399"/>
    </row>
    <row r="2794" spans="3:9" x14ac:dyDescent="0.25">
      <c r="C2794"/>
      <c r="D2794"/>
      <c r="E2794" s="31"/>
      <c r="F2794" s="1"/>
      <c r="G2794" s="32"/>
      <c r="H2794" s="398"/>
      <c r="I2794" s="399"/>
    </row>
    <row r="2795" spans="3:9" x14ac:dyDescent="0.25">
      <c r="C2795"/>
      <c r="D2795"/>
      <c r="E2795" s="31"/>
      <c r="F2795" s="1"/>
      <c r="G2795" s="32"/>
      <c r="H2795" s="398"/>
      <c r="I2795" s="399"/>
    </row>
    <row r="2796" spans="3:9" x14ac:dyDescent="0.25">
      <c r="C2796"/>
      <c r="D2796"/>
      <c r="E2796" s="31"/>
      <c r="F2796" s="1"/>
      <c r="G2796" s="32"/>
      <c r="H2796" s="398"/>
      <c r="I2796" s="399"/>
    </row>
    <row r="2797" spans="3:9" x14ac:dyDescent="0.25">
      <c r="C2797"/>
      <c r="D2797"/>
      <c r="E2797" s="31"/>
      <c r="F2797" s="1"/>
      <c r="G2797" s="32"/>
      <c r="H2797" s="398"/>
      <c r="I2797" s="399"/>
    </row>
    <row r="2798" spans="3:9" x14ac:dyDescent="0.25">
      <c r="C2798"/>
      <c r="D2798"/>
      <c r="E2798" s="31"/>
      <c r="F2798" s="1"/>
      <c r="G2798" s="32"/>
      <c r="H2798" s="398"/>
      <c r="I2798" s="399"/>
    </row>
    <row r="2799" spans="3:9" x14ac:dyDescent="0.25">
      <c r="C2799"/>
      <c r="D2799"/>
      <c r="E2799" s="31"/>
      <c r="F2799" s="1"/>
      <c r="G2799" s="32"/>
      <c r="H2799" s="398"/>
      <c r="I2799" s="399"/>
    </row>
    <row r="2800" spans="3:9" x14ac:dyDescent="0.25">
      <c r="C2800"/>
      <c r="D2800"/>
      <c r="E2800" s="31"/>
      <c r="F2800" s="1"/>
      <c r="G2800" s="32"/>
      <c r="H2800" s="398"/>
      <c r="I2800" s="399"/>
    </row>
    <row r="2801" spans="3:9" x14ac:dyDescent="0.25">
      <c r="C2801"/>
      <c r="D2801"/>
      <c r="E2801" s="31"/>
      <c r="F2801" s="1"/>
      <c r="G2801" s="32"/>
      <c r="H2801" s="398"/>
      <c r="I2801" s="399"/>
    </row>
    <row r="2802" spans="3:9" x14ac:dyDescent="0.25">
      <c r="C2802"/>
      <c r="D2802"/>
      <c r="E2802" s="31"/>
      <c r="F2802" s="1"/>
      <c r="G2802" s="32"/>
      <c r="H2802" s="398"/>
      <c r="I2802" s="399"/>
    </row>
    <row r="2803" spans="3:9" x14ac:dyDescent="0.25">
      <c r="C2803"/>
      <c r="D2803"/>
      <c r="E2803" s="31"/>
      <c r="F2803" s="1"/>
      <c r="G2803" s="32"/>
      <c r="H2803" s="398"/>
      <c r="I2803" s="399"/>
    </row>
    <row r="2804" spans="3:9" x14ac:dyDescent="0.25">
      <c r="C2804"/>
      <c r="D2804"/>
      <c r="E2804" s="31"/>
      <c r="F2804" s="1"/>
      <c r="G2804" s="32"/>
      <c r="H2804" s="398"/>
      <c r="I2804" s="399"/>
    </row>
    <row r="2805" spans="3:9" x14ac:dyDescent="0.25">
      <c r="C2805"/>
      <c r="D2805"/>
      <c r="E2805" s="31"/>
      <c r="F2805" s="1"/>
      <c r="G2805" s="32"/>
      <c r="H2805" s="398"/>
      <c r="I2805" s="399"/>
    </row>
    <row r="2806" spans="3:9" x14ac:dyDescent="0.25">
      <c r="C2806"/>
      <c r="D2806"/>
      <c r="E2806" s="31"/>
      <c r="F2806" s="1"/>
      <c r="G2806" s="32"/>
      <c r="H2806" s="398"/>
      <c r="I2806" s="399"/>
    </row>
    <row r="2807" spans="3:9" x14ac:dyDescent="0.25">
      <c r="C2807"/>
      <c r="D2807"/>
      <c r="E2807" s="31"/>
      <c r="F2807" s="1"/>
      <c r="G2807" s="32"/>
      <c r="H2807" s="398"/>
      <c r="I2807" s="399"/>
    </row>
    <row r="2808" spans="3:9" x14ac:dyDescent="0.25">
      <c r="C2808"/>
      <c r="D2808"/>
      <c r="E2808" s="31"/>
      <c r="F2808" s="1"/>
      <c r="G2808" s="32"/>
      <c r="H2808" s="398"/>
      <c r="I2808" s="399"/>
    </row>
    <row r="2809" spans="3:9" x14ac:dyDescent="0.25">
      <c r="C2809"/>
      <c r="D2809"/>
      <c r="E2809" s="31"/>
      <c r="F2809" s="1"/>
      <c r="G2809" s="32"/>
      <c r="H2809" s="398"/>
      <c r="I2809" s="399"/>
    </row>
    <row r="2810" spans="3:9" x14ac:dyDescent="0.25">
      <c r="C2810"/>
      <c r="D2810"/>
      <c r="E2810" s="31"/>
      <c r="F2810" s="1"/>
      <c r="G2810" s="32"/>
      <c r="H2810" s="398"/>
      <c r="I2810" s="399"/>
    </row>
    <row r="2811" spans="3:9" x14ac:dyDescent="0.25">
      <c r="C2811"/>
      <c r="D2811"/>
      <c r="E2811" s="31"/>
      <c r="F2811" s="1"/>
      <c r="G2811" s="32"/>
      <c r="H2811" s="398"/>
      <c r="I2811" s="399"/>
    </row>
    <row r="2812" spans="3:9" x14ac:dyDescent="0.25">
      <c r="C2812"/>
      <c r="D2812"/>
      <c r="E2812" s="31"/>
      <c r="F2812" s="1"/>
      <c r="G2812" s="32"/>
      <c r="H2812" s="398"/>
      <c r="I2812" s="399"/>
    </row>
    <row r="2813" spans="3:9" x14ac:dyDescent="0.25">
      <c r="C2813"/>
      <c r="D2813"/>
      <c r="E2813" s="31"/>
      <c r="F2813" s="1"/>
      <c r="G2813" s="32"/>
      <c r="H2813" s="398"/>
      <c r="I2813" s="399"/>
    </row>
    <row r="2814" spans="3:9" x14ac:dyDescent="0.25">
      <c r="C2814"/>
      <c r="D2814"/>
      <c r="E2814" s="31"/>
      <c r="F2814" s="1"/>
      <c r="G2814" s="32"/>
      <c r="H2814" s="398"/>
      <c r="I2814" s="399"/>
    </row>
    <row r="2815" spans="3:9" x14ac:dyDescent="0.25">
      <c r="C2815"/>
      <c r="D2815"/>
      <c r="E2815" s="31"/>
      <c r="F2815" s="1"/>
      <c r="G2815" s="32"/>
      <c r="H2815" s="398"/>
      <c r="I2815" s="399"/>
    </row>
    <row r="2816" spans="3:9" x14ac:dyDescent="0.25">
      <c r="C2816"/>
      <c r="D2816"/>
      <c r="E2816" s="31"/>
      <c r="F2816" s="1"/>
      <c r="G2816" s="32"/>
      <c r="H2816" s="398"/>
      <c r="I2816" s="399"/>
    </row>
    <row r="2817" spans="3:9" x14ac:dyDescent="0.25">
      <c r="C2817"/>
      <c r="D2817"/>
      <c r="E2817" s="31"/>
      <c r="F2817" s="1"/>
      <c r="G2817" s="32"/>
      <c r="H2817" s="398"/>
      <c r="I2817" s="399"/>
    </row>
    <row r="2818" spans="3:9" x14ac:dyDescent="0.25">
      <c r="C2818"/>
      <c r="D2818"/>
      <c r="E2818" s="31"/>
      <c r="F2818" s="1"/>
      <c r="G2818" s="32"/>
      <c r="H2818" s="398"/>
      <c r="I2818" s="399"/>
    </row>
    <row r="2819" spans="3:9" x14ac:dyDescent="0.25">
      <c r="C2819"/>
      <c r="D2819"/>
      <c r="E2819" s="31"/>
      <c r="F2819" s="1"/>
      <c r="G2819" s="32"/>
      <c r="H2819" s="398"/>
      <c r="I2819" s="399"/>
    </row>
    <row r="2820" spans="3:9" x14ac:dyDescent="0.25">
      <c r="C2820"/>
      <c r="D2820"/>
      <c r="E2820" s="31"/>
      <c r="F2820" s="1"/>
      <c r="G2820" s="32"/>
      <c r="H2820" s="398"/>
      <c r="I2820" s="399"/>
    </row>
    <row r="2821" spans="3:9" x14ac:dyDescent="0.25">
      <c r="C2821"/>
      <c r="D2821"/>
      <c r="E2821" s="31"/>
      <c r="F2821" s="1"/>
      <c r="G2821" s="32"/>
      <c r="H2821" s="398"/>
      <c r="I2821" s="399"/>
    </row>
    <row r="2822" spans="3:9" x14ac:dyDescent="0.25">
      <c r="C2822"/>
      <c r="D2822"/>
      <c r="E2822" s="31"/>
      <c r="F2822" s="1"/>
      <c r="G2822" s="32"/>
      <c r="H2822" s="398"/>
      <c r="I2822" s="399"/>
    </row>
    <row r="2823" spans="3:9" x14ac:dyDescent="0.25">
      <c r="C2823"/>
      <c r="D2823"/>
      <c r="E2823" s="31"/>
      <c r="F2823" s="1"/>
      <c r="G2823" s="32"/>
      <c r="H2823" s="398"/>
      <c r="I2823" s="399"/>
    </row>
    <row r="2824" spans="3:9" x14ac:dyDescent="0.25">
      <c r="C2824"/>
      <c r="D2824"/>
      <c r="E2824" s="31"/>
      <c r="F2824" s="1"/>
      <c r="G2824" s="32"/>
      <c r="H2824" s="398"/>
      <c r="I2824" s="399"/>
    </row>
    <row r="2825" spans="3:9" x14ac:dyDescent="0.25">
      <c r="C2825"/>
      <c r="D2825"/>
      <c r="E2825" s="31"/>
      <c r="F2825" s="1"/>
      <c r="G2825" s="32"/>
      <c r="H2825" s="398"/>
      <c r="I2825" s="399"/>
    </row>
    <row r="2826" spans="3:9" x14ac:dyDescent="0.25">
      <c r="C2826"/>
      <c r="D2826"/>
      <c r="E2826" s="31"/>
      <c r="F2826" s="1"/>
      <c r="G2826" s="32"/>
      <c r="H2826" s="398"/>
      <c r="I2826" s="399"/>
    </row>
    <row r="2827" spans="3:9" x14ac:dyDescent="0.25">
      <c r="C2827"/>
      <c r="D2827"/>
      <c r="E2827" s="31"/>
      <c r="F2827" s="1"/>
      <c r="G2827" s="32"/>
      <c r="H2827" s="398"/>
      <c r="I2827" s="399"/>
    </row>
    <row r="2828" spans="3:9" x14ac:dyDescent="0.25">
      <c r="C2828"/>
      <c r="D2828"/>
      <c r="E2828" s="31"/>
      <c r="F2828" s="1"/>
      <c r="G2828" s="32"/>
      <c r="H2828" s="398"/>
      <c r="I2828" s="399"/>
    </row>
    <row r="2829" spans="3:9" x14ac:dyDescent="0.25">
      <c r="C2829"/>
      <c r="D2829"/>
      <c r="E2829" s="31"/>
      <c r="F2829" s="1"/>
      <c r="G2829" s="32"/>
      <c r="H2829" s="398"/>
      <c r="I2829" s="399"/>
    </row>
    <row r="2830" spans="3:9" x14ac:dyDescent="0.25">
      <c r="C2830"/>
      <c r="D2830"/>
      <c r="E2830" s="31"/>
      <c r="F2830" s="1"/>
      <c r="G2830" s="32"/>
      <c r="H2830" s="398"/>
      <c r="I2830" s="399"/>
    </row>
    <row r="2831" spans="3:9" x14ac:dyDescent="0.25">
      <c r="C2831"/>
      <c r="D2831"/>
      <c r="E2831" s="31"/>
      <c r="F2831" s="1"/>
      <c r="G2831" s="32"/>
      <c r="H2831" s="398"/>
      <c r="I2831" s="399"/>
    </row>
    <row r="2832" spans="3:9" x14ac:dyDescent="0.25">
      <c r="C2832"/>
      <c r="D2832"/>
      <c r="E2832" s="31"/>
      <c r="F2832" s="1"/>
      <c r="G2832" s="32"/>
      <c r="H2832" s="398"/>
      <c r="I2832" s="399"/>
    </row>
    <row r="2833" spans="3:9" x14ac:dyDescent="0.25">
      <c r="C2833"/>
      <c r="D2833"/>
      <c r="E2833" s="31"/>
      <c r="F2833" s="1"/>
      <c r="G2833" s="32"/>
      <c r="H2833" s="398"/>
      <c r="I2833" s="399"/>
    </row>
    <row r="2834" spans="3:9" x14ac:dyDescent="0.25">
      <c r="C2834"/>
      <c r="D2834"/>
      <c r="E2834" s="31"/>
      <c r="F2834" s="1"/>
      <c r="G2834" s="32"/>
      <c r="H2834" s="398"/>
      <c r="I2834" s="399"/>
    </row>
    <row r="2835" spans="3:9" x14ac:dyDescent="0.25">
      <c r="C2835"/>
      <c r="D2835"/>
      <c r="E2835" s="31"/>
      <c r="F2835" s="1"/>
      <c r="G2835" s="32"/>
      <c r="H2835" s="398"/>
      <c r="I2835" s="399"/>
    </row>
    <row r="2836" spans="3:9" x14ac:dyDescent="0.25">
      <c r="C2836"/>
      <c r="D2836"/>
      <c r="E2836" s="31"/>
      <c r="F2836" s="1"/>
      <c r="G2836" s="32"/>
      <c r="H2836" s="398"/>
      <c r="I2836" s="399"/>
    </row>
    <row r="2837" spans="3:9" x14ac:dyDescent="0.25">
      <c r="C2837"/>
      <c r="D2837"/>
      <c r="E2837" s="31"/>
      <c r="F2837" s="1"/>
      <c r="G2837" s="32"/>
      <c r="H2837" s="398"/>
      <c r="I2837" s="399"/>
    </row>
    <row r="2838" spans="3:9" x14ac:dyDescent="0.25">
      <c r="C2838"/>
      <c r="D2838"/>
      <c r="E2838" s="31"/>
      <c r="F2838" s="1"/>
      <c r="G2838" s="32"/>
      <c r="H2838" s="398"/>
      <c r="I2838" s="399"/>
    </row>
    <row r="2839" spans="3:9" x14ac:dyDescent="0.25">
      <c r="C2839"/>
      <c r="D2839"/>
      <c r="E2839" s="31"/>
      <c r="F2839" s="1"/>
      <c r="G2839" s="32"/>
      <c r="H2839" s="398"/>
      <c r="I2839" s="399"/>
    </row>
    <row r="2840" spans="3:9" x14ac:dyDescent="0.25">
      <c r="C2840"/>
      <c r="D2840"/>
      <c r="E2840" s="31"/>
      <c r="F2840" s="1"/>
      <c r="G2840" s="32"/>
      <c r="H2840" s="398"/>
      <c r="I2840" s="399"/>
    </row>
    <row r="2841" spans="3:9" x14ac:dyDescent="0.25">
      <c r="C2841"/>
      <c r="D2841"/>
      <c r="E2841" s="31"/>
      <c r="F2841" s="1"/>
      <c r="G2841" s="32"/>
      <c r="H2841" s="398"/>
      <c r="I2841" s="399"/>
    </row>
    <row r="2842" spans="3:9" x14ac:dyDescent="0.25">
      <c r="C2842"/>
      <c r="D2842"/>
      <c r="E2842" s="31"/>
      <c r="F2842" s="1"/>
      <c r="G2842" s="32"/>
      <c r="H2842" s="398"/>
      <c r="I2842" s="399"/>
    </row>
    <row r="2843" spans="3:9" x14ac:dyDescent="0.25">
      <c r="C2843"/>
      <c r="D2843"/>
      <c r="E2843" s="31"/>
      <c r="F2843" s="1"/>
      <c r="G2843" s="32"/>
      <c r="H2843" s="398"/>
      <c r="I2843" s="399"/>
    </row>
    <row r="2844" spans="3:9" x14ac:dyDescent="0.25">
      <c r="C2844"/>
      <c r="D2844"/>
      <c r="E2844" s="31"/>
      <c r="F2844" s="1"/>
      <c r="G2844" s="32"/>
      <c r="H2844" s="398"/>
      <c r="I2844" s="399"/>
    </row>
    <row r="2845" spans="3:9" x14ac:dyDescent="0.25">
      <c r="C2845"/>
      <c r="D2845"/>
      <c r="E2845" s="31"/>
      <c r="F2845" s="1"/>
      <c r="G2845" s="32"/>
      <c r="H2845" s="398"/>
      <c r="I2845" s="399"/>
    </row>
    <row r="2846" spans="3:9" x14ac:dyDescent="0.25">
      <c r="C2846"/>
      <c r="D2846"/>
      <c r="E2846" s="31"/>
      <c r="F2846" s="1"/>
      <c r="G2846" s="32"/>
      <c r="H2846" s="398"/>
      <c r="I2846" s="399"/>
    </row>
    <row r="2847" spans="3:9" x14ac:dyDescent="0.25">
      <c r="C2847"/>
      <c r="D2847"/>
      <c r="E2847" s="31"/>
      <c r="F2847" s="1"/>
      <c r="G2847" s="32"/>
      <c r="H2847" s="398"/>
      <c r="I2847" s="399"/>
    </row>
    <row r="2848" spans="3:9" x14ac:dyDescent="0.25">
      <c r="C2848"/>
      <c r="D2848"/>
      <c r="E2848" s="31"/>
      <c r="F2848" s="1"/>
      <c r="G2848" s="32"/>
      <c r="H2848" s="398"/>
      <c r="I2848" s="399"/>
    </row>
    <row r="2849" spans="3:9" x14ac:dyDescent="0.25">
      <c r="C2849"/>
      <c r="D2849"/>
      <c r="E2849" s="31"/>
      <c r="F2849" s="1"/>
      <c r="G2849" s="32"/>
      <c r="H2849" s="398"/>
      <c r="I2849" s="399"/>
    </row>
    <row r="2850" spans="3:9" x14ac:dyDescent="0.25">
      <c r="C2850"/>
      <c r="D2850"/>
      <c r="E2850" s="31"/>
      <c r="F2850" s="1"/>
      <c r="G2850" s="32"/>
      <c r="H2850" s="398"/>
      <c r="I2850" s="399"/>
    </row>
    <row r="2851" spans="3:9" x14ac:dyDescent="0.25">
      <c r="C2851"/>
      <c r="D2851"/>
      <c r="E2851" s="31"/>
      <c r="F2851" s="1"/>
      <c r="G2851" s="32"/>
      <c r="H2851" s="398"/>
      <c r="I2851" s="399"/>
    </row>
    <row r="2852" spans="3:9" x14ac:dyDescent="0.25">
      <c r="C2852"/>
      <c r="D2852"/>
      <c r="E2852" s="31"/>
      <c r="F2852" s="1"/>
      <c r="G2852" s="32"/>
      <c r="H2852" s="398"/>
      <c r="I2852" s="399"/>
    </row>
    <row r="2853" spans="3:9" x14ac:dyDescent="0.25">
      <c r="C2853"/>
      <c r="D2853"/>
      <c r="E2853" s="31"/>
      <c r="F2853" s="1"/>
      <c r="G2853" s="32"/>
      <c r="H2853" s="398"/>
      <c r="I2853" s="399"/>
    </row>
    <row r="2854" spans="3:9" x14ac:dyDescent="0.25">
      <c r="C2854"/>
      <c r="D2854"/>
      <c r="E2854" s="31"/>
      <c r="F2854" s="1"/>
      <c r="G2854" s="32"/>
      <c r="H2854" s="398"/>
      <c r="I2854" s="399"/>
    </row>
    <row r="2855" spans="3:9" x14ac:dyDescent="0.25">
      <c r="C2855"/>
      <c r="D2855"/>
      <c r="E2855" s="31"/>
      <c r="F2855" s="1"/>
      <c r="G2855" s="32"/>
      <c r="H2855" s="398"/>
      <c r="I2855" s="399"/>
    </row>
    <row r="2856" spans="3:9" x14ac:dyDescent="0.25">
      <c r="C2856"/>
      <c r="D2856"/>
      <c r="E2856" s="31"/>
      <c r="F2856" s="1"/>
      <c r="G2856" s="32"/>
      <c r="H2856" s="398"/>
      <c r="I2856" s="399"/>
    </row>
    <row r="2857" spans="3:9" x14ac:dyDescent="0.25">
      <c r="C2857"/>
      <c r="D2857"/>
      <c r="E2857" s="31"/>
      <c r="F2857" s="1"/>
      <c r="G2857" s="32"/>
      <c r="H2857" s="398"/>
      <c r="I2857" s="399"/>
    </row>
    <row r="2858" spans="3:9" x14ac:dyDescent="0.25">
      <c r="C2858"/>
      <c r="D2858"/>
      <c r="E2858" s="31"/>
      <c r="F2858" s="1"/>
      <c r="G2858" s="32"/>
      <c r="H2858" s="398"/>
      <c r="I2858" s="399"/>
    </row>
    <row r="2859" spans="3:9" x14ac:dyDescent="0.25">
      <c r="C2859"/>
      <c r="D2859"/>
      <c r="E2859" s="31"/>
      <c r="F2859" s="1"/>
      <c r="G2859" s="32"/>
      <c r="H2859" s="398"/>
      <c r="I2859" s="399"/>
    </row>
    <row r="2860" spans="3:9" x14ac:dyDescent="0.25">
      <c r="C2860"/>
      <c r="D2860"/>
      <c r="E2860" s="31"/>
      <c r="F2860" s="1"/>
      <c r="G2860" s="32"/>
      <c r="H2860" s="398"/>
      <c r="I2860" s="399"/>
    </row>
    <row r="2861" spans="3:9" x14ac:dyDescent="0.25">
      <c r="C2861"/>
      <c r="D2861"/>
      <c r="E2861" s="31"/>
      <c r="F2861" s="1"/>
      <c r="G2861" s="32"/>
      <c r="H2861" s="398"/>
      <c r="I2861" s="399"/>
    </row>
    <row r="2862" spans="3:9" x14ac:dyDescent="0.25">
      <c r="C2862"/>
      <c r="D2862"/>
      <c r="E2862" s="31"/>
      <c r="F2862" s="1"/>
      <c r="G2862" s="32"/>
      <c r="H2862" s="398"/>
      <c r="I2862" s="399"/>
    </row>
    <row r="2863" spans="3:9" x14ac:dyDescent="0.25">
      <c r="C2863"/>
      <c r="D2863"/>
      <c r="E2863" s="31"/>
      <c r="F2863" s="1"/>
      <c r="G2863" s="32"/>
      <c r="H2863" s="398"/>
      <c r="I2863" s="399"/>
    </row>
    <row r="2864" spans="3:9" x14ac:dyDescent="0.25">
      <c r="C2864"/>
      <c r="D2864"/>
      <c r="E2864" s="31"/>
      <c r="F2864" s="1"/>
      <c r="G2864" s="32"/>
      <c r="H2864" s="398"/>
      <c r="I2864" s="399"/>
    </row>
    <row r="2865" spans="3:9" x14ac:dyDescent="0.25">
      <c r="C2865"/>
      <c r="D2865"/>
      <c r="E2865" s="31"/>
      <c r="F2865" s="1"/>
      <c r="G2865" s="32"/>
      <c r="H2865" s="398"/>
      <c r="I2865" s="399"/>
    </row>
    <row r="2866" spans="3:9" x14ac:dyDescent="0.25">
      <c r="C2866"/>
      <c r="D2866"/>
      <c r="E2866" s="31"/>
      <c r="F2866" s="1"/>
      <c r="G2866" s="32"/>
      <c r="H2866" s="398"/>
      <c r="I2866" s="399"/>
    </row>
    <row r="2867" spans="3:9" x14ac:dyDescent="0.25">
      <c r="C2867"/>
      <c r="D2867"/>
      <c r="E2867" s="31"/>
      <c r="F2867" s="1"/>
      <c r="G2867" s="32"/>
      <c r="H2867" s="398"/>
      <c r="I2867" s="399"/>
    </row>
    <row r="2868" spans="3:9" x14ac:dyDescent="0.25">
      <c r="C2868"/>
      <c r="D2868"/>
      <c r="E2868" s="31"/>
      <c r="F2868" s="1"/>
      <c r="G2868" s="32"/>
      <c r="H2868" s="398"/>
      <c r="I2868" s="399"/>
    </row>
    <row r="2869" spans="3:9" x14ac:dyDescent="0.25">
      <c r="C2869"/>
      <c r="D2869"/>
      <c r="E2869" s="31"/>
      <c r="F2869" s="1"/>
      <c r="G2869" s="32"/>
      <c r="H2869" s="398"/>
      <c r="I2869" s="399"/>
    </row>
    <row r="2870" spans="3:9" x14ac:dyDescent="0.25">
      <c r="C2870"/>
      <c r="D2870"/>
      <c r="E2870" s="31"/>
      <c r="F2870" s="1"/>
      <c r="G2870" s="32"/>
      <c r="H2870" s="398"/>
      <c r="I2870" s="399"/>
    </row>
    <row r="2871" spans="3:9" x14ac:dyDescent="0.25">
      <c r="C2871"/>
      <c r="D2871"/>
      <c r="E2871" s="31"/>
      <c r="F2871" s="1"/>
      <c r="G2871" s="32"/>
      <c r="H2871" s="398"/>
      <c r="I2871" s="399"/>
    </row>
    <row r="2872" spans="3:9" x14ac:dyDescent="0.25">
      <c r="C2872"/>
      <c r="D2872"/>
      <c r="E2872" s="31"/>
      <c r="F2872" s="1"/>
      <c r="G2872" s="32"/>
      <c r="H2872" s="398"/>
      <c r="I2872" s="399"/>
    </row>
    <row r="2873" spans="3:9" x14ac:dyDescent="0.25">
      <c r="C2873"/>
      <c r="D2873"/>
      <c r="E2873" s="31"/>
      <c r="F2873" s="1"/>
      <c r="G2873" s="32"/>
      <c r="H2873" s="398"/>
      <c r="I2873" s="399"/>
    </row>
    <row r="2874" spans="3:9" x14ac:dyDescent="0.25">
      <c r="C2874"/>
      <c r="D2874"/>
      <c r="E2874" s="31"/>
      <c r="F2874" s="1"/>
      <c r="G2874" s="32"/>
      <c r="H2874" s="398"/>
      <c r="I2874" s="399"/>
    </row>
    <row r="2875" spans="3:9" x14ac:dyDescent="0.25">
      <c r="C2875"/>
      <c r="D2875"/>
      <c r="E2875" s="31"/>
      <c r="F2875" s="1"/>
      <c r="G2875" s="32"/>
      <c r="H2875" s="398"/>
      <c r="I2875" s="399"/>
    </row>
    <row r="2876" spans="3:9" x14ac:dyDescent="0.25">
      <c r="C2876"/>
      <c r="D2876"/>
      <c r="E2876" s="31"/>
      <c r="F2876" s="1"/>
      <c r="G2876" s="32"/>
      <c r="H2876" s="398"/>
      <c r="I2876" s="399"/>
    </row>
    <row r="2877" spans="3:9" x14ac:dyDescent="0.25">
      <c r="C2877"/>
      <c r="D2877"/>
      <c r="E2877" s="31"/>
      <c r="F2877" s="1"/>
      <c r="G2877" s="32"/>
      <c r="H2877" s="398"/>
      <c r="I2877" s="399"/>
    </row>
    <row r="2878" spans="3:9" x14ac:dyDescent="0.25">
      <c r="C2878"/>
      <c r="D2878"/>
      <c r="E2878" s="31"/>
      <c r="F2878" s="1"/>
      <c r="G2878" s="32"/>
      <c r="H2878" s="398"/>
      <c r="I2878" s="399"/>
    </row>
    <row r="2879" spans="3:9" x14ac:dyDescent="0.25">
      <c r="C2879"/>
      <c r="D2879"/>
      <c r="E2879" s="31"/>
      <c r="F2879" s="1"/>
      <c r="G2879" s="32"/>
      <c r="H2879" s="398"/>
      <c r="I2879" s="399"/>
    </row>
    <row r="2880" spans="3:9" x14ac:dyDescent="0.25">
      <c r="C2880"/>
      <c r="D2880"/>
      <c r="E2880" s="31"/>
      <c r="F2880" s="1"/>
      <c r="G2880" s="32"/>
      <c r="H2880" s="398"/>
      <c r="I2880" s="399"/>
    </row>
    <row r="2881" spans="3:9" x14ac:dyDescent="0.25">
      <c r="C2881"/>
      <c r="D2881"/>
      <c r="E2881" s="31"/>
      <c r="F2881" s="1"/>
      <c r="G2881" s="32"/>
      <c r="H2881" s="398"/>
      <c r="I2881" s="399"/>
    </row>
    <row r="2882" spans="3:9" x14ac:dyDescent="0.25">
      <c r="C2882"/>
      <c r="D2882"/>
      <c r="E2882" s="31"/>
      <c r="F2882" s="1"/>
      <c r="G2882" s="32"/>
      <c r="H2882" s="398"/>
      <c r="I2882" s="399"/>
    </row>
    <row r="2883" spans="3:9" x14ac:dyDescent="0.25">
      <c r="C2883"/>
      <c r="D2883"/>
      <c r="E2883" s="31"/>
      <c r="F2883" s="1"/>
      <c r="G2883" s="32"/>
      <c r="H2883" s="398"/>
      <c r="I2883" s="399"/>
    </row>
    <row r="2884" spans="3:9" x14ac:dyDescent="0.25">
      <c r="C2884"/>
      <c r="D2884"/>
      <c r="E2884" s="31"/>
      <c r="F2884" s="1"/>
      <c r="G2884" s="32"/>
      <c r="H2884" s="398"/>
      <c r="I2884" s="399"/>
    </row>
    <row r="2885" spans="3:9" x14ac:dyDescent="0.25">
      <c r="C2885"/>
      <c r="D2885"/>
      <c r="E2885" s="31"/>
      <c r="F2885" s="1"/>
      <c r="G2885" s="32"/>
      <c r="H2885" s="398"/>
      <c r="I2885" s="399"/>
    </row>
    <row r="2886" spans="3:9" x14ac:dyDescent="0.25">
      <c r="C2886"/>
      <c r="D2886"/>
      <c r="E2886" s="31"/>
      <c r="F2886" s="1"/>
      <c r="G2886" s="32"/>
      <c r="H2886" s="398"/>
      <c r="I2886" s="399"/>
    </row>
    <row r="2887" spans="3:9" x14ac:dyDescent="0.25">
      <c r="C2887"/>
      <c r="D2887"/>
      <c r="E2887" s="31"/>
      <c r="F2887" s="1"/>
      <c r="G2887" s="32"/>
      <c r="H2887" s="398"/>
      <c r="I2887" s="399"/>
    </row>
    <row r="2888" spans="3:9" x14ac:dyDescent="0.25">
      <c r="C2888"/>
      <c r="D2888"/>
      <c r="E2888" s="31"/>
      <c r="F2888" s="1"/>
      <c r="G2888" s="32"/>
      <c r="H2888" s="398"/>
      <c r="I2888" s="399"/>
    </row>
    <row r="2889" spans="3:9" x14ac:dyDescent="0.25">
      <c r="C2889"/>
      <c r="D2889"/>
      <c r="E2889" s="31"/>
      <c r="F2889" s="1"/>
      <c r="G2889" s="32"/>
      <c r="H2889" s="398"/>
      <c r="I2889" s="399"/>
    </row>
    <row r="2890" spans="3:9" x14ac:dyDescent="0.25">
      <c r="C2890"/>
      <c r="D2890"/>
      <c r="E2890" s="31"/>
      <c r="F2890" s="1"/>
      <c r="G2890" s="32"/>
      <c r="H2890" s="398"/>
      <c r="I2890" s="399"/>
    </row>
    <row r="2891" spans="3:9" x14ac:dyDescent="0.25">
      <c r="C2891"/>
      <c r="D2891"/>
      <c r="E2891" s="31"/>
      <c r="F2891" s="1"/>
      <c r="G2891" s="32"/>
      <c r="H2891" s="398"/>
      <c r="I2891" s="399"/>
    </row>
    <row r="2892" spans="3:9" x14ac:dyDescent="0.25">
      <c r="C2892"/>
      <c r="D2892"/>
      <c r="E2892" s="31"/>
      <c r="F2892" s="1"/>
      <c r="G2892" s="32"/>
      <c r="H2892" s="398"/>
      <c r="I2892" s="399"/>
    </row>
    <row r="2893" spans="3:9" x14ac:dyDescent="0.25">
      <c r="C2893"/>
      <c r="D2893"/>
      <c r="E2893" s="31"/>
      <c r="F2893" s="1"/>
      <c r="G2893" s="32"/>
      <c r="H2893" s="398"/>
      <c r="I2893" s="399"/>
    </row>
    <row r="2894" spans="3:9" x14ac:dyDescent="0.25">
      <c r="C2894"/>
      <c r="D2894"/>
      <c r="E2894" s="31"/>
      <c r="F2894" s="1"/>
      <c r="G2894" s="32"/>
      <c r="H2894" s="398"/>
      <c r="I2894" s="399"/>
    </row>
    <row r="2895" spans="3:9" x14ac:dyDescent="0.25">
      <c r="C2895"/>
      <c r="D2895"/>
      <c r="E2895" s="31"/>
      <c r="F2895" s="1"/>
      <c r="G2895" s="32"/>
      <c r="H2895" s="398"/>
      <c r="I2895" s="399"/>
    </row>
    <row r="2896" spans="3:9" x14ac:dyDescent="0.25">
      <c r="C2896"/>
      <c r="D2896"/>
      <c r="E2896" s="31"/>
      <c r="F2896" s="1"/>
      <c r="G2896" s="32"/>
      <c r="H2896" s="398"/>
      <c r="I2896" s="399"/>
    </row>
    <row r="2897" spans="3:9" x14ac:dyDescent="0.25">
      <c r="C2897"/>
      <c r="D2897"/>
      <c r="E2897" s="31"/>
      <c r="F2897" s="1"/>
      <c r="G2897" s="32"/>
      <c r="H2897" s="398"/>
      <c r="I2897" s="399"/>
    </row>
    <row r="2898" spans="3:9" x14ac:dyDescent="0.25">
      <c r="C2898"/>
      <c r="D2898"/>
      <c r="E2898" s="31"/>
      <c r="F2898" s="1"/>
      <c r="G2898" s="32"/>
      <c r="H2898" s="398"/>
      <c r="I2898" s="399"/>
    </row>
    <row r="2899" spans="3:9" x14ac:dyDescent="0.25">
      <c r="C2899"/>
      <c r="D2899"/>
      <c r="E2899" s="31"/>
      <c r="F2899" s="1"/>
      <c r="G2899" s="32"/>
      <c r="H2899" s="398"/>
      <c r="I2899" s="399"/>
    </row>
    <row r="2900" spans="3:9" x14ac:dyDescent="0.25">
      <c r="C2900"/>
      <c r="D2900"/>
      <c r="E2900" s="31"/>
      <c r="F2900" s="1"/>
      <c r="G2900" s="32"/>
      <c r="H2900" s="398"/>
      <c r="I2900" s="399"/>
    </row>
    <row r="2901" spans="3:9" x14ac:dyDescent="0.25">
      <c r="C2901"/>
      <c r="D2901"/>
      <c r="E2901" s="31"/>
      <c r="F2901" s="1"/>
      <c r="G2901" s="32"/>
      <c r="H2901" s="398"/>
      <c r="I2901" s="399"/>
    </row>
    <row r="2902" spans="3:9" x14ac:dyDescent="0.25">
      <c r="C2902"/>
      <c r="D2902"/>
      <c r="E2902" s="31"/>
      <c r="F2902" s="1"/>
      <c r="G2902" s="32"/>
      <c r="H2902" s="398"/>
      <c r="I2902" s="399"/>
    </row>
    <row r="2903" spans="3:9" x14ac:dyDescent="0.25">
      <c r="C2903"/>
      <c r="D2903"/>
      <c r="E2903" s="31"/>
      <c r="F2903" s="1"/>
      <c r="G2903" s="32"/>
      <c r="H2903" s="398"/>
      <c r="I2903" s="399"/>
    </row>
    <row r="2904" spans="3:9" x14ac:dyDescent="0.25">
      <c r="C2904"/>
      <c r="D2904"/>
      <c r="E2904" s="31"/>
      <c r="F2904" s="1"/>
      <c r="G2904" s="32"/>
      <c r="H2904" s="398"/>
      <c r="I2904" s="399"/>
    </row>
    <row r="2905" spans="3:9" x14ac:dyDescent="0.25">
      <c r="C2905"/>
      <c r="D2905"/>
      <c r="E2905" s="31"/>
      <c r="F2905" s="1"/>
      <c r="G2905" s="32"/>
      <c r="H2905" s="398"/>
      <c r="I2905" s="399"/>
    </row>
    <row r="2906" spans="3:9" x14ac:dyDescent="0.25">
      <c r="C2906"/>
      <c r="D2906"/>
      <c r="E2906" s="31"/>
      <c r="F2906" s="1"/>
      <c r="G2906" s="32"/>
      <c r="H2906" s="398"/>
      <c r="I2906" s="399"/>
    </row>
    <row r="2907" spans="3:9" x14ac:dyDescent="0.25">
      <c r="C2907"/>
      <c r="D2907"/>
      <c r="E2907" s="31"/>
      <c r="F2907" s="1"/>
      <c r="G2907" s="32"/>
      <c r="H2907" s="398"/>
      <c r="I2907" s="399"/>
    </row>
    <row r="2908" spans="3:9" x14ac:dyDescent="0.25">
      <c r="C2908"/>
      <c r="D2908"/>
      <c r="E2908" s="31"/>
      <c r="F2908" s="1"/>
      <c r="G2908" s="32"/>
      <c r="H2908" s="398"/>
      <c r="I2908" s="399"/>
    </row>
    <row r="2909" spans="3:9" x14ac:dyDescent="0.25">
      <c r="C2909"/>
      <c r="D2909"/>
      <c r="E2909" s="31"/>
      <c r="F2909" s="1"/>
      <c r="G2909" s="32"/>
      <c r="H2909" s="398"/>
      <c r="I2909" s="399"/>
    </row>
    <row r="2910" spans="3:9" x14ac:dyDescent="0.25">
      <c r="C2910"/>
      <c r="D2910"/>
      <c r="E2910" s="31"/>
      <c r="F2910" s="1"/>
      <c r="G2910" s="32"/>
      <c r="H2910" s="398"/>
      <c r="I2910" s="399"/>
    </row>
    <row r="2911" spans="3:9" x14ac:dyDescent="0.25">
      <c r="C2911"/>
      <c r="D2911"/>
      <c r="E2911" s="31"/>
      <c r="F2911" s="1"/>
      <c r="G2911" s="32"/>
      <c r="H2911" s="398"/>
      <c r="I2911" s="399"/>
    </row>
    <row r="2912" spans="3:9" x14ac:dyDescent="0.25">
      <c r="C2912"/>
      <c r="D2912"/>
      <c r="E2912" s="31"/>
      <c r="F2912" s="1"/>
      <c r="G2912" s="32"/>
      <c r="H2912" s="398"/>
      <c r="I2912" s="399"/>
    </row>
    <row r="2913" spans="3:9" x14ac:dyDescent="0.25">
      <c r="C2913"/>
      <c r="D2913"/>
      <c r="E2913" s="31"/>
      <c r="F2913" s="1"/>
      <c r="G2913" s="32"/>
      <c r="H2913" s="398"/>
      <c r="I2913" s="399"/>
    </row>
    <row r="2914" spans="3:9" x14ac:dyDescent="0.25">
      <c r="C2914"/>
      <c r="D2914"/>
      <c r="E2914" s="31"/>
      <c r="F2914" s="1"/>
      <c r="G2914" s="32"/>
      <c r="H2914" s="398"/>
      <c r="I2914" s="399"/>
    </row>
    <row r="2915" spans="3:9" x14ac:dyDescent="0.25">
      <c r="C2915"/>
      <c r="D2915"/>
      <c r="E2915" s="31"/>
      <c r="F2915" s="1"/>
      <c r="G2915" s="32"/>
      <c r="H2915" s="398"/>
      <c r="I2915" s="399"/>
    </row>
    <row r="2916" spans="3:9" x14ac:dyDescent="0.25">
      <c r="C2916"/>
      <c r="D2916"/>
      <c r="E2916" s="31"/>
      <c r="F2916" s="1"/>
      <c r="G2916" s="32"/>
      <c r="H2916" s="398"/>
      <c r="I2916" s="399"/>
    </row>
    <row r="2917" spans="3:9" x14ac:dyDescent="0.25">
      <c r="C2917"/>
      <c r="D2917"/>
      <c r="E2917" s="31"/>
      <c r="F2917" s="1"/>
      <c r="G2917" s="32"/>
      <c r="H2917" s="398"/>
      <c r="I2917" s="399"/>
    </row>
    <row r="2918" spans="3:9" x14ac:dyDescent="0.25">
      <c r="C2918"/>
      <c r="D2918"/>
      <c r="E2918" s="31"/>
      <c r="F2918" s="1"/>
      <c r="G2918" s="32"/>
      <c r="H2918" s="398"/>
      <c r="I2918" s="399"/>
    </row>
    <row r="2919" spans="3:9" x14ac:dyDescent="0.25">
      <c r="C2919"/>
      <c r="D2919"/>
      <c r="E2919" s="31"/>
      <c r="F2919" s="1"/>
      <c r="G2919" s="32"/>
      <c r="H2919" s="398"/>
      <c r="I2919" s="399"/>
    </row>
    <row r="2920" spans="3:9" x14ac:dyDescent="0.25">
      <c r="C2920"/>
      <c r="D2920"/>
      <c r="E2920" s="31"/>
      <c r="F2920" s="1"/>
      <c r="G2920" s="32"/>
      <c r="H2920" s="398"/>
      <c r="I2920" s="399"/>
    </row>
    <row r="2921" spans="3:9" x14ac:dyDescent="0.25">
      <c r="C2921"/>
      <c r="D2921"/>
      <c r="E2921" s="31"/>
      <c r="F2921" s="1"/>
      <c r="G2921" s="32"/>
      <c r="H2921" s="398"/>
      <c r="I2921" s="399"/>
    </row>
    <row r="2922" spans="3:9" x14ac:dyDescent="0.25">
      <c r="C2922"/>
      <c r="D2922"/>
      <c r="E2922" s="31"/>
      <c r="F2922" s="1"/>
      <c r="G2922" s="32"/>
      <c r="H2922" s="398"/>
      <c r="I2922" s="399"/>
    </row>
    <row r="2923" spans="3:9" x14ac:dyDescent="0.25">
      <c r="C2923"/>
      <c r="D2923"/>
      <c r="E2923" s="31"/>
      <c r="F2923" s="1"/>
      <c r="G2923" s="32"/>
      <c r="H2923" s="398"/>
      <c r="I2923" s="399"/>
    </row>
    <row r="2924" spans="3:9" x14ac:dyDescent="0.25">
      <c r="C2924"/>
      <c r="D2924"/>
      <c r="E2924" s="31"/>
      <c r="F2924" s="1"/>
      <c r="G2924" s="32"/>
      <c r="H2924" s="398"/>
      <c r="I2924" s="399"/>
    </row>
    <row r="2925" spans="3:9" x14ac:dyDescent="0.25">
      <c r="C2925"/>
      <c r="D2925"/>
      <c r="E2925" s="31"/>
      <c r="F2925" s="1"/>
      <c r="G2925" s="32"/>
      <c r="H2925" s="398"/>
      <c r="I2925" s="399"/>
    </row>
    <row r="2926" spans="3:9" x14ac:dyDescent="0.25">
      <c r="C2926"/>
      <c r="D2926"/>
      <c r="E2926" s="31"/>
      <c r="F2926" s="1"/>
      <c r="G2926" s="32"/>
      <c r="H2926" s="398"/>
      <c r="I2926" s="399"/>
    </row>
    <row r="2927" spans="3:9" x14ac:dyDescent="0.25">
      <c r="C2927"/>
      <c r="D2927"/>
      <c r="E2927" s="31"/>
      <c r="F2927" s="1"/>
      <c r="G2927" s="32"/>
      <c r="H2927" s="398"/>
      <c r="I2927" s="399"/>
    </row>
    <row r="2928" spans="3:9" x14ac:dyDescent="0.25">
      <c r="C2928"/>
      <c r="D2928"/>
      <c r="E2928" s="31"/>
      <c r="F2928" s="1"/>
      <c r="G2928" s="32"/>
      <c r="H2928" s="398"/>
      <c r="I2928" s="399"/>
    </row>
    <row r="2929" spans="3:9" x14ac:dyDescent="0.25">
      <c r="C2929"/>
      <c r="D2929"/>
      <c r="E2929" s="31"/>
      <c r="F2929" s="1"/>
      <c r="G2929" s="32"/>
      <c r="H2929" s="398"/>
      <c r="I2929" s="399"/>
    </row>
    <row r="2930" spans="3:9" x14ac:dyDescent="0.25">
      <c r="C2930"/>
      <c r="D2930"/>
      <c r="E2930" s="31"/>
      <c r="F2930" s="1"/>
      <c r="G2930" s="32"/>
      <c r="H2930" s="398"/>
      <c r="I2930" s="399"/>
    </row>
    <row r="2931" spans="3:9" x14ac:dyDescent="0.25">
      <c r="C2931"/>
      <c r="D2931"/>
      <c r="E2931" s="31"/>
      <c r="F2931" s="1"/>
      <c r="G2931" s="32"/>
      <c r="H2931" s="398"/>
      <c r="I2931" s="399"/>
    </row>
    <row r="2932" spans="3:9" x14ac:dyDescent="0.25">
      <c r="C2932"/>
      <c r="D2932"/>
      <c r="E2932" s="31"/>
      <c r="F2932" s="1"/>
      <c r="G2932" s="32"/>
      <c r="H2932" s="398"/>
      <c r="I2932" s="399"/>
    </row>
    <row r="2933" spans="3:9" x14ac:dyDescent="0.25">
      <c r="C2933"/>
      <c r="D2933"/>
      <c r="E2933" s="31"/>
      <c r="F2933" s="1"/>
      <c r="G2933" s="32"/>
      <c r="H2933" s="398"/>
      <c r="I2933" s="399"/>
    </row>
    <row r="2934" spans="3:9" x14ac:dyDescent="0.25">
      <c r="C2934"/>
      <c r="D2934"/>
      <c r="E2934" s="31"/>
      <c r="F2934" s="1"/>
      <c r="G2934" s="32"/>
      <c r="H2934" s="398"/>
      <c r="I2934" s="399"/>
    </row>
    <row r="2935" spans="3:9" x14ac:dyDescent="0.25">
      <c r="C2935"/>
      <c r="D2935"/>
      <c r="E2935" s="31"/>
      <c r="F2935" s="1"/>
      <c r="G2935" s="32"/>
      <c r="H2935" s="398"/>
      <c r="I2935" s="399"/>
    </row>
    <row r="2936" spans="3:9" x14ac:dyDescent="0.25">
      <c r="C2936"/>
      <c r="D2936"/>
      <c r="E2936" s="31"/>
      <c r="F2936" s="1"/>
      <c r="G2936" s="32"/>
      <c r="H2936" s="398"/>
      <c r="I2936" s="399"/>
    </row>
    <row r="2937" spans="3:9" x14ac:dyDescent="0.25">
      <c r="C2937"/>
      <c r="D2937"/>
      <c r="E2937" s="31"/>
      <c r="F2937" s="1"/>
      <c r="G2937" s="32"/>
      <c r="H2937" s="398"/>
      <c r="I2937" s="399"/>
    </row>
    <row r="2938" spans="3:9" x14ac:dyDescent="0.25">
      <c r="C2938"/>
      <c r="D2938"/>
      <c r="E2938" s="31"/>
      <c r="F2938" s="1"/>
      <c r="G2938" s="32"/>
      <c r="H2938" s="398"/>
      <c r="I2938" s="399"/>
    </row>
    <row r="2939" spans="3:9" x14ac:dyDescent="0.25">
      <c r="C2939"/>
      <c r="D2939"/>
      <c r="E2939" s="31"/>
      <c r="F2939" s="1"/>
      <c r="G2939" s="32"/>
      <c r="H2939" s="398"/>
      <c r="I2939" s="399"/>
    </row>
    <row r="2940" spans="3:9" x14ac:dyDescent="0.25">
      <c r="C2940"/>
      <c r="D2940"/>
      <c r="E2940" s="31"/>
      <c r="F2940" s="1"/>
      <c r="G2940" s="32"/>
      <c r="H2940" s="398"/>
      <c r="I2940" s="399"/>
    </row>
    <row r="2941" spans="3:9" x14ac:dyDescent="0.25">
      <c r="C2941"/>
      <c r="D2941"/>
      <c r="E2941" s="31"/>
      <c r="F2941" s="1"/>
      <c r="G2941" s="32"/>
      <c r="H2941" s="398"/>
      <c r="I2941" s="399"/>
    </row>
    <row r="2942" spans="3:9" x14ac:dyDescent="0.25">
      <c r="C2942"/>
      <c r="D2942"/>
      <c r="E2942" s="31"/>
      <c r="F2942" s="1"/>
      <c r="G2942" s="32"/>
      <c r="H2942" s="398"/>
      <c r="I2942" s="399"/>
    </row>
    <row r="2943" spans="3:9" x14ac:dyDescent="0.25">
      <c r="C2943"/>
      <c r="D2943"/>
      <c r="E2943" s="31"/>
      <c r="F2943" s="1"/>
      <c r="G2943" s="32"/>
      <c r="H2943" s="398"/>
      <c r="I2943" s="399"/>
    </row>
    <row r="2944" spans="3:9" x14ac:dyDescent="0.25">
      <c r="C2944"/>
      <c r="D2944"/>
      <c r="E2944" s="31"/>
      <c r="F2944" s="1"/>
      <c r="G2944" s="32"/>
      <c r="H2944" s="398"/>
      <c r="I2944" s="399"/>
    </row>
    <row r="2945" spans="3:9" x14ac:dyDescent="0.25">
      <c r="C2945"/>
      <c r="D2945"/>
      <c r="E2945" s="31"/>
      <c r="F2945" s="1"/>
      <c r="G2945" s="32"/>
      <c r="H2945" s="398"/>
      <c r="I2945" s="399"/>
    </row>
    <row r="2946" spans="3:9" x14ac:dyDescent="0.25">
      <c r="C2946"/>
      <c r="D2946"/>
      <c r="E2946" s="31"/>
      <c r="F2946" s="1"/>
      <c r="G2946" s="32"/>
      <c r="H2946" s="398"/>
      <c r="I2946" s="399"/>
    </row>
    <row r="2947" spans="3:9" x14ac:dyDescent="0.25">
      <c r="C2947"/>
      <c r="D2947"/>
      <c r="E2947" s="31"/>
      <c r="F2947" s="1"/>
      <c r="G2947" s="32"/>
      <c r="H2947" s="398"/>
      <c r="I2947" s="399"/>
    </row>
    <row r="2948" spans="3:9" x14ac:dyDescent="0.25">
      <c r="C2948"/>
      <c r="D2948"/>
      <c r="E2948" s="31"/>
      <c r="F2948" s="1"/>
      <c r="G2948" s="32"/>
      <c r="H2948" s="398"/>
      <c r="I2948" s="399"/>
    </row>
    <row r="2949" spans="3:9" x14ac:dyDescent="0.25">
      <c r="C2949"/>
      <c r="D2949"/>
      <c r="E2949" s="31"/>
      <c r="F2949" s="1"/>
      <c r="G2949" s="32"/>
      <c r="H2949" s="398"/>
      <c r="I2949" s="399"/>
    </row>
    <row r="2950" spans="3:9" x14ac:dyDescent="0.25">
      <c r="C2950"/>
      <c r="D2950"/>
      <c r="E2950" s="31"/>
      <c r="F2950" s="1"/>
      <c r="G2950" s="32"/>
      <c r="H2950" s="398"/>
      <c r="I2950" s="399"/>
    </row>
    <row r="2951" spans="3:9" x14ac:dyDescent="0.25">
      <c r="C2951"/>
      <c r="D2951"/>
      <c r="E2951" s="31"/>
      <c r="F2951" s="1"/>
      <c r="G2951" s="32"/>
      <c r="H2951" s="398"/>
      <c r="I2951" s="399"/>
    </row>
    <row r="2952" spans="3:9" x14ac:dyDescent="0.25">
      <c r="C2952"/>
      <c r="D2952"/>
      <c r="E2952" s="31"/>
      <c r="F2952" s="1"/>
      <c r="G2952" s="32"/>
      <c r="H2952" s="398"/>
      <c r="I2952" s="399"/>
    </row>
    <row r="2953" spans="3:9" x14ac:dyDescent="0.25">
      <c r="C2953"/>
      <c r="D2953"/>
      <c r="E2953" s="31"/>
      <c r="F2953" s="1"/>
      <c r="G2953" s="32"/>
      <c r="H2953" s="398"/>
      <c r="I2953" s="399"/>
    </row>
    <row r="2954" spans="3:9" x14ac:dyDescent="0.25">
      <c r="C2954"/>
      <c r="D2954"/>
      <c r="E2954" s="31"/>
      <c r="F2954" s="1"/>
      <c r="G2954" s="32"/>
      <c r="H2954" s="398"/>
      <c r="I2954" s="399"/>
    </row>
    <row r="2955" spans="3:9" x14ac:dyDescent="0.25">
      <c r="C2955"/>
      <c r="D2955"/>
      <c r="E2955" s="31"/>
      <c r="F2955" s="1"/>
      <c r="G2955" s="32"/>
      <c r="H2955" s="398"/>
      <c r="I2955" s="399"/>
    </row>
    <row r="2956" spans="3:9" x14ac:dyDescent="0.25">
      <c r="C2956"/>
      <c r="D2956"/>
      <c r="E2956" s="31"/>
      <c r="F2956" s="1"/>
      <c r="G2956" s="32"/>
      <c r="H2956" s="398"/>
      <c r="I2956" s="399"/>
    </row>
    <row r="2957" spans="3:9" x14ac:dyDescent="0.25">
      <c r="C2957"/>
      <c r="D2957"/>
      <c r="E2957" s="31"/>
      <c r="F2957" s="1"/>
      <c r="G2957" s="32"/>
      <c r="H2957" s="398"/>
      <c r="I2957" s="399"/>
    </row>
    <row r="2958" spans="3:9" x14ac:dyDescent="0.25">
      <c r="C2958"/>
      <c r="D2958"/>
      <c r="E2958" s="31"/>
      <c r="F2958" s="1"/>
      <c r="G2958" s="32"/>
      <c r="H2958" s="398"/>
      <c r="I2958" s="399"/>
    </row>
    <row r="2959" spans="3:9" x14ac:dyDescent="0.25">
      <c r="C2959"/>
      <c r="D2959"/>
      <c r="E2959" s="31"/>
      <c r="F2959" s="1"/>
      <c r="G2959" s="32"/>
      <c r="H2959" s="398"/>
      <c r="I2959" s="399"/>
    </row>
    <row r="2960" spans="3:9" x14ac:dyDescent="0.25">
      <c r="C2960"/>
      <c r="D2960"/>
      <c r="E2960" s="31"/>
      <c r="F2960" s="1"/>
      <c r="G2960" s="32"/>
      <c r="H2960" s="398"/>
      <c r="I2960" s="399"/>
    </row>
    <row r="2961" spans="3:9" x14ac:dyDescent="0.25">
      <c r="C2961"/>
      <c r="D2961"/>
      <c r="E2961" s="31"/>
      <c r="F2961" s="1"/>
      <c r="G2961" s="32"/>
      <c r="H2961" s="398"/>
      <c r="I2961" s="399"/>
    </row>
    <row r="2962" spans="3:9" x14ac:dyDescent="0.25">
      <c r="C2962"/>
      <c r="D2962"/>
      <c r="E2962" s="31"/>
      <c r="F2962" s="1"/>
      <c r="G2962" s="32"/>
      <c r="H2962" s="398"/>
      <c r="I2962" s="399"/>
    </row>
    <row r="2963" spans="3:9" x14ac:dyDescent="0.25">
      <c r="C2963"/>
      <c r="D2963"/>
      <c r="E2963" s="31"/>
      <c r="F2963" s="1"/>
      <c r="G2963" s="32"/>
      <c r="H2963" s="398"/>
      <c r="I2963" s="399"/>
    </row>
    <row r="2964" spans="3:9" x14ac:dyDescent="0.25">
      <c r="C2964"/>
      <c r="D2964"/>
      <c r="E2964" s="31"/>
      <c r="F2964" s="1"/>
      <c r="G2964" s="32"/>
      <c r="H2964" s="398"/>
      <c r="I2964" s="399"/>
    </row>
    <row r="2965" spans="3:9" x14ac:dyDescent="0.25">
      <c r="C2965"/>
      <c r="D2965"/>
      <c r="E2965" s="31"/>
      <c r="F2965" s="1"/>
      <c r="G2965" s="32"/>
      <c r="H2965" s="398"/>
      <c r="I2965" s="399"/>
    </row>
    <row r="2966" spans="3:9" x14ac:dyDescent="0.25">
      <c r="C2966"/>
      <c r="D2966"/>
      <c r="E2966" s="31"/>
      <c r="F2966" s="1"/>
      <c r="G2966" s="32"/>
      <c r="H2966" s="398"/>
      <c r="I2966" s="399"/>
    </row>
    <row r="2967" spans="3:9" x14ac:dyDescent="0.25">
      <c r="C2967"/>
      <c r="D2967"/>
      <c r="E2967" s="31"/>
      <c r="F2967" s="1"/>
      <c r="G2967" s="32"/>
      <c r="H2967" s="398"/>
      <c r="I2967" s="399"/>
    </row>
    <row r="2968" spans="3:9" x14ac:dyDescent="0.25">
      <c r="C2968"/>
      <c r="D2968"/>
      <c r="E2968" s="31"/>
      <c r="F2968" s="1"/>
      <c r="G2968" s="32"/>
      <c r="H2968" s="398"/>
      <c r="I2968" s="399"/>
    </row>
    <row r="2969" spans="3:9" x14ac:dyDescent="0.25">
      <c r="C2969"/>
      <c r="D2969"/>
      <c r="E2969" s="31"/>
      <c r="F2969" s="1"/>
      <c r="G2969" s="32"/>
      <c r="H2969" s="398"/>
      <c r="I2969" s="399"/>
    </row>
    <row r="2970" spans="3:9" x14ac:dyDescent="0.25">
      <c r="C2970"/>
      <c r="D2970"/>
      <c r="E2970" s="31"/>
      <c r="F2970" s="1"/>
      <c r="G2970" s="32"/>
      <c r="H2970" s="398"/>
      <c r="I2970" s="399"/>
    </row>
    <row r="2971" spans="3:9" x14ac:dyDescent="0.25">
      <c r="C2971"/>
      <c r="D2971"/>
      <c r="E2971" s="31"/>
      <c r="F2971" s="1"/>
      <c r="G2971" s="32"/>
      <c r="H2971" s="398"/>
      <c r="I2971" s="399"/>
    </row>
    <row r="2972" spans="3:9" x14ac:dyDescent="0.25">
      <c r="C2972"/>
      <c r="D2972"/>
      <c r="E2972" s="31"/>
      <c r="F2972" s="1"/>
      <c r="G2972" s="32"/>
      <c r="H2972" s="398"/>
      <c r="I2972" s="399"/>
    </row>
    <row r="2973" spans="3:9" x14ac:dyDescent="0.25">
      <c r="C2973"/>
      <c r="D2973"/>
      <c r="E2973" s="31"/>
      <c r="F2973" s="1"/>
      <c r="G2973" s="32"/>
      <c r="H2973" s="398"/>
      <c r="I2973" s="399"/>
    </row>
    <row r="2974" spans="3:9" x14ac:dyDescent="0.25">
      <c r="C2974"/>
      <c r="D2974"/>
      <c r="E2974" s="31"/>
      <c r="F2974" s="1"/>
      <c r="G2974" s="32"/>
      <c r="H2974" s="398"/>
      <c r="I2974" s="399"/>
    </row>
    <row r="2975" spans="3:9" x14ac:dyDescent="0.25">
      <c r="C2975"/>
      <c r="D2975"/>
      <c r="E2975" s="31"/>
      <c r="F2975" s="1"/>
      <c r="G2975" s="32"/>
      <c r="H2975" s="398"/>
      <c r="I2975" s="399"/>
    </row>
    <row r="2976" spans="3:9" x14ac:dyDescent="0.25">
      <c r="C2976"/>
      <c r="D2976"/>
      <c r="E2976" s="31"/>
      <c r="F2976" s="1"/>
      <c r="G2976" s="32"/>
      <c r="H2976" s="398"/>
      <c r="I2976" s="399"/>
    </row>
    <row r="2977" spans="3:9" x14ac:dyDescent="0.25">
      <c r="C2977"/>
      <c r="D2977"/>
      <c r="E2977" s="31"/>
      <c r="F2977" s="1"/>
      <c r="G2977" s="32"/>
      <c r="H2977" s="398"/>
      <c r="I2977" s="399"/>
    </row>
    <row r="2978" spans="3:9" x14ac:dyDescent="0.25">
      <c r="C2978"/>
      <c r="D2978"/>
      <c r="E2978" s="31"/>
      <c r="F2978" s="1"/>
      <c r="G2978" s="32"/>
      <c r="H2978" s="398"/>
      <c r="I2978" s="399"/>
    </row>
    <row r="2979" spans="3:9" x14ac:dyDescent="0.25">
      <c r="C2979"/>
      <c r="D2979"/>
      <c r="E2979" s="31"/>
      <c r="F2979" s="1"/>
      <c r="G2979" s="32"/>
      <c r="H2979" s="398"/>
      <c r="I2979" s="399"/>
    </row>
    <row r="2980" spans="3:9" x14ac:dyDescent="0.25">
      <c r="C2980"/>
      <c r="D2980"/>
      <c r="E2980" s="31"/>
      <c r="F2980" s="1"/>
      <c r="G2980" s="32"/>
      <c r="H2980" s="398"/>
      <c r="I2980" s="399"/>
    </row>
    <row r="2981" spans="3:9" x14ac:dyDescent="0.25">
      <c r="C2981"/>
      <c r="D2981"/>
      <c r="E2981" s="31"/>
      <c r="F2981" s="1"/>
      <c r="G2981" s="32"/>
      <c r="H2981" s="398"/>
      <c r="I2981" s="399"/>
    </row>
    <row r="2982" spans="3:9" x14ac:dyDescent="0.25">
      <c r="C2982"/>
      <c r="D2982"/>
      <c r="E2982" s="31"/>
      <c r="F2982" s="1"/>
      <c r="G2982" s="32"/>
      <c r="H2982" s="398"/>
      <c r="I2982" s="399"/>
    </row>
    <row r="2983" spans="3:9" x14ac:dyDescent="0.25">
      <c r="C2983"/>
      <c r="D2983"/>
      <c r="E2983" s="31"/>
      <c r="F2983" s="1"/>
      <c r="G2983" s="32"/>
      <c r="H2983" s="398"/>
      <c r="I2983" s="399"/>
    </row>
    <row r="2984" spans="3:9" x14ac:dyDescent="0.25">
      <c r="C2984"/>
      <c r="D2984"/>
      <c r="E2984" s="31"/>
      <c r="F2984" s="1"/>
      <c r="G2984" s="32"/>
      <c r="H2984" s="398"/>
      <c r="I2984" s="399"/>
    </row>
    <row r="2985" spans="3:9" x14ac:dyDescent="0.25">
      <c r="C2985"/>
      <c r="D2985"/>
      <c r="E2985" s="31"/>
      <c r="F2985" s="1"/>
      <c r="G2985" s="32"/>
      <c r="H2985" s="398"/>
      <c r="I2985" s="399"/>
    </row>
    <row r="2986" spans="3:9" x14ac:dyDescent="0.25">
      <c r="C2986"/>
      <c r="D2986"/>
      <c r="E2986" s="31"/>
      <c r="F2986" s="1"/>
      <c r="G2986" s="32"/>
      <c r="H2986" s="398"/>
      <c r="I2986" s="399"/>
    </row>
    <row r="2987" spans="3:9" x14ac:dyDescent="0.25">
      <c r="C2987"/>
      <c r="D2987"/>
      <c r="E2987" s="31"/>
      <c r="F2987" s="1"/>
      <c r="G2987" s="32"/>
      <c r="H2987" s="398"/>
      <c r="I2987" s="399"/>
    </row>
    <row r="2988" spans="3:9" x14ac:dyDescent="0.25">
      <c r="C2988"/>
      <c r="D2988"/>
      <c r="E2988" s="31"/>
      <c r="F2988" s="1"/>
      <c r="G2988" s="32"/>
      <c r="H2988" s="398"/>
      <c r="I2988" s="399"/>
    </row>
    <row r="2989" spans="3:9" x14ac:dyDescent="0.25">
      <c r="C2989"/>
      <c r="D2989"/>
      <c r="E2989" s="31"/>
      <c r="F2989" s="1"/>
      <c r="G2989" s="32"/>
      <c r="H2989" s="398"/>
      <c r="I2989" s="399"/>
    </row>
    <row r="2990" spans="3:9" x14ac:dyDescent="0.25">
      <c r="C2990"/>
      <c r="D2990"/>
      <c r="E2990" s="31"/>
      <c r="F2990" s="1"/>
      <c r="G2990" s="32"/>
      <c r="H2990" s="398"/>
      <c r="I2990" s="399"/>
    </row>
    <row r="2991" spans="3:9" x14ac:dyDescent="0.25">
      <c r="C2991"/>
      <c r="D2991"/>
      <c r="E2991" s="31"/>
      <c r="F2991" s="1"/>
      <c r="G2991" s="32"/>
      <c r="H2991" s="398"/>
      <c r="I2991" s="399"/>
    </row>
    <row r="2992" spans="3:9" x14ac:dyDescent="0.25">
      <c r="C2992"/>
      <c r="D2992"/>
      <c r="E2992" s="31"/>
      <c r="F2992" s="1"/>
      <c r="G2992" s="32"/>
      <c r="H2992" s="398"/>
      <c r="I2992" s="399"/>
    </row>
    <row r="2993" spans="3:9" x14ac:dyDescent="0.25">
      <c r="C2993"/>
      <c r="D2993"/>
      <c r="E2993" s="31"/>
      <c r="F2993" s="1"/>
      <c r="G2993" s="32"/>
      <c r="H2993" s="398"/>
      <c r="I2993" s="399"/>
    </row>
    <row r="2994" spans="3:9" x14ac:dyDescent="0.25">
      <c r="C2994"/>
      <c r="D2994"/>
      <c r="E2994" s="31"/>
      <c r="F2994" s="1"/>
      <c r="G2994" s="32"/>
      <c r="H2994" s="398"/>
      <c r="I2994" s="399"/>
    </row>
    <row r="2995" spans="3:9" x14ac:dyDescent="0.25">
      <c r="C2995"/>
      <c r="D2995"/>
      <c r="E2995" s="31"/>
      <c r="F2995" s="1"/>
      <c r="G2995" s="32"/>
      <c r="H2995" s="398"/>
      <c r="I2995" s="399"/>
    </row>
    <row r="2996" spans="3:9" x14ac:dyDescent="0.25">
      <c r="C2996"/>
      <c r="D2996"/>
      <c r="E2996" s="31"/>
      <c r="F2996" s="1"/>
      <c r="G2996" s="32"/>
      <c r="H2996" s="398"/>
      <c r="I2996" s="399"/>
    </row>
    <row r="2997" spans="3:9" x14ac:dyDescent="0.25">
      <c r="C2997"/>
      <c r="D2997"/>
      <c r="E2997" s="31"/>
      <c r="F2997" s="1"/>
      <c r="G2997" s="32"/>
      <c r="H2997" s="398"/>
      <c r="I2997" s="399"/>
    </row>
    <row r="2998" spans="3:9" x14ac:dyDescent="0.25">
      <c r="C2998"/>
      <c r="D2998"/>
      <c r="E2998" s="31"/>
      <c r="F2998" s="1"/>
      <c r="G2998" s="32"/>
      <c r="H2998" s="398"/>
      <c r="I2998" s="399"/>
    </row>
    <row r="2999" spans="3:9" x14ac:dyDescent="0.25">
      <c r="C2999"/>
      <c r="D2999"/>
      <c r="E2999" s="31"/>
      <c r="F2999" s="1"/>
      <c r="G2999" s="32"/>
      <c r="H2999" s="398"/>
      <c r="I2999" s="399"/>
    </row>
    <row r="3000" spans="3:9" x14ac:dyDescent="0.25">
      <c r="C3000"/>
      <c r="D3000"/>
      <c r="E3000" s="31"/>
      <c r="F3000" s="1"/>
      <c r="G3000" s="32"/>
      <c r="H3000" s="398"/>
      <c r="I3000" s="399"/>
    </row>
    <row r="3001" spans="3:9" x14ac:dyDescent="0.25">
      <c r="C3001"/>
      <c r="D3001"/>
      <c r="E3001" s="31"/>
      <c r="F3001" s="1"/>
      <c r="G3001" s="32"/>
      <c r="H3001" s="398"/>
      <c r="I3001" s="399"/>
    </row>
    <row r="3002" spans="3:9" x14ac:dyDescent="0.25">
      <c r="C3002"/>
      <c r="D3002"/>
      <c r="E3002" s="31"/>
      <c r="F3002" s="1"/>
      <c r="G3002" s="32"/>
      <c r="H3002" s="398"/>
      <c r="I3002" s="399"/>
    </row>
    <row r="3003" spans="3:9" x14ac:dyDescent="0.25">
      <c r="C3003"/>
      <c r="D3003"/>
      <c r="E3003" s="31"/>
      <c r="F3003" s="1"/>
      <c r="G3003" s="32"/>
      <c r="H3003" s="398"/>
      <c r="I3003" s="399"/>
    </row>
    <row r="3004" spans="3:9" x14ac:dyDescent="0.25">
      <c r="C3004"/>
      <c r="D3004"/>
      <c r="E3004" s="31"/>
      <c r="F3004" s="1"/>
      <c r="G3004" s="32"/>
      <c r="H3004" s="398"/>
      <c r="I3004" s="399"/>
    </row>
    <row r="3005" spans="3:9" x14ac:dyDescent="0.25">
      <c r="C3005"/>
      <c r="D3005"/>
      <c r="E3005" s="31"/>
      <c r="F3005" s="1"/>
      <c r="G3005" s="32"/>
      <c r="H3005" s="398"/>
      <c r="I3005" s="399"/>
    </row>
    <row r="3006" spans="3:9" x14ac:dyDescent="0.25">
      <c r="C3006"/>
      <c r="D3006"/>
      <c r="E3006" s="31"/>
      <c r="F3006" s="1"/>
      <c r="G3006" s="32"/>
      <c r="H3006" s="398"/>
      <c r="I3006" s="399"/>
    </row>
    <row r="3007" spans="3:9" x14ac:dyDescent="0.25">
      <c r="C3007"/>
      <c r="D3007"/>
      <c r="E3007" s="31"/>
      <c r="F3007" s="1"/>
      <c r="G3007" s="32"/>
      <c r="H3007" s="398"/>
      <c r="I3007" s="399"/>
    </row>
    <row r="3008" spans="3:9" x14ac:dyDescent="0.25">
      <c r="C3008"/>
      <c r="D3008"/>
      <c r="E3008" s="31"/>
      <c r="F3008" s="1"/>
      <c r="G3008" s="32"/>
      <c r="H3008" s="398"/>
      <c r="I3008" s="399"/>
    </row>
    <row r="3009" spans="3:9" x14ac:dyDescent="0.25">
      <c r="C3009"/>
      <c r="D3009"/>
      <c r="E3009" s="31"/>
      <c r="F3009" s="1"/>
      <c r="G3009" s="32"/>
      <c r="H3009" s="398"/>
      <c r="I3009" s="399"/>
    </row>
    <row r="3010" spans="3:9" x14ac:dyDescent="0.25">
      <c r="C3010"/>
      <c r="D3010"/>
      <c r="E3010" s="31"/>
      <c r="F3010" s="1"/>
      <c r="G3010" s="32"/>
      <c r="H3010" s="398"/>
      <c r="I3010" s="399"/>
    </row>
    <row r="3011" spans="3:9" x14ac:dyDescent="0.25">
      <c r="C3011"/>
      <c r="D3011"/>
      <c r="E3011" s="31"/>
      <c r="F3011" s="1"/>
      <c r="G3011" s="32"/>
      <c r="H3011" s="398"/>
      <c r="I3011" s="399"/>
    </row>
    <row r="3012" spans="3:9" x14ac:dyDescent="0.25">
      <c r="C3012"/>
      <c r="D3012"/>
      <c r="E3012" s="31"/>
      <c r="F3012" s="1"/>
      <c r="G3012" s="32"/>
      <c r="H3012" s="398"/>
      <c r="I3012" s="399"/>
    </row>
    <row r="3013" spans="3:9" x14ac:dyDescent="0.25">
      <c r="C3013"/>
      <c r="D3013"/>
      <c r="E3013" s="31"/>
      <c r="F3013" s="1"/>
      <c r="G3013" s="32"/>
      <c r="H3013" s="398"/>
      <c r="I3013" s="399"/>
    </row>
    <row r="3014" spans="3:9" x14ac:dyDescent="0.25">
      <c r="C3014"/>
      <c r="D3014"/>
      <c r="E3014" s="31"/>
      <c r="F3014" s="1"/>
      <c r="G3014" s="32"/>
      <c r="H3014" s="398"/>
      <c r="I3014" s="399"/>
    </row>
    <row r="3015" spans="3:9" x14ac:dyDescent="0.25">
      <c r="C3015"/>
      <c r="D3015"/>
      <c r="E3015" s="31"/>
      <c r="F3015" s="1"/>
      <c r="G3015" s="32"/>
      <c r="H3015" s="398"/>
      <c r="I3015" s="399"/>
    </row>
    <row r="3016" spans="3:9" x14ac:dyDescent="0.25">
      <c r="C3016"/>
      <c r="D3016"/>
      <c r="E3016" s="31"/>
      <c r="F3016" s="1"/>
      <c r="G3016" s="32"/>
      <c r="H3016" s="398"/>
      <c r="I3016" s="399"/>
    </row>
    <row r="3017" spans="3:9" x14ac:dyDescent="0.25">
      <c r="C3017"/>
      <c r="D3017"/>
      <c r="E3017" s="31"/>
      <c r="F3017" s="1"/>
      <c r="G3017" s="32"/>
      <c r="H3017" s="398"/>
      <c r="I3017" s="399"/>
    </row>
    <row r="3018" spans="3:9" x14ac:dyDescent="0.25">
      <c r="C3018"/>
      <c r="D3018"/>
      <c r="E3018" s="31"/>
      <c r="F3018" s="1"/>
      <c r="G3018" s="32"/>
      <c r="H3018" s="398"/>
      <c r="I3018" s="399"/>
    </row>
    <row r="3019" spans="3:9" x14ac:dyDescent="0.25">
      <c r="C3019"/>
      <c r="D3019"/>
      <c r="E3019" s="31"/>
      <c r="F3019" s="1"/>
      <c r="G3019" s="32"/>
      <c r="H3019" s="398"/>
      <c r="I3019" s="399"/>
    </row>
    <row r="3020" spans="3:9" x14ac:dyDescent="0.25">
      <c r="C3020"/>
      <c r="D3020"/>
      <c r="E3020" s="31"/>
      <c r="F3020" s="1"/>
      <c r="G3020" s="32"/>
      <c r="H3020" s="398"/>
      <c r="I3020" s="399"/>
    </row>
    <row r="3021" spans="3:9" x14ac:dyDescent="0.25">
      <c r="C3021"/>
      <c r="D3021"/>
      <c r="E3021" s="31"/>
      <c r="F3021" s="1"/>
      <c r="G3021" s="32"/>
      <c r="H3021" s="398"/>
      <c r="I3021" s="399"/>
    </row>
    <row r="3022" spans="3:9" x14ac:dyDescent="0.25">
      <c r="C3022"/>
      <c r="D3022"/>
      <c r="E3022" s="31"/>
      <c r="F3022" s="1"/>
      <c r="G3022" s="32"/>
      <c r="H3022" s="398"/>
      <c r="I3022" s="399"/>
    </row>
    <row r="3023" spans="3:9" x14ac:dyDescent="0.25">
      <c r="C3023"/>
      <c r="D3023"/>
      <c r="E3023" s="31"/>
      <c r="F3023" s="1"/>
      <c r="G3023" s="32"/>
      <c r="H3023" s="398"/>
      <c r="I3023" s="399"/>
    </row>
    <row r="3024" spans="3:9" x14ac:dyDescent="0.25">
      <c r="C3024"/>
      <c r="D3024"/>
      <c r="E3024" s="31"/>
      <c r="F3024" s="1"/>
      <c r="G3024" s="32"/>
      <c r="H3024" s="398"/>
      <c r="I3024" s="399"/>
    </row>
    <row r="3025" spans="3:9" x14ac:dyDescent="0.25">
      <c r="C3025"/>
      <c r="D3025"/>
      <c r="E3025" s="31"/>
      <c r="F3025" s="1"/>
      <c r="G3025" s="32"/>
      <c r="H3025" s="398"/>
      <c r="I3025" s="399"/>
    </row>
    <row r="3026" spans="3:9" x14ac:dyDescent="0.25">
      <c r="C3026"/>
      <c r="D3026"/>
      <c r="E3026" s="31"/>
      <c r="F3026" s="1"/>
      <c r="G3026" s="32"/>
      <c r="H3026" s="398"/>
      <c r="I3026" s="399"/>
    </row>
    <row r="3027" spans="3:9" x14ac:dyDescent="0.25">
      <c r="C3027"/>
      <c r="D3027"/>
      <c r="E3027" s="31"/>
      <c r="F3027" s="1"/>
      <c r="G3027" s="32"/>
      <c r="H3027" s="398"/>
      <c r="I3027" s="399"/>
    </row>
    <row r="3028" spans="3:9" x14ac:dyDescent="0.25">
      <c r="C3028"/>
      <c r="D3028"/>
      <c r="E3028" s="31"/>
      <c r="F3028" s="1"/>
      <c r="G3028" s="32"/>
      <c r="H3028" s="398"/>
      <c r="I3028" s="399"/>
    </row>
    <row r="3029" spans="3:9" x14ac:dyDescent="0.25">
      <c r="C3029"/>
      <c r="D3029"/>
      <c r="E3029" s="31"/>
      <c r="F3029" s="1"/>
      <c r="G3029" s="32"/>
      <c r="H3029" s="398"/>
      <c r="I3029" s="399"/>
    </row>
    <row r="3030" spans="3:9" x14ac:dyDescent="0.25">
      <c r="C3030"/>
      <c r="D3030"/>
      <c r="E3030" s="31"/>
      <c r="F3030" s="1"/>
      <c r="G3030" s="32"/>
      <c r="H3030" s="398"/>
      <c r="I3030" s="399"/>
    </row>
    <row r="3031" spans="3:9" x14ac:dyDescent="0.25">
      <c r="C3031"/>
      <c r="D3031"/>
      <c r="E3031" s="31"/>
      <c r="F3031" s="1"/>
      <c r="G3031" s="32"/>
      <c r="H3031" s="398"/>
      <c r="I3031" s="399"/>
    </row>
    <row r="3032" spans="3:9" x14ac:dyDescent="0.25">
      <c r="C3032"/>
      <c r="D3032"/>
      <c r="E3032" s="31"/>
      <c r="F3032" s="1"/>
      <c r="G3032" s="32"/>
      <c r="H3032" s="398"/>
      <c r="I3032" s="399"/>
    </row>
    <row r="3033" spans="3:9" x14ac:dyDescent="0.25">
      <c r="C3033"/>
      <c r="D3033"/>
      <c r="E3033" s="31"/>
      <c r="F3033" s="1"/>
      <c r="G3033" s="32"/>
      <c r="H3033" s="398"/>
      <c r="I3033" s="399"/>
    </row>
    <row r="3034" spans="3:9" x14ac:dyDescent="0.25">
      <c r="C3034"/>
      <c r="D3034"/>
      <c r="E3034" s="31"/>
      <c r="F3034" s="1"/>
      <c r="G3034" s="32"/>
      <c r="H3034" s="398"/>
      <c r="I3034" s="399"/>
    </row>
    <row r="3035" spans="3:9" x14ac:dyDescent="0.25">
      <c r="C3035"/>
      <c r="D3035"/>
      <c r="E3035" s="31"/>
      <c r="F3035" s="1"/>
      <c r="G3035" s="32"/>
      <c r="H3035" s="398"/>
      <c r="I3035" s="399"/>
    </row>
    <row r="3036" spans="3:9" x14ac:dyDescent="0.25">
      <c r="C3036"/>
      <c r="D3036"/>
      <c r="E3036" s="31"/>
      <c r="F3036" s="1"/>
      <c r="G3036" s="32"/>
      <c r="H3036" s="398"/>
      <c r="I3036" s="399"/>
    </row>
    <row r="3037" spans="3:9" x14ac:dyDescent="0.25">
      <c r="C3037"/>
      <c r="D3037"/>
      <c r="E3037" s="31"/>
      <c r="F3037" s="1"/>
      <c r="G3037" s="32"/>
      <c r="H3037" s="398"/>
      <c r="I3037" s="399"/>
    </row>
    <row r="3038" spans="3:9" x14ac:dyDescent="0.25">
      <c r="C3038"/>
      <c r="D3038"/>
      <c r="E3038" s="31"/>
      <c r="F3038" s="1"/>
      <c r="G3038" s="32"/>
      <c r="H3038" s="398"/>
      <c r="I3038" s="399"/>
    </row>
    <row r="3039" spans="3:9" x14ac:dyDescent="0.25">
      <c r="C3039"/>
      <c r="D3039"/>
      <c r="E3039" s="31"/>
      <c r="F3039" s="1"/>
      <c r="G3039" s="32"/>
      <c r="H3039" s="398"/>
      <c r="I3039" s="399"/>
    </row>
    <row r="3040" spans="3:9" x14ac:dyDescent="0.25">
      <c r="C3040"/>
      <c r="D3040"/>
      <c r="E3040" s="31"/>
      <c r="F3040" s="1"/>
      <c r="G3040" s="32"/>
      <c r="H3040" s="398"/>
      <c r="I3040" s="399"/>
    </row>
    <row r="3041" spans="3:9" x14ac:dyDescent="0.25">
      <c r="C3041"/>
      <c r="D3041"/>
      <c r="E3041" s="31"/>
      <c r="F3041" s="1"/>
      <c r="G3041" s="32"/>
      <c r="H3041" s="398"/>
      <c r="I3041" s="399"/>
    </row>
    <row r="3042" spans="3:9" x14ac:dyDescent="0.25">
      <c r="C3042"/>
      <c r="D3042"/>
      <c r="E3042" s="31"/>
      <c r="F3042" s="1"/>
      <c r="G3042" s="32"/>
      <c r="H3042" s="398"/>
      <c r="I3042" s="399"/>
    </row>
    <row r="3043" spans="3:9" x14ac:dyDescent="0.25">
      <c r="C3043"/>
      <c r="D3043"/>
      <c r="E3043" s="31"/>
      <c r="F3043" s="1"/>
      <c r="G3043" s="32"/>
      <c r="H3043" s="398"/>
      <c r="I3043" s="399"/>
    </row>
    <row r="3044" spans="3:9" x14ac:dyDescent="0.25">
      <c r="C3044"/>
      <c r="D3044"/>
      <c r="E3044" s="31"/>
      <c r="F3044" s="1"/>
      <c r="G3044" s="32"/>
      <c r="H3044" s="398"/>
      <c r="I3044" s="399"/>
    </row>
    <row r="3045" spans="3:9" x14ac:dyDescent="0.25">
      <c r="C3045"/>
      <c r="D3045"/>
      <c r="E3045" s="31"/>
      <c r="F3045" s="1"/>
      <c r="G3045" s="32"/>
      <c r="H3045" s="398"/>
      <c r="I3045" s="399"/>
    </row>
    <row r="3046" spans="3:9" x14ac:dyDescent="0.25">
      <c r="C3046"/>
      <c r="D3046"/>
      <c r="E3046" s="31"/>
      <c r="F3046" s="1"/>
      <c r="G3046" s="32"/>
      <c r="H3046" s="398"/>
      <c r="I3046" s="399"/>
    </row>
    <row r="3047" spans="3:9" x14ac:dyDescent="0.25">
      <c r="C3047"/>
      <c r="D3047"/>
      <c r="E3047" s="31"/>
      <c r="F3047" s="1"/>
      <c r="G3047" s="32"/>
      <c r="H3047" s="398"/>
      <c r="I3047" s="399"/>
    </row>
    <row r="3048" spans="3:9" x14ac:dyDescent="0.25">
      <c r="C3048"/>
      <c r="D3048"/>
      <c r="E3048" s="31"/>
      <c r="F3048" s="1"/>
      <c r="G3048" s="32"/>
      <c r="H3048" s="398"/>
      <c r="I3048" s="399"/>
    </row>
    <row r="3049" spans="3:9" x14ac:dyDescent="0.25">
      <c r="C3049"/>
      <c r="D3049"/>
      <c r="E3049" s="31"/>
      <c r="F3049" s="1"/>
      <c r="G3049" s="32"/>
      <c r="H3049" s="398"/>
      <c r="I3049" s="399"/>
    </row>
    <row r="3050" spans="3:9" x14ac:dyDescent="0.25">
      <c r="C3050"/>
      <c r="D3050"/>
      <c r="E3050" s="31"/>
      <c r="F3050" s="1"/>
      <c r="G3050" s="32"/>
      <c r="H3050" s="398"/>
      <c r="I3050" s="399"/>
    </row>
    <row r="3051" spans="3:9" x14ac:dyDescent="0.25">
      <c r="C3051"/>
      <c r="D3051"/>
      <c r="E3051" s="31"/>
      <c r="F3051" s="1"/>
      <c r="G3051" s="32"/>
      <c r="H3051" s="398"/>
      <c r="I3051" s="399"/>
    </row>
    <row r="3052" spans="3:9" x14ac:dyDescent="0.25">
      <c r="C3052"/>
      <c r="D3052"/>
      <c r="E3052" s="31"/>
      <c r="F3052" s="1"/>
      <c r="G3052" s="32"/>
      <c r="H3052" s="398"/>
      <c r="I3052" s="399"/>
    </row>
    <row r="3053" spans="3:9" x14ac:dyDescent="0.25">
      <c r="C3053"/>
      <c r="D3053"/>
      <c r="E3053" s="31"/>
      <c r="F3053" s="1"/>
      <c r="G3053" s="32"/>
      <c r="H3053" s="398"/>
      <c r="I3053" s="399"/>
    </row>
    <row r="3054" spans="3:9" x14ac:dyDescent="0.25">
      <c r="C3054"/>
      <c r="D3054"/>
      <c r="E3054" s="31"/>
      <c r="F3054" s="1"/>
      <c r="G3054" s="32"/>
      <c r="H3054" s="398"/>
      <c r="I3054" s="399"/>
    </row>
    <row r="3055" spans="3:9" x14ac:dyDescent="0.25">
      <c r="C3055"/>
      <c r="D3055"/>
      <c r="E3055" s="31"/>
      <c r="F3055" s="1"/>
      <c r="G3055" s="32"/>
      <c r="H3055" s="398"/>
      <c r="I3055" s="399"/>
    </row>
    <row r="3056" spans="3:9" x14ac:dyDescent="0.25">
      <c r="C3056"/>
      <c r="D3056"/>
      <c r="E3056" s="31"/>
      <c r="F3056" s="1"/>
      <c r="G3056" s="32"/>
      <c r="H3056" s="398"/>
      <c r="I3056" s="399"/>
    </row>
    <row r="3057" spans="3:9" x14ac:dyDescent="0.25">
      <c r="C3057"/>
      <c r="D3057"/>
      <c r="E3057" s="31"/>
      <c r="F3057" s="1"/>
      <c r="G3057" s="32"/>
      <c r="H3057" s="398"/>
      <c r="I3057" s="399"/>
    </row>
    <row r="3058" spans="3:9" x14ac:dyDescent="0.25">
      <c r="C3058"/>
      <c r="D3058"/>
      <c r="E3058" s="31"/>
      <c r="F3058" s="1"/>
      <c r="G3058" s="32"/>
      <c r="H3058" s="398"/>
      <c r="I3058" s="399"/>
    </row>
    <row r="3059" spans="3:9" x14ac:dyDescent="0.25">
      <c r="C3059"/>
      <c r="D3059"/>
      <c r="E3059" s="31"/>
      <c r="F3059" s="1"/>
      <c r="G3059" s="32"/>
      <c r="H3059" s="398"/>
      <c r="I3059" s="399"/>
    </row>
    <row r="3060" spans="3:9" x14ac:dyDescent="0.25">
      <c r="C3060"/>
      <c r="D3060"/>
      <c r="E3060" s="31"/>
      <c r="F3060" s="1"/>
      <c r="G3060" s="32"/>
      <c r="H3060" s="398"/>
      <c r="I3060" s="399"/>
    </row>
    <row r="3061" spans="3:9" x14ac:dyDescent="0.25">
      <c r="C3061"/>
      <c r="D3061"/>
      <c r="E3061" s="31"/>
      <c r="F3061" s="1"/>
      <c r="G3061" s="32"/>
      <c r="H3061" s="398"/>
      <c r="I3061" s="399"/>
    </row>
    <row r="3062" spans="3:9" x14ac:dyDescent="0.25">
      <c r="C3062"/>
      <c r="D3062"/>
      <c r="E3062" s="31"/>
      <c r="F3062" s="1"/>
      <c r="G3062" s="32"/>
      <c r="H3062" s="398"/>
      <c r="I3062" s="399"/>
    </row>
    <row r="3063" spans="3:9" x14ac:dyDescent="0.25">
      <c r="C3063"/>
      <c r="D3063"/>
      <c r="E3063" s="31"/>
      <c r="F3063" s="1"/>
      <c r="G3063" s="32"/>
      <c r="H3063" s="398"/>
      <c r="I3063" s="399"/>
    </row>
    <row r="3064" spans="3:9" x14ac:dyDescent="0.25">
      <c r="C3064"/>
      <c r="D3064"/>
      <c r="E3064" s="31"/>
      <c r="F3064" s="1"/>
      <c r="G3064" s="32"/>
      <c r="H3064" s="398"/>
      <c r="I3064" s="399"/>
    </row>
    <row r="3065" spans="3:9" x14ac:dyDescent="0.25">
      <c r="C3065"/>
      <c r="D3065"/>
      <c r="E3065" s="31"/>
      <c r="F3065" s="1"/>
      <c r="G3065" s="32"/>
      <c r="H3065" s="398"/>
      <c r="I3065" s="399"/>
    </row>
    <row r="3066" spans="3:9" x14ac:dyDescent="0.25">
      <c r="C3066"/>
      <c r="D3066"/>
      <c r="E3066" s="31"/>
      <c r="F3066" s="1"/>
      <c r="G3066" s="32"/>
      <c r="H3066" s="398"/>
      <c r="I3066" s="399"/>
    </row>
    <row r="3067" spans="3:9" x14ac:dyDescent="0.25">
      <c r="C3067"/>
      <c r="D3067"/>
      <c r="E3067" s="31"/>
      <c r="F3067" s="1"/>
      <c r="G3067" s="32"/>
      <c r="H3067" s="398"/>
      <c r="I3067" s="399"/>
    </row>
    <row r="3068" spans="3:9" x14ac:dyDescent="0.25">
      <c r="C3068"/>
      <c r="D3068"/>
      <c r="E3068" s="31"/>
      <c r="F3068" s="1"/>
      <c r="G3068" s="32"/>
      <c r="H3068" s="398"/>
      <c r="I3068" s="399"/>
    </row>
    <row r="3069" spans="3:9" x14ac:dyDescent="0.25">
      <c r="C3069"/>
      <c r="D3069"/>
      <c r="E3069" s="31"/>
      <c r="F3069" s="1"/>
      <c r="G3069" s="32"/>
      <c r="H3069" s="398"/>
      <c r="I3069" s="399"/>
    </row>
    <row r="3070" spans="3:9" x14ac:dyDescent="0.25">
      <c r="C3070"/>
      <c r="D3070"/>
      <c r="E3070" s="31"/>
      <c r="F3070" s="1"/>
      <c r="G3070" s="32"/>
      <c r="H3070" s="398"/>
      <c r="I3070" s="399"/>
    </row>
    <row r="3071" spans="3:9" x14ac:dyDescent="0.25">
      <c r="C3071"/>
      <c r="D3071"/>
      <c r="E3071" s="31"/>
      <c r="F3071" s="1"/>
      <c r="G3071" s="32"/>
      <c r="H3071" s="398"/>
      <c r="I3071" s="399"/>
    </row>
    <row r="3072" spans="3:9" x14ac:dyDescent="0.25">
      <c r="C3072"/>
      <c r="D3072"/>
      <c r="E3072" s="31"/>
      <c r="F3072" s="1"/>
      <c r="G3072" s="32"/>
      <c r="H3072" s="398"/>
      <c r="I3072" s="399"/>
    </row>
    <row r="3073" spans="3:9" x14ac:dyDescent="0.25">
      <c r="C3073"/>
      <c r="D3073"/>
      <c r="E3073" s="31"/>
      <c r="F3073" s="1"/>
      <c r="G3073" s="32"/>
      <c r="H3073" s="398"/>
      <c r="I3073" s="399"/>
    </row>
    <row r="3074" spans="3:9" x14ac:dyDescent="0.25">
      <c r="C3074"/>
      <c r="D3074"/>
      <c r="E3074" s="31"/>
      <c r="F3074" s="1"/>
      <c r="G3074" s="32"/>
      <c r="H3074" s="398"/>
      <c r="I3074" s="399"/>
    </row>
    <row r="3075" spans="3:9" x14ac:dyDescent="0.25">
      <c r="C3075"/>
      <c r="D3075"/>
      <c r="E3075" s="31"/>
      <c r="F3075" s="1"/>
      <c r="G3075" s="32"/>
      <c r="H3075" s="398"/>
      <c r="I3075" s="399"/>
    </row>
    <row r="3076" spans="3:9" x14ac:dyDescent="0.25">
      <c r="C3076"/>
      <c r="D3076"/>
      <c r="E3076" s="31"/>
      <c r="F3076" s="1"/>
      <c r="G3076" s="32"/>
      <c r="H3076" s="398"/>
      <c r="I3076" s="399"/>
    </row>
    <row r="3077" spans="3:9" x14ac:dyDescent="0.25">
      <c r="C3077"/>
      <c r="D3077"/>
      <c r="E3077" s="31"/>
      <c r="F3077" s="1"/>
      <c r="G3077" s="32"/>
      <c r="H3077" s="398"/>
      <c r="I3077" s="399"/>
    </row>
    <row r="3078" spans="3:9" x14ac:dyDescent="0.25">
      <c r="C3078"/>
      <c r="D3078"/>
      <c r="E3078" s="31"/>
      <c r="F3078" s="1"/>
      <c r="G3078" s="32"/>
      <c r="H3078" s="398"/>
      <c r="I3078" s="399"/>
    </row>
    <row r="3079" spans="3:9" x14ac:dyDescent="0.25">
      <c r="C3079"/>
      <c r="D3079"/>
      <c r="E3079" s="31"/>
      <c r="F3079" s="1"/>
      <c r="G3079" s="32"/>
      <c r="H3079" s="398"/>
      <c r="I3079" s="399"/>
    </row>
    <row r="3080" spans="3:9" x14ac:dyDescent="0.25">
      <c r="C3080"/>
      <c r="D3080"/>
      <c r="E3080" s="31"/>
      <c r="F3080" s="1"/>
      <c r="G3080" s="32"/>
      <c r="H3080" s="398"/>
      <c r="I3080" s="399"/>
    </row>
    <row r="3081" spans="3:9" x14ac:dyDescent="0.25">
      <c r="C3081"/>
      <c r="D3081"/>
      <c r="E3081" s="31"/>
      <c r="F3081" s="1"/>
      <c r="G3081" s="32"/>
      <c r="H3081" s="398"/>
      <c r="I3081" s="399"/>
    </row>
    <row r="3082" spans="3:9" x14ac:dyDescent="0.25">
      <c r="C3082"/>
      <c r="D3082"/>
      <c r="E3082" s="31"/>
      <c r="F3082" s="1"/>
      <c r="G3082" s="32"/>
      <c r="H3082" s="398"/>
      <c r="I3082" s="399"/>
    </row>
    <row r="3083" spans="3:9" x14ac:dyDescent="0.25">
      <c r="C3083"/>
      <c r="D3083"/>
      <c r="E3083" s="31"/>
      <c r="F3083" s="1"/>
      <c r="G3083" s="32"/>
      <c r="H3083" s="398"/>
      <c r="I3083" s="399"/>
    </row>
    <row r="3084" spans="3:9" x14ac:dyDescent="0.25">
      <c r="C3084"/>
      <c r="D3084"/>
      <c r="E3084" s="31"/>
      <c r="F3084" s="1"/>
      <c r="G3084" s="32"/>
      <c r="H3084" s="398"/>
      <c r="I3084" s="399"/>
    </row>
    <row r="3085" spans="3:9" x14ac:dyDescent="0.25">
      <c r="C3085"/>
      <c r="D3085"/>
      <c r="E3085" s="31"/>
      <c r="F3085" s="1"/>
      <c r="G3085" s="32"/>
      <c r="H3085" s="398"/>
      <c r="I3085" s="399"/>
    </row>
    <row r="3086" spans="3:9" x14ac:dyDescent="0.25">
      <c r="C3086"/>
      <c r="D3086"/>
      <c r="E3086" s="31"/>
      <c r="F3086" s="1"/>
      <c r="G3086" s="32"/>
      <c r="H3086" s="398"/>
      <c r="I3086" s="399"/>
    </row>
    <row r="3087" spans="3:9" x14ac:dyDescent="0.25">
      <c r="C3087"/>
      <c r="D3087"/>
      <c r="E3087" s="31"/>
      <c r="F3087" s="1"/>
      <c r="G3087" s="32"/>
      <c r="H3087" s="398"/>
      <c r="I3087" s="399"/>
    </row>
    <row r="3088" spans="3:9" x14ac:dyDescent="0.25">
      <c r="C3088"/>
      <c r="D3088"/>
      <c r="E3088" s="31"/>
      <c r="F3088" s="1"/>
      <c r="G3088" s="32"/>
      <c r="H3088" s="398"/>
      <c r="I3088" s="399"/>
    </row>
    <row r="3089" spans="3:9" x14ac:dyDescent="0.25">
      <c r="C3089"/>
      <c r="D3089"/>
      <c r="E3089" s="31"/>
      <c r="F3089" s="1"/>
      <c r="G3089" s="32"/>
      <c r="H3089" s="398"/>
      <c r="I3089" s="399"/>
    </row>
    <row r="3090" spans="3:9" x14ac:dyDescent="0.25">
      <c r="C3090"/>
      <c r="D3090"/>
      <c r="E3090" s="31"/>
      <c r="F3090" s="1"/>
      <c r="G3090" s="32"/>
      <c r="H3090" s="398"/>
      <c r="I3090" s="399"/>
    </row>
    <row r="3091" spans="3:9" x14ac:dyDescent="0.25">
      <c r="C3091"/>
      <c r="D3091"/>
      <c r="E3091" s="31"/>
      <c r="F3091" s="1"/>
      <c r="G3091" s="32"/>
      <c r="H3091" s="398"/>
      <c r="I3091" s="399"/>
    </row>
    <row r="3092" spans="3:9" x14ac:dyDescent="0.25">
      <c r="C3092"/>
      <c r="D3092"/>
      <c r="E3092" s="31"/>
      <c r="F3092" s="1"/>
      <c r="G3092" s="32"/>
      <c r="H3092" s="398"/>
      <c r="I3092" s="399"/>
    </row>
    <row r="3093" spans="3:9" x14ac:dyDescent="0.25">
      <c r="C3093"/>
      <c r="D3093"/>
      <c r="E3093" s="31"/>
      <c r="F3093" s="1"/>
      <c r="G3093" s="32"/>
      <c r="H3093" s="398"/>
      <c r="I3093" s="399"/>
    </row>
    <row r="3094" spans="3:9" x14ac:dyDescent="0.25">
      <c r="C3094"/>
      <c r="D3094"/>
      <c r="E3094" s="31"/>
      <c r="F3094" s="1"/>
      <c r="G3094" s="32"/>
      <c r="H3094" s="398"/>
      <c r="I3094" s="399"/>
    </row>
    <row r="3095" spans="3:9" x14ac:dyDescent="0.25">
      <c r="C3095"/>
      <c r="D3095"/>
      <c r="E3095" s="31"/>
      <c r="F3095" s="1"/>
      <c r="G3095" s="32"/>
      <c r="H3095" s="398"/>
      <c r="I3095" s="399"/>
    </row>
    <row r="3096" spans="3:9" x14ac:dyDescent="0.25">
      <c r="C3096"/>
      <c r="D3096"/>
      <c r="E3096" s="31"/>
      <c r="F3096" s="1"/>
      <c r="G3096" s="32"/>
      <c r="H3096" s="398"/>
      <c r="I3096" s="399"/>
    </row>
    <row r="3097" spans="3:9" x14ac:dyDescent="0.25">
      <c r="C3097"/>
      <c r="D3097"/>
      <c r="E3097" s="31"/>
      <c r="F3097" s="1"/>
      <c r="G3097" s="32"/>
      <c r="H3097" s="398"/>
      <c r="I3097" s="399"/>
    </row>
    <row r="3098" spans="3:9" x14ac:dyDescent="0.25">
      <c r="C3098"/>
      <c r="D3098"/>
      <c r="E3098" s="31"/>
      <c r="F3098" s="1"/>
      <c r="G3098" s="32"/>
      <c r="H3098" s="398"/>
      <c r="I3098" s="399"/>
    </row>
    <row r="3099" spans="3:9" x14ac:dyDescent="0.25">
      <c r="C3099"/>
      <c r="D3099"/>
      <c r="E3099" s="31"/>
      <c r="F3099" s="1"/>
      <c r="G3099" s="32"/>
      <c r="H3099" s="398"/>
      <c r="I3099" s="399"/>
    </row>
    <row r="3100" spans="3:9" x14ac:dyDescent="0.25">
      <c r="C3100"/>
      <c r="D3100"/>
      <c r="E3100" s="31"/>
      <c r="F3100" s="1"/>
      <c r="G3100" s="32"/>
      <c r="H3100" s="398"/>
      <c r="I3100" s="399"/>
    </row>
    <row r="3101" spans="3:9" x14ac:dyDescent="0.25">
      <c r="C3101"/>
      <c r="D3101"/>
      <c r="E3101" s="31"/>
      <c r="F3101" s="1"/>
      <c r="G3101" s="32"/>
      <c r="H3101" s="398"/>
      <c r="I3101" s="399"/>
    </row>
    <row r="3102" spans="3:9" x14ac:dyDescent="0.25">
      <c r="C3102"/>
      <c r="D3102"/>
      <c r="E3102" s="31"/>
      <c r="F3102" s="1"/>
      <c r="G3102" s="32"/>
      <c r="H3102" s="398"/>
      <c r="I3102" s="399"/>
    </row>
    <row r="3103" spans="3:9" x14ac:dyDescent="0.25">
      <c r="C3103"/>
      <c r="D3103"/>
      <c r="E3103" s="31"/>
      <c r="F3103" s="1"/>
      <c r="G3103" s="32"/>
      <c r="H3103" s="398"/>
      <c r="I3103" s="399"/>
    </row>
    <row r="3104" spans="3:9" x14ac:dyDescent="0.25">
      <c r="C3104"/>
      <c r="D3104"/>
      <c r="E3104" s="31"/>
      <c r="F3104" s="1"/>
      <c r="G3104" s="32"/>
      <c r="H3104" s="398"/>
      <c r="I3104" s="399"/>
    </row>
    <row r="3105" spans="3:9" x14ac:dyDescent="0.25">
      <c r="C3105"/>
      <c r="D3105"/>
      <c r="E3105" s="31"/>
      <c r="F3105" s="1"/>
      <c r="G3105" s="32"/>
      <c r="H3105" s="398"/>
      <c r="I3105" s="399"/>
    </row>
    <row r="3106" spans="3:9" x14ac:dyDescent="0.25">
      <c r="C3106"/>
      <c r="D3106"/>
      <c r="E3106" s="31"/>
      <c r="F3106" s="1"/>
      <c r="G3106" s="32"/>
      <c r="H3106" s="398"/>
      <c r="I3106" s="399"/>
    </row>
    <row r="3107" spans="3:9" x14ac:dyDescent="0.25">
      <c r="C3107"/>
      <c r="D3107"/>
      <c r="E3107" s="31"/>
      <c r="F3107" s="1"/>
      <c r="G3107" s="32"/>
      <c r="H3107" s="398"/>
      <c r="I3107" s="399"/>
    </row>
    <row r="3108" spans="3:9" x14ac:dyDescent="0.25">
      <c r="C3108"/>
      <c r="D3108"/>
      <c r="E3108" s="31"/>
      <c r="F3108" s="1"/>
      <c r="G3108" s="32"/>
      <c r="H3108" s="398"/>
      <c r="I3108" s="399"/>
    </row>
    <row r="3109" spans="3:9" x14ac:dyDescent="0.25">
      <c r="C3109"/>
      <c r="D3109"/>
      <c r="E3109" s="31"/>
      <c r="F3109" s="1"/>
      <c r="G3109" s="32"/>
      <c r="H3109" s="398"/>
      <c r="I3109" s="399"/>
    </row>
    <row r="3110" spans="3:9" x14ac:dyDescent="0.25">
      <c r="C3110"/>
      <c r="D3110"/>
      <c r="E3110" s="31"/>
      <c r="F3110" s="1"/>
      <c r="G3110" s="32"/>
      <c r="H3110" s="398"/>
      <c r="I3110" s="399"/>
    </row>
    <row r="3111" spans="3:9" x14ac:dyDescent="0.25">
      <c r="C3111"/>
      <c r="D3111"/>
      <c r="E3111" s="31"/>
      <c r="F3111" s="1"/>
      <c r="G3111" s="32"/>
      <c r="H3111" s="398"/>
      <c r="I3111" s="399"/>
    </row>
    <row r="3112" spans="3:9" x14ac:dyDescent="0.25">
      <c r="C3112"/>
      <c r="D3112"/>
      <c r="E3112" s="31"/>
      <c r="F3112" s="1"/>
      <c r="G3112" s="32"/>
      <c r="H3112" s="398"/>
      <c r="I3112" s="399"/>
    </row>
    <row r="3113" spans="3:9" x14ac:dyDescent="0.25">
      <c r="C3113"/>
      <c r="D3113"/>
      <c r="E3113" s="31"/>
      <c r="F3113" s="1"/>
      <c r="G3113" s="32"/>
      <c r="H3113" s="398"/>
      <c r="I3113" s="399"/>
    </row>
    <row r="3114" spans="3:9" x14ac:dyDescent="0.25">
      <c r="C3114"/>
      <c r="D3114"/>
      <c r="E3114" s="31"/>
      <c r="F3114" s="1"/>
      <c r="G3114" s="32"/>
      <c r="H3114" s="398"/>
      <c r="I3114" s="399"/>
    </row>
    <row r="3115" spans="3:9" x14ac:dyDescent="0.25">
      <c r="C3115"/>
      <c r="D3115"/>
      <c r="E3115" s="31"/>
      <c r="F3115" s="1"/>
      <c r="G3115" s="32"/>
      <c r="H3115" s="398"/>
      <c r="I3115" s="399"/>
    </row>
    <row r="3116" spans="3:9" x14ac:dyDescent="0.25">
      <c r="C3116"/>
      <c r="D3116"/>
      <c r="E3116" s="31"/>
      <c r="F3116" s="1"/>
      <c r="G3116" s="32"/>
      <c r="H3116" s="398"/>
      <c r="I3116" s="399"/>
    </row>
    <row r="3117" spans="3:9" x14ac:dyDescent="0.25">
      <c r="C3117"/>
      <c r="D3117"/>
      <c r="E3117" s="31"/>
      <c r="F3117" s="1"/>
      <c r="G3117" s="32"/>
      <c r="H3117" s="398"/>
      <c r="I3117" s="399"/>
    </row>
    <row r="3118" spans="3:9" x14ac:dyDescent="0.25">
      <c r="C3118"/>
      <c r="D3118"/>
      <c r="E3118" s="31"/>
      <c r="F3118" s="1"/>
      <c r="G3118" s="32"/>
      <c r="H3118" s="398"/>
      <c r="I3118" s="399"/>
    </row>
    <row r="3119" spans="3:9" x14ac:dyDescent="0.25">
      <c r="C3119"/>
      <c r="D3119"/>
      <c r="E3119" s="31"/>
      <c r="F3119" s="1"/>
      <c r="G3119" s="32"/>
      <c r="H3119" s="398"/>
      <c r="I3119" s="399"/>
    </row>
    <row r="3120" spans="3:9" x14ac:dyDescent="0.25">
      <c r="C3120"/>
      <c r="D3120"/>
      <c r="E3120" s="31"/>
      <c r="F3120" s="1"/>
      <c r="G3120" s="32"/>
      <c r="H3120" s="398"/>
      <c r="I3120" s="399"/>
    </row>
    <row r="3121" spans="3:9" x14ac:dyDescent="0.25">
      <c r="C3121"/>
      <c r="D3121"/>
      <c r="E3121" s="31"/>
      <c r="F3121" s="1"/>
      <c r="G3121" s="32"/>
      <c r="H3121" s="398"/>
      <c r="I3121" s="399"/>
    </row>
    <row r="3122" spans="3:9" x14ac:dyDescent="0.25">
      <c r="C3122"/>
      <c r="D3122"/>
      <c r="E3122" s="31"/>
      <c r="F3122" s="1"/>
      <c r="G3122" s="32"/>
      <c r="H3122" s="398"/>
      <c r="I3122" s="399"/>
    </row>
    <row r="3123" spans="3:9" x14ac:dyDescent="0.25">
      <c r="C3123"/>
      <c r="D3123"/>
      <c r="E3123" s="31"/>
      <c r="F3123" s="1"/>
      <c r="G3123" s="32"/>
      <c r="H3123" s="398"/>
      <c r="I3123" s="399"/>
    </row>
    <row r="3124" spans="3:9" x14ac:dyDescent="0.25">
      <c r="C3124"/>
      <c r="D3124"/>
      <c r="E3124" s="31"/>
      <c r="F3124" s="1"/>
      <c r="G3124" s="32"/>
      <c r="H3124" s="398"/>
      <c r="I3124" s="399"/>
    </row>
    <row r="3125" spans="3:9" x14ac:dyDescent="0.25">
      <c r="C3125"/>
      <c r="D3125"/>
      <c r="E3125" s="31"/>
      <c r="F3125" s="1"/>
      <c r="G3125" s="32"/>
      <c r="H3125" s="398"/>
      <c r="I3125" s="399"/>
    </row>
    <row r="3126" spans="3:9" x14ac:dyDescent="0.25">
      <c r="C3126"/>
      <c r="D3126"/>
      <c r="E3126" s="31"/>
      <c r="F3126" s="1"/>
      <c r="G3126" s="32"/>
      <c r="H3126" s="398"/>
      <c r="I3126" s="399"/>
    </row>
    <row r="3127" spans="3:9" x14ac:dyDescent="0.25">
      <c r="C3127"/>
      <c r="D3127"/>
      <c r="E3127" s="31"/>
      <c r="F3127" s="1"/>
      <c r="G3127" s="32"/>
      <c r="H3127" s="398"/>
      <c r="I3127" s="399"/>
    </row>
    <row r="3128" spans="3:9" x14ac:dyDescent="0.25">
      <c r="C3128"/>
      <c r="D3128"/>
      <c r="E3128" s="31"/>
      <c r="F3128" s="1"/>
      <c r="G3128" s="32"/>
      <c r="H3128" s="398"/>
      <c r="I3128" s="399"/>
    </row>
    <row r="3129" spans="3:9" x14ac:dyDescent="0.25">
      <c r="C3129"/>
      <c r="D3129"/>
      <c r="E3129" s="31"/>
      <c r="F3129" s="1"/>
      <c r="G3129" s="32"/>
      <c r="H3129" s="398"/>
      <c r="I3129" s="399"/>
    </row>
    <row r="3130" spans="3:9" x14ac:dyDescent="0.25">
      <c r="C3130"/>
      <c r="D3130"/>
      <c r="E3130" s="31"/>
      <c r="F3130" s="1"/>
      <c r="G3130" s="32"/>
      <c r="H3130" s="398"/>
      <c r="I3130" s="399"/>
    </row>
    <row r="3131" spans="3:9" x14ac:dyDescent="0.25">
      <c r="C3131"/>
      <c r="D3131"/>
      <c r="E3131" s="31"/>
      <c r="F3131" s="1"/>
      <c r="G3131" s="32"/>
      <c r="H3131" s="398"/>
      <c r="I3131" s="399"/>
    </row>
    <row r="3132" spans="3:9" x14ac:dyDescent="0.25">
      <c r="C3132"/>
      <c r="D3132"/>
      <c r="E3132" s="31"/>
      <c r="F3132" s="1"/>
      <c r="G3132" s="32"/>
      <c r="H3132" s="398"/>
      <c r="I3132" s="399"/>
    </row>
    <row r="3133" spans="3:9" x14ac:dyDescent="0.25">
      <c r="C3133"/>
      <c r="D3133"/>
      <c r="E3133" s="31"/>
      <c r="F3133" s="1"/>
      <c r="G3133" s="32"/>
      <c r="H3133" s="398"/>
      <c r="I3133" s="399"/>
    </row>
    <row r="3134" spans="3:9" x14ac:dyDescent="0.25">
      <c r="C3134"/>
      <c r="D3134"/>
      <c r="E3134" s="31"/>
      <c r="F3134" s="1"/>
      <c r="G3134" s="32"/>
      <c r="H3134" s="398"/>
      <c r="I3134" s="399"/>
    </row>
    <row r="3135" spans="3:9" x14ac:dyDescent="0.25">
      <c r="C3135"/>
      <c r="D3135"/>
      <c r="E3135" s="31"/>
      <c r="F3135" s="1"/>
      <c r="G3135" s="32"/>
      <c r="H3135" s="398"/>
      <c r="I3135" s="399"/>
    </row>
    <row r="3136" spans="3:9" x14ac:dyDescent="0.25">
      <c r="C3136"/>
      <c r="D3136"/>
      <c r="E3136" s="31"/>
      <c r="F3136" s="1"/>
      <c r="G3136" s="32"/>
      <c r="H3136" s="398"/>
      <c r="I3136" s="399"/>
    </row>
    <row r="3137" spans="3:9" x14ac:dyDescent="0.25">
      <c r="C3137"/>
      <c r="D3137"/>
      <c r="E3137" s="31"/>
      <c r="F3137" s="1"/>
      <c r="G3137" s="32"/>
      <c r="H3137" s="398"/>
      <c r="I3137" s="399"/>
    </row>
    <row r="3138" spans="3:9" x14ac:dyDescent="0.25">
      <c r="C3138"/>
      <c r="D3138"/>
      <c r="E3138" s="31"/>
      <c r="F3138" s="1"/>
      <c r="G3138" s="32"/>
      <c r="H3138" s="398"/>
      <c r="I3138" s="399"/>
    </row>
    <row r="3139" spans="3:9" x14ac:dyDescent="0.25">
      <c r="C3139"/>
      <c r="D3139"/>
      <c r="E3139" s="31"/>
      <c r="F3139" s="1"/>
      <c r="G3139" s="32"/>
      <c r="H3139" s="398"/>
      <c r="I3139" s="399"/>
    </row>
    <row r="3140" spans="3:9" x14ac:dyDescent="0.25">
      <c r="C3140"/>
      <c r="D3140"/>
      <c r="E3140" s="31"/>
      <c r="F3140" s="1"/>
      <c r="G3140" s="32"/>
      <c r="H3140" s="398"/>
      <c r="I3140" s="399"/>
    </row>
    <row r="3141" spans="3:9" x14ac:dyDescent="0.25">
      <c r="C3141"/>
      <c r="D3141"/>
      <c r="E3141" s="31"/>
      <c r="F3141" s="1"/>
      <c r="G3141" s="32"/>
      <c r="H3141" s="398"/>
      <c r="I3141" s="399"/>
    </row>
    <row r="3142" spans="3:9" x14ac:dyDescent="0.25">
      <c r="C3142"/>
      <c r="D3142"/>
      <c r="E3142" s="31"/>
      <c r="F3142" s="1"/>
      <c r="G3142" s="32"/>
      <c r="H3142" s="398"/>
      <c r="I3142" s="399"/>
    </row>
    <row r="3143" spans="3:9" x14ac:dyDescent="0.25">
      <c r="C3143"/>
      <c r="D3143"/>
      <c r="E3143" s="31"/>
      <c r="F3143" s="1"/>
      <c r="G3143" s="32"/>
      <c r="H3143" s="398"/>
      <c r="I3143" s="399"/>
    </row>
    <row r="3144" spans="3:9" x14ac:dyDescent="0.25">
      <c r="C3144"/>
      <c r="D3144"/>
      <c r="E3144" s="31"/>
      <c r="F3144" s="1"/>
      <c r="G3144" s="32"/>
      <c r="H3144" s="398"/>
      <c r="I3144" s="399"/>
    </row>
    <row r="3145" spans="3:9" x14ac:dyDescent="0.25">
      <c r="C3145"/>
      <c r="D3145"/>
      <c r="E3145" s="31"/>
      <c r="F3145" s="1"/>
      <c r="G3145" s="32"/>
      <c r="H3145" s="398"/>
      <c r="I3145" s="399"/>
    </row>
    <row r="3146" spans="3:9" x14ac:dyDescent="0.25">
      <c r="C3146"/>
      <c r="D3146"/>
      <c r="E3146" s="31"/>
      <c r="F3146" s="1"/>
      <c r="G3146" s="32"/>
      <c r="H3146" s="398"/>
      <c r="I3146" s="399"/>
    </row>
    <row r="3147" spans="3:9" x14ac:dyDescent="0.25">
      <c r="C3147"/>
      <c r="D3147"/>
      <c r="E3147" s="31"/>
      <c r="F3147" s="1"/>
      <c r="G3147" s="32"/>
      <c r="H3147" s="398"/>
      <c r="I3147" s="399"/>
    </row>
    <row r="3148" spans="3:9" x14ac:dyDescent="0.25">
      <c r="C3148"/>
      <c r="D3148"/>
      <c r="E3148" s="31"/>
      <c r="F3148" s="1"/>
      <c r="G3148" s="32"/>
      <c r="H3148" s="398"/>
      <c r="I3148" s="399"/>
    </row>
    <row r="3149" spans="3:9" x14ac:dyDescent="0.25">
      <c r="C3149"/>
      <c r="D3149"/>
      <c r="E3149" s="31"/>
      <c r="F3149" s="1"/>
      <c r="G3149" s="32"/>
      <c r="H3149" s="398"/>
      <c r="I3149" s="399"/>
    </row>
    <row r="3150" spans="3:9" x14ac:dyDescent="0.25">
      <c r="C3150"/>
      <c r="D3150"/>
      <c r="E3150" s="31"/>
      <c r="F3150" s="1"/>
      <c r="G3150" s="32"/>
      <c r="H3150" s="398"/>
      <c r="I3150" s="399"/>
    </row>
    <row r="3151" spans="3:9" x14ac:dyDescent="0.25">
      <c r="C3151"/>
      <c r="D3151"/>
      <c r="E3151" s="31"/>
      <c r="F3151" s="1"/>
      <c r="G3151" s="32"/>
      <c r="H3151" s="398"/>
      <c r="I3151" s="399"/>
    </row>
    <row r="3152" spans="3:9" x14ac:dyDescent="0.25">
      <c r="C3152"/>
      <c r="D3152"/>
      <c r="E3152" s="31"/>
      <c r="F3152" s="1"/>
      <c r="G3152" s="32"/>
      <c r="H3152" s="398"/>
      <c r="I3152" s="399"/>
    </row>
    <row r="3153" spans="3:9" x14ac:dyDescent="0.25">
      <c r="C3153"/>
      <c r="D3153"/>
      <c r="E3153" s="31"/>
      <c r="F3153" s="1"/>
      <c r="G3153" s="32"/>
      <c r="H3153" s="398"/>
      <c r="I3153" s="399"/>
    </row>
    <row r="3154" spans="3:9" x14ac:dyDescent="0.25">
      <c r="C3154"/>
      <c r="D3154"/>
      <c r="E3154" s="31"/>
      <c r="F3154" s="1"/>
      <c r="G3154" s="32"/>
      <c r="H3154" s="398"/>
      <c r="I3154" s="399"/>
    </row>
    <row r="3155" spans="3:9" x14ac:dyDescent="0.25">
      <c r="C3155"/>
      <c r="D3155"/>
      <c r="E3155" s="31"/>
      <c r="F3155" s="1"/>
      <c r="G3155" s="32"/>
      <c r="H3155" s="398"/>
      <c r="I3155" s="399"/>
    </row>
    <row r="3156" spans="3:9" x14ac:dyDescent="0.25">
      <c r="C3156"/>
      <c r="D3156"/>
      <c r="E3156" s="31"/>
      <c r="F3156" s="1"/>
      <c r="G3156" s="32"/>
      <c r="H3156" s="398"/>
      <c r="I3156" s="399"/>
    </row>
    <row r="3157" spans="3:9" x14ac:dyDescent="0.25">
      <c r="C3157"/>
      <c r="D3157"/>
      <c r="E3157" s="31"/>
      <c r="F3157" s="1"/>
      <c r="G3157" s="32"/>
      <c r="H3157" s="398"/>
      <c r="I3157" s="399"/>
    </row>
    <row r="3158" spans="3:9" x14ac:dyDescent="0.25">
      <c r="C3158"/>
      <c r="D3158"/>
      <c r="E3158" s="31"/>
      <c r="F3158" s="1"/>
      <c r="G3158" s="32"/>
      <c r="H3158" s="398"/>
      <c r="I3158" s="399"/>
    </row>
    <row r="3159" spans="3:9" x14ac:dyDescent="0.25">
      <c r="C3159"/>
      <c r="D3159"/>
      <c r="E3159" s="31"/>
      <c r="F3159" s="1"/>
      <c r="G3159" s="32"/>
      <c r="H3159" s="398"/>
      <c r="I3159" s="399"/>
    </row>
    <row r="3160" spans="3:9" x14ac:dyDescent="0.25">
      <c r="C3160"/>
      <c r="D3160"/>
      <c r="E3160" s="31"/>
      <c r="F3160" s="1"/>
      <c r="G3160" s="32"/>
      <c r="H3160" s="398"/>
      <c r="I3160" s="399"/>
    </row>
    <row r="3161" spans="3:9" x14ac:dyDescent="0.25">
      <c r="C3161"/>
      <c r="D3161"/>
      <c r="E3161" s="31"/>
      <c r="F3161" s="1"/>
      <c r="G3161" s="32"/>
      <c r="H3161" s="398"/>
      <c r="I3161" s="399"/>
    </row>
    <row r="3162" spans="3:9" x14ac:dyDescent="0.25">
      <c r="C3162"/>
      <c r="D3162"/>
      <c r="E3162" s="31"/>
      <c r="F3162" s="1"/>
      <c r="G3162" s="32"/>
      <c r="H3162" s="398"/>
      <c r="I3162" s="399"/>
    </row>
    <row r="3163" spans="3:9" x14ac:dyDescent="0.25">
      <c r="C3163"/>
      <c r="D3163"/>
      <c r="E3163" s="31"/>
      <c r="F3163" s="1"/>
      <c r="G3163" s="32"/>
      <c r="H3163" s="398"/>
      <c r="I3163" s="399"/>
    </row>
    <row r="3164" spans="3:9" x14ac:dyDescent="0.25">
      <c r="C3164"/>
      <c r="D3164"/>
      <c r="E3164" s="31"/>
      <c r="F3164" s="1"/>
      <c r="G3164" s="32"/>
      <c r="H3164" s="398"/>
      <c r="I3164" s="399"/>
    </row>
    <row r="3165" spans="3:9" x14ac:dyDescent="0.25">
      <c r="C3165"/>
      <c r="D3165"/>
      <c r="E3165" s="31"/>
      <c r="F3165" s="1"/>
      <c r="G3165" s="32"/>
      <c r="H3165" s="398"/>
      <c r="I3165" s="399"/>
    </row>
    <row r="3166" spans="3:9" x14ac:dyDescent="0.25">
      <c r="C3166"/>
      <c r="D3166"/>
      <c r="E3166" s="31"/>
      <c r="F3166" s="1"/>
      <c r="G3166" s="32"/>
      <c r="H3166" s="398"/>
      <c r="I3166" s="399"/>
    </row>
    <row r="3167" spans="3:9" x14ac:dyDescent="0.25">
      <c r="C3167"/>
      <c r="D3167"/>
      <c r="E3167" s="31"/>
      <c r="F3167" s="1"/>
      <c r="G3167" s="32"/>
      <c r="H3167" s="398"/>
      <c r="I3167" s="399"/>
    </row>
    <row r="3168" spans="3:9" x14ac:dyDescent="0.25">
      <c r="C3168"/>
      <c r="D3168"/>
      <c r="E3168" s="31"/>
      <c r="F3168" s="1"/>
      <c r="G3168" s="32"/>
      <c r="H3168" s="398"/>
      <c r="I3168" s="399"/>
    </row>
    <row r="3169" spans="3:9" x14ac:dyDescent="0.25">
      <c r="C3169"/>
      <c r="D3169"/>
      <c r="E3169" s="31"/>
      <c r="F3169" s="1"/>
      <c r="G3169" s="32"/>
      <c r="H3169" s="398"/>
      <c r="I3169" s="399"/>
    </row>
    <row r="3170" spans="3:9" x14ac:dyDescent="0.25">
      <c r="C3170"/>
      <c r="D3170"/>
      <c r="E3170" s="31"/>
      <c r="F3170" s="1"/>
      <c r="G3170" s="32"/>
      <c r="H3170" s="398"/>
      <c r="I3170" s="399"/>
    </row>
    <row r="3171" spans="3:9" x14ac:dyDescent="0.25">
      <c r="C3171"/>
      <c r="D3171"/>
      <c r="E3171" s="31"/>
      <c r="F3171" s="1"/>
      <c r="G3171" s="32"/>
      <c r="H3171" s="398"/>
      <c r="I3171" s="399"/>
    </row>
    <row r="3172" spans="3:9" x14ac:dyDescent="0.25">
      <c r="C3172"/>
      <c r="D3172"/>
      <c r="E3172" s="31"/>
      <c r="F3172" s="1"/>
      <c r="G3172" s="32"/>
      <c r="H3172" s="398"/>
      <c r="I3172" s="399"/>
    </row>
    <row r="3173" spans="3:9" x14ac:dyDescent="0.25">
      <c r="C3173"/>
      <c r="D3173"/>
      <c r="E3173" s="31"/>
      <c r="F3173" s="1"/>
      <c r="G3173" s="32"/>
      <c r="H3173" s="398"/>
      <c r="I3173" s="399"/>
    </row>
    <row r="3174" spans="3:9" x14ac:dyDescent="0.25">
      <c r="C3174"/>
      <c r="D3174"/>
      <c r="E3174" s="31"/>
      <c r="F3174" s="1"/>
      <c r="G3174" s="32"/>
      <c r="H3174" s="398"/>
      <c r="I3174" s="399"/>
    </row>
    <row r="3175" spans="3:9" x14ac:dyDescent="0.25">
      <c r="C3175"/>
      <c r="D3175"/>
      <c r="E3175" s="31"/>
      <c r="F3175" s="1"/>
      <c r="G3175" s="32"/>
      <c r="H3175" s="398"/>
      <c r="I3175" s="399"/>
    </row>
    <row r="3176" spans="3:9" x14ac:dyDescent="0.25">
      <c r="C3176"/>
      <c r="D3176"/>
      <c r="E3176" s="31"/>
      <c r="F3176" s="1"/>
      <c r="G3176" s="32"/>
      <c r="H3176" s="398"/>
      <c r="I3176" s="399"/>
    </row>
    <row r="3177" spans="3:9" x14ac:dyDescent="0.25">
      <c r="C3177"/>
      <c r="D3177"/>
      <c r="E3177" s="31"/>
      <c r="F3177" s="1"/>
      <c r="G3177" s="32"/>
      <c r="H3177" s="398"/>
      <c r="I3177" s="399"/>
    </row>
    <row r="3178" spans="3:9" x14ac:dyDescent="0.25">
      <c r="C3178"/>
      <c r="D3178"/>
      <c r="E3178" s="31"/>
      <c r="F3178" s="1"/>
      <c r="G3178" s="32"/>
      <c r="H3178" s="398"/>
      <c r="I3178" s="399"/>
    </row>
    <row r="3179" spans="3:9" x14ac:dyDescent="0.25">
      <c r="C3179"/>
      <c r="D3179"/>
      <c r="E3179" s="31"/>
      <c r="F3179" s="1"/>
      <c r="G3179" s="32"/>
      <c r="H3179" s="398"/>
      <c r="I3179" s="399"/>
    </row>
    <row r="3180" spans="3:9" x14ac:dyDescent="0.25">
      <c r="C3180"/>
      <c r="D3180"/>
      <c r="E3180" s="31"/>
      <c r="F3180" s="1"/>
      <c r="G3180" s="32"/>
      <c r="H3180" s="398"/>
      <c r="I3180" s="399"/>
    </row>
    <row r="3181" spans="3:9" x14ac:dyDescent="0.25">
      <c r="C3181"/>
      <c r="D3181"/>
      <c r="E3181" s="31"/>
      <c r="F3181" s="1"/>
      <c r="G3181" s="32"/>
      <c r="H3181" s="398"/>
      <c r="I3181" s="399"/>
    </row>
    <row r="3182" spans="3:9" x14ac:dyDescent="0.25">
      <c r="C3182"/>
      <c r="D3182"/>
      <c r="E3182" s="31"/>
      <c r="F3182" s="1"/>
      <c r="G3182" s="32"/>
      <c r="H3182" s="398"/>
      <c r="I3182" s="399"/>
    </row>
    <row r="3183" spans="3:9" x14ac:dyDescent="0.25">
      <c r="C3183"/>
      <c r="D3183"/>
      <c r="E3183" s="31"/>
      <c r="F3183" s="1"/>
      <c r="G3183" s="32"/>
      <c r="H3183" s="398"/>
      <c r="I3183" s="399"/>
    </row>
    <row r="3184" spans="3:9" x14ac:dyDescent="0.25">
      <c r="C3184"/>
      <c r="D3184"/>
      <c r="E3184" s="31"/>
      <c r="F3184" s="1"/>
      <c r="G3184" s="32"/>
      <c r="H3184" s="398"/>
      <c r="I3184" s="399"/>
    </row>
    <row r="3185" spans="3:9" x14ac:dyDescent="0.25">
      <c r="C3185"/>
      <c r="D3185"/>
      <c r="E3185" s="31"/>
      <c r="F3185" s="1"/>
      <c r="G3185" s="32"/>
      <c r="H3185" s="398"/>
      <c r="I3185" s="399"/>
    </row>
    <row r="3186" spans="3:9" x14ac:dyDescent="0.25">
      <c r="C3186"/>
      <c r="D3186"/>
      <c r="E3186" s="31"/>
      <c r="F3186" s="1"/>
      <c r="G3186" s="32"/>
      <c r="H3186" s="398"/>
      <c r="I3186" s="399"/>
    </row>
    <row r="3187" spans="3:9" x14ac:dyDescent="0.25">
      <c r="C3187"/>
      <c r="D3187"/>
      <c r="E3187" s="31"/>
      <c r="F3187" s="1"/>
      <c r="G3187" s="32"/>
      <c r="H3187" s="398"/>
      <c r="I3187" s="399"/>
    </row>
    <row r="3188" spans="3:9" x14ac:dyDescent="0.25">
      <c r="C3188"/>
      <c r="D3188"/>
      <c r="E3188" s="31"/>
      <c r="F3188" s="1"/>
      <c r="G3188" s="32"/>
      <c r="H3188" s="398"/>
      <c r="I3188" s="399"/>
    </row>
    <row r="3189" spans="3:9" x14ac:dyDescent="0.25">
      <c r="C3189"/>
      <c r="D3189"/>
      <c r="E3189" s="31"/>
      <c r="F3189" s="1"/>
      <c r="G3189" s="32"/>
      <c r="H3189" s="398"/>
      <c r="I3189" s="399"/>
    </row>
    <row r="3190" spans="3:9" x14ac:dyDescent="0.25">
      <c r="C3190"/>
      <c r="D3190"/>
      <c r="E3190" s="31"/>
      <c r="F3190" s="1"/>
      <c r="G3190" s="32"/>
      <c r="H3190" s="398"/>
      <c r="I3190" s="399"/>
    </row>
    <row r="3191" spans="3:9" x14ac:dyDescent="0.25">
      <c r="C3191"/>
      <c r="D3191"/>
      <c r="E3191" s="31"/>
      <c r="F3191" s="1"/>
      <c r="G3191" s="32"/>
      <c r="H3191" s="398"/>
      <c r="I3191" s="399"/>
    </row>
    <row r="3192" spans="3:9" x14ac:dyDescent="0.25">
      <c r="C3192"/>
      <c r="D3192"/>
      <c r="E3192" s="31"/>
      <c r="F3192" s="1"/>
      <c r="G3192" s="32"/>
      <c r="H3192" s="398"/>
      <c r="I3192" s="399"/>
    </row>
    <row r="3193" spans="3:9" x14ac:dyDescent="0.25">
      <c r="C3193"/>
      <c r="D3193"/>
      <c r="E3193" s="31"/>
      <c r="F3193" s="1"/>
      <c r="G3193" s="32"/>
      <c r="H3193" s="398"/>
      <c r="I3193" s="399"/>
    </row>
    <row r="3194" spans="3:9" x14ac:dyDescent="0.25">
      <c r="C3194"/>
      <c r="D3194"/>
      <c r="E3194" s="31"/>
      <c r="F3194" s="1"/>
      <c r="G3194" s="32"/>
      <c r="H3194" s="398"/>
      <c r="I3194" s="399"/>
    </row>
    <row r="3195" spans="3:9" x14ac:dyDescent="0.25">
      <c r="C3195"/>
      <c r="D3195"/>
      <c r="E3195" s="31"/>
      <c r="F3195" s="1"/>
      <c r="G3195" s="32"/>
      <c r="H3195" s="398"/>
      <c r="I3195" s="399"/>
    </row>
    <row r="3196" spans="3:9" x14ac:dyDescent="0.25">
      <c r="C3196"/>
      <c r="D3196"/>
      <c r="E3196" s="31"/>
      <c r="F3196" s="1"/>
      <c r="G3196" s="32"/>
      <c r="H3196" s="398"/>
      <c r="I3196" s="399"/>
    </row>
    <row r="3197" spans="3:9" x14ac:dyDescent="0.25">
      <c r="C3197"/>
      <c r="D3197"/>
      <c r="E3197" s="31"/>
      <c r="F3197" s="1"/>
      <c r="G3197" s="32"/>
      <c r="H3197" s="398"/>
      <c r="I3197" s="399"/>
    </row>
    <row r="3198" spans="3:9" x14ac:dyDescent="0.25">
      <c r="C3198"/>
      <c r="D3198"/>
      <c r="E3198" s="31"/>
      <c r="F3198" s="1"/>
      <c r="G3198" s="32"/>
      <c r="H3198" s="398"/>
      <c r="I3198" s="399"/>
    </row>
    <row r="3199" spans="3:9" x14ac:dyDescent="0.25">
      <c r="C3199"/>
      <c r="D3199"/>
      <c r="E3199" s="31"/>
      <c r="F3199" s="1"/>
      <c r="G3199" s="32"/>
      <c r="H3199" s="398"/>
      <c r="I3199" s="399"/>
    </row>
    <row r="3200" spans="3:9" x14ac:dyDescent="0.25">
      <c r="C3200"/>
      <c r="D3200"/>
      <c r="E3200" s="31"/>
      <c r="F3200" s="1"/>
      <c r="G3200" s="32"/>
      <c r="H3200" s="398"/>
      <c r="I3200" s="399"/>
    </row>
    <row r="3201" spans="3:9" x14ac:dyDescent="0.25">
      <c r="C3201"/>
      <c r="D3201"/>
      <c r="E3201" s="31"/>
      <c r="F3201" s="1"/>
      <c r="G3201" s="32"/>
      <c r="H3201" s="398"/>
      <c r="I3201" s="399"/>
    </row>
    <row r="3202" spans="3:9" x14ac:dyDescent="0.25">
      <c r="C3202"/>
      <c r="D3202"/>
      <c r="E3202" s="31"/>
      <c r="F3202" s="1"/>
      <c r="G3202" s="32"/>
      <c r="H3202" s="398"/>
      <c r="I3202" s="399"/>
    </row>
    <row r="3203" spans="3:9" x14ac:dyDescent="0.25">
      <c r="C3203"/>
      <c r="D3203"/>
      <c r="E3203" s="31"/>
      <c r="F3203" s="1"/>
      <c r="G3203" s="32"/>
      <c r="H3203" s="398"/>
      <c r="I3203" s="399"/>
    </row>
    <row r="3204" spans="3:9" x14ac:dyDescent="0.25">
      <c r="C3204"/>
      <c r="D3204"/>
      <c r="E3204" s="31"/>
      <c r="F3204" s="1"/>
      <c r="G3204" s="32"/>
      <c r="H3204" s="398"/>
      <c r="I3204" s="399"/>
    </row>
    <row r="3205" spans="3:9" x14ac:dyDescent="0.25">
      <c r="C3205"/>
      <c r="D3205"/>
      <c r="E3205" s="31"/>
      <c r="F3205" s="1"/>
      <c r="G3205" s="32"/>
      <c r="H3205" s="398"/>
      <c r="I3205" s="399"/>
    </row>
    <row r="3206" spans="3:9" x14ac:dyDescent="0.25">
      <c r="C3206"/>
      <c r="D3206"/>
      <c r="E3206" s="31"/>
      <c r="F3206" s="1"/>
      <c r="G3206" s="32"/>
      <c r="H3206" s="398"/>
      <c r="I3206" s="399"/>
    </row>
    <row r="3207" spans="3:9" x14ac:dyDescent="0.25">
      <c r="C3207"/>
      <c r="D3207"/>
      <c r="E3207" s="31"/>
      <c r="F3207" s="1"/>
      <c r="G3207" s="32"/>
      <c r="H3207" s="398"/>
      <c r="I3207" s="399"/>
    </row>
    <row r="3208" spans="3:9" x14ac:dyDescent="0.25">
      <c r="C3208"/>
      <c r="D3208"/>
      <c r="E3208" s="31"/>
      <c r="F3208" s="1"/>
      <c r="G3208" s="32"/>
      <c r="H3208" s="398"/>
      <c r="I3208" s="399"/>
    </row>
    <row r="3209" spans="3:9" x14ac:dyDescent="0.25">
      <c r="C3209"/>
      <c r="D3209"/>
      <c r="E3209" s="31"/>
      <c r="F3209" s="1"/>
      <c r="G3209" s="32"/>
      <c r="H3209" s="398"/>
      <c r="I3209" s="399"/>
    </row>
    <row r="3210" spans="3:9" x14ac:dyDescent="0.25">
      <c r="C3210"/>
      <c r="D3210"/>
      <c r="E3210" s="31"/>
      <c r="F3210" s="1"/>
      <c r="G3210" s="32"/>
      <c r="H3210" s="398"/>
      <c r="I3210" s="399"/>
    </row>
    <row r="3211" spans="3:9" x14ac:dyDescent="0.25">
      <c r="C3211"/>
      <c r="D3211"/>
      <c r="E3211" s="31"/>
      <c r="F3211" s="1"/>
      <c r="G3211" s="32"/>
      <c r="H3211" s="398"/>
      <c r="I3211" s="399"/>
    </row>
    <row r="3212" spans="3:9" x14ac:dyDescent="0.25">
      <c r="C3212"/>
      <c r="D3212"/>
      <c r="E3212" s="31"/>
      <c r="F3212" s="1"/>
      <c r="G3212" s="32"/>
      <c r="H3212" s="398"/>
      <c r="I3212" s="399"/>
    </row>
    <row r="3213" spans="3:9" x14ac:dyDescent="0.25">
      <c r="C3213"/>
      <c r="D3213"/>
      <c r="E3213" s="31"/>
      <c r="F3213" s="1"/>
      <c r="G3213" s="32"/>
      <c r="H3213" s="398"/>
      <c r="I3213" s="399"/>
    </row>
    <row r="3214" spans="3:9" x14ac:dyDescent="0.25">
      <c r="C3214"/>
      <c r="D3214"/>
      <c r="E3214" s="31"/>
      <c r="F3214" s="1"/>
      <c r="G3214" s="32"/>
      <c r="H3214" s="398"/>
      <c r="I3214" s="399"/>
    </row>
    <row r="3215" spans="3:9" x14ac:dyDescent="0.25">
      <c r="C3215"/>
      <c r="D3215"/>
      <c r="E3215" s="31"/>
      <c r="F3215" s="1"/>
      <c r="G3215" s="32"/>
      <c r="H3215" s="398"/>
      <c r="I3215" s="399"/>
    </row>
    <row r="3216" spans="3:9" x14ac:dyDescent="0.25">
      <c r="C3216"/>
      <c r="D3216"/>
      <c r="E3216" s="31"/>
      <c r="F3216" s="1"/>
      <c r="G3216" s="32"/>
      <c r="H3216" s="398"/>
      <c r="I3216" s="399"/>
    </row>
    <row r="3217" spans="3:9" x14ac:dyDescent="0.25">
      <c r="C3217"/>
      <c r="D3217"/>
      <c r="E3217" s="31"/>
      <c r="F3217" s="1"/>
      <c r="G3217" s="32"/>
      <c r="H3217" s="398"/>
      <c r="I3217" s="399"/>
    </row>
    <row r="3218" spans="3:9" x14ac:dyDescent="0.25">
      <c r="C3218"/>
      <c r="D3218"/>
      <c r="E3218" s="31"/>
      <c r="F3218" s="1"/>
      <c r="G3218" s="32"/>
      <c r="H3218" s="398"/>
      <c r="I3218" s="399"/>
    </row>
    <row r="3219" spans="3:9" x14ac:dyDescent="0.25">
      <c r="C3219"/>
      <c r="D3219"/>
      <c r="E3219" s="31"/>
      <c r="F3219" s="1"/>
      <c r="G3219" s="32"/>
      <c r="H3219" s="398"/>
      <c r="I3219" s="399"/>
    </row>
    <row r="3220" spans="3:9" x14ac:dyDescent="0.25">
      <c r="C3220"/>
      <c r="D3220"/>
      <c r="E3220" s="31"/>
      <c r="F3220" s="1"/>
      <c r="G3220" s="32"/>
      <c r="H3220" s="398"/>
      <c r="I3220" s="399"/>
    </row>
    <row r="3221" spans="3:9" x14ac:dyDescent="0.25">
      <c r="C3221"/>
      <c r="D3221"/>
      <c r="E3221" s="31"/>
      <c r="F3221" s="1"/>
      <c r="G3221" s="32"/>
      <c r="H3221" s="398"/>
      <c r="I3221" s="399"/>
    </row>
    <row r="3222" spans="3:9" x14ac:dyDescent="0.25">
      <c r="C3222"/>
      <c r="D3222"/>
      <c r="E3222" s="31"/>
      <c r="F3222" s="1"/>
      <c r="G3222" s="32"/>
      <c r="H3222" s="398"/>
      <c r="I3222" s="399"/>
    </row>
    <row r="3223" spans="3:9" x14ac:dyDescent="0.25">
      <c r="C3223"/>
      <c r="D3223"/>
      <c r="E3223" s="31"/>
      <c r="F3223" s="1"/>
      <c r="G3223" s="32"/>
      <c r="H3223" s="398"/>
      <c r="I3223" s="399"/>
    </row>
    <row r="3224" spans="3:9" x14ac:dyDescent="0.25">
      <c r="C3224"/>
      <c r="D3224"/>
      <c r="E3224" s="31"/>
      <c r="F3224" s="1"/>
      <c r="G3224" s="32"/>
      <c r="H3224" s="398"/>
      <c r="I3224" s="399"/>
    </row>
    <row r="3225" spans="3:9" x14ac:dyDescent="0.25">
      <c r="C3225"/>
      <c r="D3225"/>
      <c r="E3225" s="31"/>
      <c r="F3225" s="1"/>
      <c r="G3225" s="32"/>
      <c r="H3225" s="398"/>
      <c r="I3225" s="399"/>
    </row>
    <row r="3226" spans="3:9" x14ac:dyDescent="0.25">
      <c r="C3226"/>
      <c r="D3226"/>
      <c r="E3226" s="31"/>
      <c r="F3226" s="1"/>
      <c r="G3226" s="32"/>
      <c r="H3226" s="398"/>
      <c r="I3226" s="399"/>
    </row>
    <row r="3227" spans="3:9" x14ac:dyDescent="0.25">
      <c r="C3227"/>
      <c r="D3227"/>
      <c r="E3227" s="31"/>
      <c r="F3227" s="1"/>
      <c r="G3227" s="32"/>
      <c r="H3227" s="398"/>
      <c r="I3227" s="399"/>
    </row>
    <row r="3228" spans="3:9" x14ac:dyDescent="0.25">
      <c r="C3228"/>
      <c r="D3228"/>
      <c r="E3228" s="31"/>
      <c r="F3228" s="1"/>
      <c r="G3228" s="32"/>
      <c r="H3228" s="398"/>
      <c r="I3228" s="399"/>
    </row>
    <row r="3229" spans="3:9" x14ac:dyDescent="0.25">
      <c r="C3229"/>
      <c r="D3229"/>
      <c r="E3229" s="31"/>
      <c r="F3229" s="1"/>
      <c r="G3229" s="32"/>
      <c r="H3229" s="398"/>
      <c r="I3229" s="399"/>
    </row>
    <row r="3230" spans="3:9" x14ac:dyDescent="0.25">
      <c r="C3230"/>
      <c r="D3230"/>
      <c r="E3230" s="31"/>
      <c r="F3230" s="1"/>
      <c r="G3230" s="32"/>
      <c r="H3230" s="398"/>
      <c r="I3230" s="399"/>
    </row>
    <row r="3231" spans="3:9" x14ac:dyDescent="0.25">
      <c r="C3231"/>
      <c r="D3231"/>
      <c r="E3231" s="31"/>
      <c r="F3231" s="1"/>
      <c r="G3231" s="32"/>
      <c r="H3231" s="398"/>
      <c r="I3231" s="399"/>
    </row>
    <row r="3232" spans="3:9" x14ac:dyDescent="0.25">
      <c r="C3232"/>
      <c r="D3232"/>
      <c r="E3232" s="31"/>
      <c r="F3232" s="1"/>
      <c r="G3232" s="32"/>
      <c r="H3232" s="398"/>
      <c r="I3232" s="399"/>
    </row>
    <row r="3233" spans="3:9" x14ac:dyDescent="0.25">
      <c r="C3233"/>
      <c r="D3233"/>
      <c r="E3233" s="31"/>
      <c r="F3233" s="1"/>
      <c r="G3233" s="32"/>
      <c r="H3233" s="398"/>
      <c r="I3233" s="399"/>
    </row>
    <row r="3234" spans="3:9" x14ac:dyDescent="0.25">
      <c r="C3234"/>
      <c r="D3234"/>
      <c r="E3234" s="31"/>
      <c r="F3234" s="1"/>
      <c r="G3234" s="32"/>
      <c r="H3234" s="398"/>
      <c r="I3234" s="399"/>
    </row>
    <row r="3235" spans="3:9" x14ac:dyDescent="0.25">
      <c r="C3235"/>
      <c r="D3235"/>
      <c r="E3235" s="31"/>
      <c r="F3235" s="1"/>
      <c r="G3235" s="32"/>
      <c r="H3235" s="398"/>
      <c r="I3235" s="399"/>
    </row>
    <row r="3236" spans="3:9" x14ac:dyDescent="0.25">
      <c r="C3236"/>
      <c r="D3236"/>
      <c r="E3236" s="31"/>
      <c r="F3236" s="1"/>
      <c r="G3236" s="32"/>
      <c r="H3236" s="398"/>
      <c r="I3236" s="399"/>
    </row>
    <row r="3237" spans="3:9" x14ac:dyDescent="0.25">
      <c r="C3237"/>
      <c r="D3237"/>
      <c r="E3237" s="31"/>
      <c r="F3237" s="1"/>
      <c r="G3237" s="32"/>
      <c r="H3237" s="398"/>
      <c r="I3237" s="399"/>
    </row>
    <row r="3238" spans="3:9" x14ac:dyDescent="0.25">
      <c r="C3238"/>
      <c r="D3238"/>
      <c r="E3238" s="31"/>
      <c r="F3238" s="1"/>
      <c r="G3238" s="32"/>
      <c r="H3238" s="398"/>
      <c r="I3238" s="399"/>
    </row>
    <row r="3239" spans="3:9" x14ac:dyDescent="0.25">
      <c r="C3239"/>
      <c r="D3239"/>
      <c r="E3239" s="31"/>
      <c r="F3239" s="1"/>
      <c r="G3239" s="32"/>
      <c r="H3239" s="398"/>
      <c r="I3239" s="399"/>
    </row>
    <row r="3240" spans="3:9" x14ac:dyDescent="0.25">
      <c r="C3240"/>
      <c r="D3240"/>
      <c r="E3240" s="31"/>
      <c r="F3240" s="1"/>
      <c r="G3240" s="32"/>
      <c r="H3240" s="398"/>
      <c r="I3240" s="399"/>
    </row>
    <row r="3241" spans="3:9" x14ac:dyDescent="0.25">
      <c r="C3241"/>
      <c r="D3241"/>
      <c r="E3241" s="31"/>
      <c r="F3241" s="1"/>
      <c r="G3241" s="32"/>
      <c r="H3241" s="398"/>
      <c r="I3241" s="399"/>
    </row>
    <row r="3242" spans="3:9" x14ac:dyDescent="0.25">
      <c r="C3242"/>
      <c r="D3242"/>
      <c r="E3242" s="31"/>
      <c r="F3242" s="1"/>
      <c r="G3242" s="32"/>
      <c r="H3242" s="398"/>
      <c r="I3242" s="399"/>
    </row>
    <row r="3243" spans="3:9" x14ac:dyDescent="0.25">
      <c r="C3243"/>
      <c r="D3243"/>
      <c r="E3243" s="31"/>
      <c r="F3243" s="1"/>
      <c r="G3243" s="32"/>
      <c r="H3243" s="398"/>
      <c r="I3243" s="399"/>
    </row>
    <row r="3244" spans="3:9" x14ac:dyDescent="0.25">
      <c r="C3244"/>
      <c r="D3244"/>
      <c r="E3244" s="31"/>
      <c r="F3244" s="1"/>
      <c r="G3244" s="32"/>
      <c r="H3244" s="398"/>
      <c r="I3244" s="399"/>
    </row>
    <row r="3245" spans="3:9" x14ac:dyDescent="0.25">
      <c r="C3245"/>
      <c r="D3245"/>
      <c r="E3245" s="31"/>
      <c r="F3245" s="1"/>
      <c r="G3245" s="32"/>
      <c r="H3245" s="398"/>
      <c r="I3245" s="399"/>
    </row>
    <row r="3246" spans="3:9" x14ac:dyDescent="0.25">
      <c r="C3246"/>
      <c r="D3246"/>
      <c r="E3246" s="31"/>
      <c r="F3246" s="1"/>
      <c r="G3246" s="32"/>
      <c r="H3246" s="398"/>
      <c r="I3246" s="399"/>
    </row>
    <row r="3247" spans="3:9" x14ac:dyDescent="0.25">
      <c r="C3247"/>
      <c r="D3247"/>
      <c r="E3247" s="31"/>
      <c r="F3247" s="1"/>
      <c r="G3247" s="32"/>
      <c r="H3247" s="398"/>
      <c r="I3247" s="399"/>
    </row>
    <row r="3248" spans="3:9" x14ac:dyDescent="0.25">
      <c r="C3248"/>
      <c r="D3248"/>
      <c r="E3248" s="31"/>
      <c r="F3248" s="1"/>
      <c r="G3248" s="32"/>
      <c r="H3248" s="398"/>
      <c r="I3248" s="399"/>
    </row>
    <row r="3249" spans="3:9" x14ac:dyDescent="0.25">
      <c r="C3249"/>
      <c r="D3249"/>
      <c r="E3249" s="31"/>
      <c r="F3249" s="1"/>
      <c r="G3249" s="32"/>
      <c r="H3249" s="398"/>
      <c r="I3249" s="399"/>
    </row>
    <row r="3250" spans="3:9" x14ac:dyDescent="0.25">
      <c r="C3250"/>
      <c r="D3250"/>
      <c r="E3250" s="31"/>
      <c r="F3250" s="1"/>
      <c r="G3250" s="32"/>
      <c r="H3250" s="398"/>
      <c r="I3250" s="399"/>
    </row>
    <row r="3251" spans="3:9" x14ac:dyDescent="0.25">
      <c r="C3251"/>
      <c r="D3251"/>
      <c r="E3251" s="31"/>
      <c r="F3251" s="1"/>
      <c r="G3251" s="32"/>
      <c r="H3251" s="398"/>
      <c r="I3251" s="399"/>
    </row>
    <row r="3252" spans="3:9" x14ac:dyDescent="0.25">
      <c r="C3252"/>
      <c r="D3252"/>
      <c r="E3252" s="31"/>
      <c r="F3252" s="1"/>
      <c r="G3252" s="32"/>
      <c r="H3252" s="398"/>
      <c r="I3252" s="399"/>
    </row>
    <row r="3253" spans="3:9" x14ac:dyDescent="0.25">
      <c r="C3253"/>
      <c r="D3253"/>
      <c r="E3253" s="31"/>
      <c r="F3253" s="1"/>
      <c r="G3253" s="32"/>
      <c r="H3253" s="398"/>
      <c r="I3253" s="399"/>
    </row>
    <row r="3254" spans="3:9" x14ac:dyDescent="0.25">
      <c r="C3254"/>
      <c r="D3254"/>
      <c r="E3254" s="31"/>
      <c r="F3254" s="1"/>
      <c r="G3254" s="32"/>
      <c r="H3254" s="398"/>
      <c r="I3254" s="399"/>
    </row>
    <row r="3255" spans="3:9" x14ac:dyDescent="0.25">
      <c r="C3255"/>
      <c r="D3255"/>
      <c r="E3255" s="31"/>
      <c r="F3255" s="1"/>
      <c r="G3255" s="32"/>
      <c r="H3255" s="398"/>
      <c r="I3255" s="399"/>
    </row>
    <row r="3256" spans="3:9" x14ac:dyDescent="0.25">
      <c r="C3256"/>
      <c r="D3256"/>
      <c r="E3256" s="31"/>
      <c r="F3256" s="1"/>
      <c r="G3256" s="32"/>
      <c r="H3256" s="398"/>
      <c r="I3256" s="399"/>
    </row>
    <row r="3257" spans="3:9" x14ac:dyDescent="0.25">
      <c r="C3257"/>
      <c r="D3257"/>
      <c r="E3257" s="31"/>
      <c r="F3257" s="1"/>
      <c r="G3257" s="32"/>
      <c r="H3257" s="398"/>
      <c r="I3257" s="399"/>
    </row>
    <row r="3258" spans="3:9" x14ac:dyDescent="0.25">
      <c r="C3258"/>
      <c r="D3258"/>
      <c r="E3258" s="31"/>
      <c r="F3258" s="1"/>
      <c r="G3258" s="32"/>
      <c r="H3258" s="398"/>
      <c r="I3258" s="399"/>
    </row>
    <row r="3259" spans="3:9" x14ac:dyDescent="0.25">
      <c r="C3259"/>
      <c r="D3259"/>
      <c r="E3259" s="31"/>
      <c r="F3259" s="1"/>
      <c r="G3259" s="32"/>
      <c r="H3259" s="398"/>
      <c r="I3259" s="399"/>
    </row>
    <row r="3260" spans="3:9" x14ac:dyDescent="0.25">
      <c r="C3260"/>
      <c r="D3260"/>
      <c r="E3260" s="31"/>
      <c r="F3260" s="1"/>
      <c r="G3260" s="32"/>
      <c r="H3260" s="398"/>
      <c r="I3260" s="399"/>
    </row>
    <row r="3261" spans="3:9" x14ac:dyDescent="0.25">
      <c r="C3261"/>
      <c r="D3261"/>
      <c r="E3261" s="31"/>
      <c r="F3261" s="1"/>
      <c r="G3261" s="32"/>
      <c r="H3261" s="398"/>
      <c r="I3261" s="399"/>
    </row>
    <row r="3262" spans="3:9" x14ac:dyDescent="0.25">
      <c r="C3262"/>
      <c r="D3262"/>
      <c r="E3262" s="31"/>
      <c r="F3262" s="1"/>
      <c r="G3262" s="32"/>
      <c r="H3262" s="398"/>
      <c r="I3262" s="399"/>
    </row>
    <row r="3263" spans="3:9" x14ac:dyDescent="0.25">
      <c r="C3263"/>
      <c r="D3263"/>
      <c r="E3263" s="31"/>
      <c r="F3263" s="1"/>
      <c r="G3263" s="32"/>
      <c r="H3263" s="398"/>
      <c r="I3263" s="399"/>
    </row>
    <row r="3264" spans="3:9" x14ac:dyDescent="0.25">
      <c r="C3264"/>
      <c r="D3264"/>
      <c r="E3264" s="31"/>
      <c r="F3264" s="1"/>
      <c r="G3264" s="32"/>
      <c r="H3264" s="398"/>
      <c r="I3264" s="399"/>
    </row>
    <row r="3265" spans="3:9" x14ac:dyDescent="0.25">
      <c r="C3265"/>
      <c r="D3265"/>
      <c r="E3265" s="31"/>
      <c r="F3265" s="1"/>
      <c r="G3265" s="32"/>
      <c r="H3265" s="398"/>
      <c r="I3265" s="399"/>
    </row>
    <row r="3266" spans="3:9" x14ac:dyDescent="0.25">
      <c r="C3266"/>
      <c r="D3266"/>
      <c r="E3266" s="31"/>
      <c r="F3266" s="1"/>
      <c r="G3266" s="32"/>
      <c r="H3266" s="398"/>
      <c r="I3266" s="399"/>
    </row>
    <row r="3267" spans="3:9" x14ac:dyDescent="0.25">
      <c r="C3267"/>
      <c r="D3267"/>
      <c r="E3267" s="31"/>
      <c r="F3267" s="1"/>
      <c r="G3267" s="32"/>
      <c r="H3267" s="398"/>
      <c r="I3267" s="399"/>
    </row>
    <row r="3268" spans="3:9" x14ac:dyDescent="0.25">
      <c r="C3268"/>
      <c r="D3268"/>
      <c r="E3268" s="31"/>
      <c r="F3268" s="1"/>
      <c r="G3268" s="32"/>
      <c r="H3268" s="398"/>
      <c r="I3268" s="399"/>
    </row>
    <row r="3269" spans="3:9" x14ac:dyDescent="0.25">
      <c r="C3269"/>
      <c r="D3269"/>
      <c r="E3269" s="31"/>
      <c r="F3269" s="1"/>
      <c r="G3269" s="32"/>
      <c r="H3269" s="398"/>
      <c r="I3269" s="399"/>
    </row>
    <row r="3270" spans="3:9" x14ac:dyDescent="0.25">
      <c r="C3270"/>
      <c r="D3270"/>
      <c r="E3270" s="31"/>
      <c r="F3270" s="1"/>
      <c r="G3270" s="32"/>
      <c r="H3270" s="398"/>
      <c r="I3270" s="399"/>
    </row>
    <row r="3271" spans="3:9" x14ac:dyDescent="0.25">
      <c r="C3271"/>
      <c r="D3271"/>
      <c r="E3271" s="31"/>
      <c r="F3271" s="1"/>
      <c r="G3271" s="32"/>
      <c r="H3271" s="398"/>
      <c r="I3271" s="399"/>
    </row>
    <row r="3272" spans="3:9" x14ac:dyDescent="0.25">
      <c r="C3272"/>
      <c r="D3272"/>
      <c r="E3272" s="31"/>
      <c r="F3272" s="1"/>
      <c r="G3272" s="32"/>
      <c r="H3272" s="398"/>
      <c r="I3272" s="399"/>
    </row>
    <row r="3273" spans="3:9" x14ac:dyDescent="0.25">
      <c r="C3273"/>
      <c r="D3273"/>
      <c r="E3273" s="31"/>
      <c r="F3273" s="1"/>
      <c r="G3273" s="32"/>
      <c r="H3273" s="398"/>
      <c r="I3273" s="399"/>
    </row>
    <row r="3274" spans="3:9" x14ac:dyDescent="0.25">
      <c r="C3274"/>
      <c r="D3274"/>
      <c r="E3274" s="31"/>
      <c r="F3274" s="1"/>
      <c r="G3274" s="32"/>
      <c r="H3274" s="398"/>
      <c r="I3274" s="399"/>
    </row>
    <row r="3275" spans="3:9" x14ac:dyDescent="0.25">
      <c r="C3275"/>
      <c r="D3275"/>
      <c r="E3275" s="31"/>
      <c r="F3275" s="1"/>
      <c r="G3275" s="32"/>
      <c r="H3275" s="398"/>
      <c r="I3275" s="399"/>
    </row>
    <row r="3276" spans="3:9" x14ac:dyDescent="0.25">
      <c r="C3276"/>
      <c r="D3276"/>
      <c r="E3276" s="31"/>
      <c r="F3276" s="1"/>
      <c r="G3276" s="32"/>
      <c r="H3276" s="398"/>
      <c r="I3276" s="399"/>
    </row>
    <row r="3277" spans="3:9" x14ac:dyDescent="0.25">
      <c r="C3277"/>
      <c r="D3277"/>
      <c r="E3277" s="31"/>
      <c r="F3277" s="1"/>
      <c r="G3277" s="32"/>
      <c r="H3277" s="398"/>
      <c r="I3277" s="399"/>
    </row>
    <row r="3278" spans="3:9" x14ac:dyDescent="0.25">
      <c r="C3278"/>
      <c r="D3278"/>
      <c r="E3278" s="31"/>
      <c r="F3278" s="1"/>
      <c r="G3278" s="32"/>
      <c r="H3278" s="398"/>
      <c r="I3278" s="399"/>
    </row>
    <row r="3279" spans="3:9" x14ac:dyDescent="0.25">
      <c r="C3279"/>
      <c r="D3279"/>
      <c r="E3279" s="31"/>
      <c r="F3279" s="1"/>
      <c r="G3279" s="32"/>
      <c r="H3279" s="398"/>
      <c r="I3279" s="399"/>
    </row>
    <row r="3280" spans="3:9" x14ac:dyDescent="0.25">
      <c r="C3280"/>
      <c r="D3280"/>
      <c r="E3280" s="31"/>
      <c r="F3280" s="1"/>
      <c r="G3280" s="32"/>
      <c r="H3280" s="398"/>
      <c r="I3280" s="399"/>
    </row>
    <row r="3281" spans="3:9" x14ac:dyDescent="0.25">
      <c r="C3281"/>
      <c r="D3281"/>
      <c r="E3281" s="31"/>
      <c r="F3281" s="1"/>
      <c r="G3281" s="32"/>
      <c r="H3281" s="398"/>
      <c r="I3281" s="399"/>
    </row>
    <row r="3282" spans="3:9" x14ac:dyDescent="0.25">
      <c r="C3282"/>
      <c r="D3282"/>
      <c r="E3282" s="31"/>
      <c r="F3282" s="1"/>
      <c r="G3282" s="32"/>
      <c r="H3282" s="398"/>
      <c r="I3282" s="399"/>
    </row>
    <row r="3283" spans="3:9" x14ac:dyDescent="0.25">
      <c r="C3283"/>
      <c r="D3283"/>
      <c r="E3283" s="31"/>
      <c r="F3283" s="1"/>
      <c r="G3283" s="32"/>
      <c r="H3283" s="398"/>
      <c r="I3283" s="399"/>
    </row>
    <row r="3284" spans="3:9" x14ac:dyDescent="0.25">
      <c r="C3284"/>
      <c r="D3284"/>
      <c r="E3284" s="31"/>
      <c r="F3284" s="1"/>
      <c r="G3284" s="32"/>
      <c r="H3284" s="398"/>
      <c r="I3284" s="399"/>
    </row>
    <row r="3285" spans="3:9" x14ac:dyDescent="0.25">
      <c r="C3285"/>
      <c r="D3285"/>
      <c r="E3285" s="31"/>
      <c r="F3285" s="1"/>
      <c r="G3285" s="32"/>
      <c r="H3285" s="398"/>
      <c r="I3285" s="399"/>
    </row>
    <row r="3286" spans="3:9" x14ac:dyDescent="0.25">
      <c r="C3286"/>
      <c r="D3286"/>
      <c r="E3286" s="31"/>
      <c r="F3286" s="1"/>
      <c r="G3286" s="32"/>
      <c r="H3286" s="398"/>
      <c r="I3286" s="399"/>
    </row>
    <row r="3287" spans="3:9" x14ac:dyDescent="0.25">
      <c r="C3287"/>
      <c r="D3287"/>
      <c r="E3287" s="31"/>
      <c r="F3287" s="1"/>
      <c r="G3287" s="32"/>
      <c r="H3287" s="398"/>
      <c r="I3287" s="399"/>
    </row>
    <row r="3288" spans="3:9" x14ac:dyDescent="0.25">
      <c r="C3288"/>
      <c r="D3288"/>
      <c r="E3288" s="31"/>
      <c r="F3288" s="1"/>
      <c r="G3288" s="32"/>
      <c r="H3288" s="398"/>
      <c r="I3288" s="399"/>
    </row>
    <row r="3289" spans="3:9" x14ac:dyDescent="0.25">
      <c r="C3289"/>
      <c r="D3289"/>
      <c r="E3289" s="31"/>
      <c r="F3289" s="1"/>
      <c r="G3289" s="32"/>
      <c r="H3289" s="398"/>
      <c r="I3289" s="399"/>
    </row>
    <row r="3290" spans="3:9" x14ac:dyDescent="0.25">
      <c r="C3290"/>
      <c r="D3290"/>
      <c r="E3290" s="31"/>
      <c r="F3290" s="1"/>
      <c r="G3290" s="32"/>
      <c r="H3290" s="398"/>
      <c r="I3290" s="399"/>
    </row>
    <row r="3291" spans="3:9" x14ac:dyDescent="0.25">
      <c r="C3291"/>
      <c r="D3291"/>
      <c r="E3291" s="31"/>
      <c r="F3291" s="1"/>
      <c r="G3291" s="32"/>
      <c r="H3291" s="398"/>
      <c r="I3291" s="399"/>
    </row>
    <row r="3292" spans="3:9" x14ac:dyDescent="0.25">
      <c r="C3292"/>
      <c r="D3292"/>
      <c r="E3292" s="31"/>
      <c r="F3292" s="1"/>
      <c r="G3292" s="32"/>
      <c r="H3292" s="398"/>
      <c r="I3292" s="399"/>
    </row>
    <row r="3293" spans="3:9" x14ac:dyDescent="0.25">
      <c r="C3293"/>
      <c r="D3293"/>
      <c r="E3293" s="31"/>
      <c r="F3293" s="1"/>
      <c r="G3293" s="32"/>
      <c r="H3293" s="398"/>
      <c r="I3293" s="399"/>
    </row>
    <row r="3294" spans="3:9" x14ac:dyDescent="0.25">
      <c r="C3294"/>
      <c r="D3294"/>
      <c r="E3294" s="31"/>
      <c r="F3294" s="1"/>
      <c r="G3294" s="32"/>
      <c r="H3294" s="398"/>
      <c r="I3294" s="399"/>
    </row>
    <row r="3295" spans="3:9" x14ac:dyDescent="0.25">
      <c r="C3295"/>
      <c r="D3295"/>
      <c r="E3295" s="31"/>
      <c r="F3295" s="1"/>
      <c r="G3295" s="32"/>
      <c r="H3295" s="398"/>
      <c r="I3295" s="399"/>
    </row>
    <row r="3296" spans="3:9" x14ac:dyDescent="0.25">
      <c r="C3296"/>
      <c r="D3296"/>
      <c r="E3296" s="31"/>
      <c r="F3296" s="1"/>
      <c r="G3296" s="32"/>
      <c r="H3296" s="398"/>
      <c r="I3296" s="399"/>
    </row>
    <row r="3297" spans="3:9" x14ac:dyDescent="0.25">
      <c r="C3297"/>
      <c r="D3297"/>
      <c r="E3297" s="31"/>
      <c r="F3297" s="1"/>
      <c r="G3297" s="32"/>
      <c r="H3297" s="398"/>
      <c r="I3297" s="399"/>
    </row>
    <row r="3298" spans="3:9" x14ac:dyDescent="0.25">
      <c r="C3298"/>
      <c r="D3298"/>
      <c r="E3298" s="31"/>
      <c r="F3298" s="1"/>
      <c r="G3298" s="32"/>
      <c r="H3298" s="398"/>
      <c r="I3298" s="399"/>
    </row>
    <row r="3299" spans="3:9" x14ac:dyDescent="0.25">
      <c r="C3299"/>
      <c r="D3299"/>
      <c r="E3299" s="31"/>
      <c r="F3299" s="1"/>
      <c r="G3299" s="32"/>
      <c r="H3299" s="398"/>
      <c r="I3299" s="399"/>
    </row>
    <row r="3300" spans="3:9" x14ac:dyDescent="0.25">
      <c r="C3300"/>
      <c r="D3300"/>
      <c r="E3300" s="31"/>
      <c r="F3300" s="1"/>
      <c r="G3300" s="32"/>
      <c r="H3300" s="398"/>
      <c r="I3300" s="399"/>
    </row>
    <row r="3301" spans="3:9" x14ac:dyDescent="0.25">
      <c r="C3301"/>
      <c r="D3301"/>
      <c r="E3301" s="31"/>
      <c r="F3301" s="1"/>
      <c r="G3301" s="32"/>
      <c r="H3301" s="398"/>
      <c r="I3301" s="399"/>
    </row>
    <row r="3302" spans="3:9" x14ac:dyDescent="0.25">
      <c r="C3302"/>
      <c r="D3302"/>
      <c r="E3302" s="31"/>
      <c r="F3302" s="1"/>
      <c r="G3302" s="32"/>
      <c r="H3302" s="398"/>
      <c r="I3302" s="399"/>
    </row>
    <row r="3303" spans="3:9" x14ac:dyDescent="0.25">
      <c r="C3303"/>
      <c r="D3303"/>
      <c r="E3303" s="31"/>
      <c r="F3303" s="1"/>
      <c r="G3303" s="32"/>
      <c r="H3303" s="398"/>
      <c r="I3303" s="399"/>
    </row>
    <row r="3304" spans="3:9" x14ac:dyDescent="0.25">
      <c r="C3304"/>
      <c r="D3304"/>
      <c r="E3304" s="31"/>
      <c r="F3304" s="1"/>
      <c r="G3304" s="32"/>
      <c r="H3304" s="398"/>
      <c r="I3304" s="399"/>
    </row>
    <row r="3305" spans="3:9" x14ac:dyDescent="0.25">
      <c r="C3305"/>
      <c r="D3305"/>
      <c r="E3305" s="31"/>
      <c r="F3305" s="1"/>
      <c r="G3305" s="32"/>
      <c r="H3305" s="398"/>
      <c r="I3305" s="399"/>
    </row>
    <row r="3306" spans="3:9" x14ac:dyDescent="0.25">
      <c r="C3306"/>
      <c r="D3306"/>
      <c r="E3306" s="31"/>
      <c r="F3306" s="1"/>
      <c r="G3306" s="32"/>
      <c r="H3306" s="398"/>
      <c r="I3306" s="399"/>
    </row>
    <row r="3307" spans="3:9" x14ac:dyDescent="0.25">
      <c r="C3307"/>
      <c r="D3307"/>
      <c r="E3307" s="31"/>
      <c r="F3307" s="1"/>
      <c r="G3307" s="32"/>
      <c r="H3307" s="398"/>
      <c r="I3307" s="399"/>
    </row>
    <row r="3308" spans="3:9" x14ac:dyDescent="0.25">
      <c r="C3308"/>
      <c r="D3308"/>
      <c r="E3308" s="31"/>
      <c r="F3308" s="1"/>
      <c r="G3308" s="32"/>
      <c r="H3308" s="398"/>
      <c r="I3308" s="399"/>
    </row>
    <row r="3309" spans="3:9" x14ac:dyDescent="0.25">
      <c r="C3309"/>
      <c r="D3309"/>
      <c r="E3309" s="31"/>
      <c r="F3309" s="1"/>
      <c r="G3309" s="32"/>
      <c r="H3309" s="398"/>
      <c r="I3309" s="399"/>
    </row>
    <row r="3310" spans="3:9" x14ac:dyDescent="0.25">
      <c r="C3310"/>
      <c r="D3310"/>
      <c r="E3310" s="31"/>
      <c r="F3310" s="1"/>
      <c r="G3310" s="32"/>
      <c r="H3310" s="398"/>
      <c r="I3310" s="399"/>
    </row>
    <row r="3311" spans="3:9" x14ac:dyDescent="0.25">
      <c r="C3311"/>
      <c r="D3311"/>
      <c r="E3311" s="31"/>
      <c r="F3311" s="1"/>
      <c r="G3311" s="32"/>
      <c r="H3311" s="398"/>
      <c r="I3311" s="399"/>
    </row>
    <row r="3312" spans="3:9" x14ac:dyDescent="0.25">
      <c r="C3312"/>
      <c r="D3312"/>
      <c r="E3312" s="31"/>
      <c r="F3312" s="1"/>
      <c r="G3312" s="32"/>
      <c r="H3312" s="398"/>
      <c r="I3312" s="399"/>
    </row>
    <row r="3313" spans="3:9" x14ac:dyDescent="0.25">
      <c r="C3313"/>
      <c r="D3313"/>
      <c r="E3313" s="31"/>
      <c r="F3313" s="1"/>
      <c r="G3313" s="32"/>
      <c r="H3313" s="398"/>
      <c r="I3313" s="399"/>
    </row>
    <row r="3314" spans="3:9" x14ac:dyDescent="0.25">
      <c r="C3314"/>
      <c r="D3314"/>
      <c r="E3314" s="31"/>
      <c r="F3314" s="1"/>
      <c r="G3314" s="32"/>
      <c r="H3314" s="398"/>
      <c r="I3314" s="399"/>
    </row>
    <row r="3315" spans="3:9" x14ac:dyDescent="0.25">
      <c r="C3315"/>
      <c r="D3315"/>
      <c r="E3315" s="31"/>
      <c r="F3315" s="1"/>
      <c r="G3315" s="32"/>
      <c r="H3315" s="398"/>
      <c r="I3315" s="399"/>
    </row>
    <row r="3316" spans="3:9" x14ac:dyDescent="0.25">
      <c r="C3316"/>
      <c r="D3316"/>
      <c r="E3316" s="31"/>
      <c r="F3316" s="1"/>
      <c r="G3316" s="32"/>
      <c r="H3316" s="398"/>
      <c r="I3316" s="399"/>
    </row>
    <row r="3317" spans="3:9" x14ac:dyDescent="0.25">
      <c r="C3317"/>
      <c r="D3317"/>
      <c r="E3317" s="31"/>
      <c r="F3317" s="1"/>
      <c r="G3317" s="32"/>
      <c r="H3317" s="398"/>
      <c r="I3317" s="399"/>
    </row>
    <row r="3318" spans="3:9" x14ac:dyDescent="0.25">
      <c r="C3318"/>
      <c r="D3318"/>
      <c r="E3318" s="31"/>
      <c r="F3318" s="1"/>
      <c r="G3318" s="32"/>
      <c r="H3318" s="398"/>
      <c r="I3318" s="399"/>
    </row>
    <row r="3319" spans="3:9" x14ac:dyDescent="0.25">
      <c r="C3319"/>
      <c r="D3319"/>
      <c r="E3319" s="31"/>
      <c r="F3319" s="1"/>
      <c r="G3319" s="32"/>
      <c r="H3319" s="398"/>
      <c r="I3319" s="399"/>
    </row>
    <row r="3320" spans="3:9" x14ac:dyDescent="0.25">
      <c r="C3320"/>
      <c r="D3320"/>
      <c r="E3320" s="31"/>
      <c r="F3320" s="1"/>
      <c r="G3320" s="32"/>
      <c r="H3320" s="398"/>
      <c r="I3320" s="399"/>
    </row>
    <row r="3321" spans="3:9" x14ac:dyDescent="0.25">
      <c r="C3321"/>
      <c r="D3321"/>
      <c r="E3321" s="31"/>
      <c r="F3321" s="1"/>
      <c r="G3321" s="32"/>
      <c r="H3321" s="398"/>
      <c r="I3321" s="399"/>
    </row>
    <row r="3322" spans="3:9" x14ac:dyDescent="0.25">
      <c r="C3322"/>
      <c r="D3322"/>
      <c r="E3322" s="31"/>
      <c r="F3322" s="1"/>
      <c r="G3322" s="32"/>
      <c r="H3322" s="398"/>
      <c r="I3322" s="399"/>
    </row>
    <row r="3323" spans="3:9" x14ac:dyDescent="0.25">
      <c r="C3323"/>
      <c r="D3323"/>
      <c r="E3323" s="31"/>
      <c r="F3323" s="1"/>
      <c r="G3323" s="32"/>
      <c r="H3323" s="398"/>
      <c r="I3323" s="399"/>
    </row>
    <row r="3324" spans="3:9" x14ac:dyDescent="0.25">
      <c r="C3324"/>
      <c r="D3324"/>
      <c r="E3324" s="31"/>
      <c r="F3324" s="1"/>
      <c r="G3324" s="32"/>
      <c r="H3324" s="398"/>
      <c r="I3324" s="399"/>
    </row>
    <row r="3325" spans="3:9" x14ac:dyDescent="0.25">
      <c r="C3325"/>
      <c r="D3325"/>
      <c r="E3325" s="31"/>
      <c r="F3325" s="1"/>
      <c r="G3325" s="32"/>
      <c r="H3325" s="398"/>
      <c r="I3325" s="399"/>
    </row>
    <row r="3326" spans="3:9" x14ac:dyDescent="0.25">
      <c r="C3326"/>
      <c r="D3326"/>
      <c r="E3326" s="31"/>
      <c r="F3326" s="1"/>
      <c r="G3326" s="32"/>
      <c r="H3326" s="398"/>
      <c r="I3326" s="399"/>
    </row>
    <row r="3327" spans="3:9" x14ac:dyDescent="0.25">
      <c r="C3327"/>
      <c r="D3327"/>
      <c r="E3327" s="31"/>
      <c r="F3327" s="1"/>
      <c r="G3327" s="32"/>
      <c r="H3327" s="398"/>
      <c r="I3327" s="399"/>
    </row>
    <row r="3328" spans="3:9" x14ac:dyDescent="0.25">
      <c r="C3328"/>
      <c r="D3328"/>
      <c r="E3328" s="31"/>
      <c r="F3328" s="1"/>
      <c r="G3328" s="32"/>
      <c r="H3328" s="398"/>
      <c r="I3328" s="399"/>
    </row>
    <row r="3329" spans="3:9" x14ac:dyDescent="0.25">
      <c r="C3329"/>
      <c r="D3329"/>
      <c r="E3329" s="31"/>
      <c r="F3329" s="1"/>
      <c r="G3329" s="32"/>
      <c r="H3329" s="398"/>
      <c r="I3329" s="399"/>
    </row>
    <row r="3330" spans="3:9" x14ac:dyDescent="0.25">
      <c r="C3330"/>
      <c r="D3330"/>
      <c r="E3330" s="31"/>
      <c r="F3330" s="1"/>
      <c r="G3330" s="32"/>
      <c r="H3330" s="398"/>
      <c r="I3330" s="399"/>
    </row>
    <row r="3331" spans="3:9" x14ac:dyDescent="0.25">
      <c r="C3331"/>
      <c r="D3331"/>
      <c r="E3331" s="31"/>
      <c r="F3331" s="1"/>
      <c r="G3331" s="32"/>
      <c r="H3331" s="398"/>
      <c r="I3331" s="399"/>
    </row>
    <row r="3332" spans="3:9" x14ac:dyDescent="0.25">
      <c r="C3332"/>
      <c r="D3332"/>
      <c r="E3332" s="31"/>
      <c r="F3332" s="1"/>
      <c r="G3332" s="32"/>
      <c r="H3332" s="398"/>
      <c r="I3332" s="399"/>
    </row>
    <row r="3333" spans="3:9" x14ac:dyDescent="0.25">
      <c r="C3333"/>
      <c r="D3333"/>
      <c r="E3333" s="31"/>
      <c r="F3333" s="1"/>
      <c r="G3333" s="32"/>
      <c r="H3333" s="398"/>
      <c r="I3333" s="399"/>
    </row>
    <row r="3334" spans="3:9" x14ac:dyDescent="0.25">
      <c r="C3334"/>
      <c r="D3334"/>
      <c r="E3334" s="31"/>
      <c r="F3334" s="1"/>
      <c r="G3334" s="32"/>
      <c r="H3334" s="398"/>
      <c r="I3334" s="399"/>
    </row>
    <row r="3335" spans="3:9" x14ac:dyDescent="0.25">
      <c r="C3335"/>
      <c r="D3335"/>
      <c r="E3335" s="31"/>
      <c r="F3335" s="1"/>
      <c r="G3335" s="32"/>
      <c r="H3335" s="398"/>
      <c r="I3335" s="399"/>
    </row>
    <row r="3336" spans="3:9" x14ac:dyDescent="0.25">
      <c r="C3336"/>
      <c r="D3336"/>
      <c r="E3336" s="31"/>
      <c r="F3336" s="1"/>
      <c r="G3336" s="32"/>
      <c r="H3336" s="398"/>
      <c r="I3336" s="399"/>
    </row>
    <row r="3337" spans="3:9" x14ac:dyDescent="0.25">
      <c r="C3337"/>
      <c r="D3337"/>
      <c r="E3337" s="31"/>
      <c r="F3337" s="1"/>
      <c r="G3337" s="32"/>
      <c r="H3337" s="398"/>
      <c r="I3337" s="399"/>
    </row>
    <row r="3338" spans="3:9" x14ac:dyDescent="0.25">
      <c r="C3338"/>
      <c r="D3338"/>
      <c r="E3338" s="31"/>
      <c r="F3338" s="1"/>
      <c r="G3338" s="32"/>
      <c r="H3338" s="398"/>
      <c r="I3338" s="399"/>
    </row>
    <row r="3339" spans="3:9" x14ac:dyDescent="0.25">
      <c r="C3339"/>
      <c r="D3339"/>
      <c r="E3339" s="31"/>
      <c r="F3339" s="1"/>
      <c r="G3339" s="32"/>
      <c r="H3339" s="398"/>
      <c r="I3339" s="399"/>
    </row>
    <row r="3340" spans="3:9" x14ac:dyDescent="0.25">
      <c r="C3340"/>
      <c r="D3340"/>
      <c r="E3340" s="31"/>
      <c r="F3340" s="1"/>
      <c r="G3340" s="32"/>
      <c r="H3340" s="398"/>
      <c r="I3340" s="399"/>
    </row>
    <row r="3341" spans="3:9" x14ac:dyDescent="0.25">
      <c r="C3341"/>
      <c r="D3341"/>
      <c r="E3341" s="31"/>
      <c r="F3341" s="1"/>
      <c r="G3341" s="32"/>
      <c r="H3341" s="398"/>
      <c r="I3341" s="399"/>
    </row>
    <row r="3342" spans="3:9" x14ac:dyDescent="0.25">
      <c r="C3342"/>
      <c r="D3342"/>
      <c r="E3342" s="31"/>
      <c r="F3342" s="1"/>
      <c r="G3342" s="32"/>
      <c r="H3342" s="398"/>
      <c r="I3342" s="399"/>
    </row>
    <row r="3343" spans="3:9" x14ac:dyDescent="0.25">
      <c r="C3343"/>
      <c r="D3343"/>
      <c r="E3343" s="31"/>
      <c r="F3343" s="1"/>
      <c r="G3343" s="32"/>
      <c r="H3343" s="398"/>
      <c r="I3343" s="399"/>
    </row>
    <row r="3344" spans="3:9" x14ac:dyDescent="0.25">
      <c r="C3344"/>
      <c r="D3344"/>
      <c r="E3344" s="31"/>
      <c r="F3344" s="1"/>
      <c r="G3344" s="32"/>
      <c r="H3344" s="398"/>
      <c r="I3344" s="399"/>
    </row>
    <row r="3345" spans="3:9" x14ac:dyDescent="0.25">
      <c r="C3345"/>
      <c r="D3345"/>
      <c r="E3345" s="31"/>
      <c r="F3345" s="1"/>
      <c r="G3345" s="32"/>
      <c r="H3345" s="398"/>
      <c r="I3345" s="399"/>
    </row>
    <row r="3346" spans="3:9" x14ac:dyDescent="0.25">
      <c r="C3346"/>
      <c r="D3346"/>
      <c r="E3346" s="31"/>
      <c r="F3346" s="1"/>
      <c r="G3346" s="32"/>
      <c r="H3346" s="398"/>
      <c r="I3346" s="399"/>
    </row>
    <row r="3347" spans="3:9" x14ac:dyDescent="0.25">
      <c r="C3347"/>
      <c r="D3347"/>
      <c r="E3347" s="31"/>
      <c r="F3347" s="1"/>
      <c r="G3347" s="32"/>
      <c r="H3347" s="398"/>
      <c r="I3347" s="399"/>
    </row>
    <row r="3348" spans="3:9" x14ac:dyDescent="0.25">
      <c r="C3348"/>
      <c r="D3348"/>
      <c r="E3348" s="31"/>
      <c r="F3348" s="1"/>
      <c r="G3348" s="32"/>
      <c r="H3348" s="398"/>
      <c r="I3348" s="399"/>
    </row>
    <row r="3349" spans="3:9" x14ac:dyDescent="0.25">
      <c r="C3349"/>
      <c r="D3349"/>
      <c r="E3349" s="31"/>
      <c r="F3349" s="1"/>
      <c r="G3349" s="32"/>
      <c r="H3349" s="398"/>
      <c r="I3349" s="399"/>
    </row>
    <row r="3350" spans="3:9" x14ac:dyDescent="0.25">
      <c r="C3350"/>
      <c r="D3350"/>
      <c r="E3350" s="31"/>
      <c r="F3350" s="1"/>
      <c r="G3350" s="32"/>
      <c r="H3350" s="398"/>
      <c r="I3350" s="399"/>
    </row>
    <row r="3351" spans="3:9" x14ac:dyDescent="0.25">
      <c r="C3351"/>
      <c r="D3351"/>
      <c r="E3351" s="31"/>
      <c r="F3351" s="1"/>
      <c r="G3351" s="32"/>
      <c r="H3351" s="398"/>
      <c r="I3351" s="399"/>
    </row>
    <row r="3352" spans="3:9" x14ac:dyDescent="0.25">
      <c r="C3352"/>
      <c r="D3352"/>
      <c r="E3352" s="31"/>
      <c r="F3352" s="1"/>
      <c r="G3352" s="32"/>
      <c r="H3352" s="398"/>
      <c r="I3352" s="399"/>
    </row>
    <row r="3353" spans="3:9" x14ac:dyDescent="0.25">
      <c r="C3353"/>
      <c r="D3353"/>
      <c r="E3353" s="31"/>
      <c r="F3353" s="1"/>
      <c r="G3353" s="32"/>
      <c r="H3353" s="398"/>
      <c r="I3353" s="399"/>
    </row>
    <row r="3354" spans="3:9" x14ac:dyDescent="0.25">
      <c r="C3354"/>
      <c r="D3354"/>
      <c r="E3354" s="31"/>
      <c r="F3354" s="1"/>
      <c r="G3354" s="32"/>
      <c r="H3354" s="398"/>
      <c r="I3354" s="399"/>
    </row>
    <row r="3355" spans="3:9" x14ac:dyDescent="0.25">
      <c r="C3355"/>
      <c r="D3355"/>
      <c r="E3355" s="31"/>
      <c r="F3355" s="1"/>
      <c r="G3355" s="32"/>
      <c r="H3355" s="398"/>
      <c r="I3355" s="399"/>
    </row>
    <row r="3356" spans="3:9" x14ac:dyDescent="0.25">
      <c r="C3356"/>
      <c r="D3356"/>
      <c r="E3356" s="31"/>
      <c r="F3356" s="1"/>
      <c r="G3356" s="32"/>
      <c r="H3356" s="398"/>
      <c r="I3356" s="399"/>
    </row>
    <row r="3357" spans="3:9" x14ac:dyDescent="0.25">
      <c r="C3357"/>
      <c r="D3357"/>
      <c r="E3357" s="31"/>
      <c r="F3357" s="1"/>
      <c r="G3357" s="32"/>
      <c r="H3357" s="398"/>
      <c r="I3357" s="399"/>
    </row>
    <row r="3358" spans="3:9" x14ac:dyDescent="0.25">
      <c r="C3358"/>
      <c r="D3358"/>
      <c r="E3358" s="31"/>
      <c r="F3358" s="1"/>
      <c r="G3358" s="32"/>
      <c r="H3358" s="398"/>
      <c r="I3358" s="399"/>
    </row>
    <row r="3359" spans="3:9" x14ac:dyDescent="0.25">
      <c r="C3359"/>
      <c r="D3359"/>
      <c r="E3359" s="31"/>
      <c r="F3359" s="1"/>
      <c r="G3359" s="32"/>
      <c r="H3359" s="398"/>
      <c r="I3359" s="399"/>
    </row>
    <row r="3360" spans="3:9" x14ac:dyDescent="0.25">
      <c r="C3360"/>
      <c r="D3360"/>
      <c r="E3360" s="31"/>
      <c r="F3360" s="1"/>
      <c r="G3360" s="32"/>
      <c r="H3360" s="398"/>
      <c r="I3360" s="399"/>
    </row>
    <row r="3361" spans="3:9" x14ac:dyDescent="0.25">
      <c r="C3361"/>
      <c r="D3361"/>
      <c r="E3361" s="31"/>
      <c r="F3361" s="1"/>
      <c r="G3361" s="32"/>
      <c r="H3361" s="398"/>
      <c r="I3361" s="399"/>
    </row>
    <row r="3362" spans="3:9" x14ac:dyDescent="0.25">
      <c r="C3362"/>
      <c r="D3362"/>
      <c r="E3362" s="31"/>
      <c r="F3362" s="1"/>
      <c r="G3362" s="32"/>
      <c r="H3362" s="398"/>
      <c r="I3362" s="399"/>
    </row>
    <row r="3363" spans="3:9" x14ac:dyDescent="0.25">
      <c r="C3363"/>
      <c r="D3363"/>
      <c r="E3363" s="31"/>
      <c r="F3363" s="1"/>
      <c r="G3363" s="32"/>
      <c r="H3363" s="398"/>
      <c r="I3363" s="399"/>
    </row>
    <row r="3364" spans="3:9" x14ac:dyDescent="0.25">
      <c r="C3364"/>
      <c r="D3364"/>
      <c r="E3364" s="31"/>
      <c r="F3364" s="1"/>
      <c r="G3364" s="32"/>
      <c r="H3364" s="398"/>
      <c r="I3364" s="399"/>
    </row>
    <row r="3365" spans="3:9" x14ac:dyDescent="0.25">
      <c r="C3365"/>
      <c r="D3365"/>
      <c r="E3365" s="31"/>
      <c r="F3365" s="1"/>
      <c r="G3365" s="32"/>
      <c r="H3365" s="398"/>
      <c r="I3365" s="399"/>
    </row>
    <row r="3366" spans="3:9" x14ac:dyDescent="0.25">
      <c r="C3366"/>
      <c r="D3366"/>
      <c r="E3366" s="31"/>
      <c r="F3366" s="1"/>
      <c r="G3366" s="32"/>
      <c r="H3366" s="398"/>
      <c r="I3366" s="399"/>
    </row>
    <row r="3367" spans="3:9" x14ac:dyDescent="0.25">
      <c r="C3367"/>
      <c r="D3367"/>
      <c r="E3367" s="31"/>
      <c r="F3367" s="1"/>
      <c r="G3367" s="32"/>
      <c r="H3367" s="398"/>
      <c r="I3367" s="399"/>
    </row>
    <row r="3368" spans="3:9" x14ac:dyDescent="0.25">
      <c r="C3368"/>
      <c r="D3368"/>
      <c r="E3368" s="31"/>
      <c r="F3368" s="1"/>
      <c r="G3368" s="32"/>
      <c r="H3368" s="398"/>
      <c r="I3368" s="399"/>
    </row>
    <row r="3369" spans="3:9" x14ac:dyDescent="0.25">
      <c r="C3369"/>
      <c r="D3369"/>
      <c r="E3369" s="31"/>
      <c r="F3369" s="1"/>
      <c r="G3369" s="32"/>
      <c r="H3369" s="398"/>
      <c r="I3369" s="399"/>
    </row>
    <row r="3370" spans="3:9" x14ac:dyDescent="0.25">
      <c r="C3370"/>
      <c r="D3370"/>
      <c r="E3370" s="31"/>
      <c r="F3370" s="1"/>
      <c r="G3370" s="32"/>
      <c r="H3370" s="398"/>
      <c r="I3370" s="399"/>
    </row>
    <row r="3371" spans="3:9" x14ac:dyDescent="0.25">
      <c r="C3371"/>
      <c r="D3371"/>
      <c r="E3371" s="31"/>
      <c r="F3371" s="1"/>
      <c r="G3371" s="32"/>
      <c r="H3371" s="398"/>
      <c r="I3371" s="399"/>
    </row>
    <row r="3372" spans="3:9" x14ac:dyDescent="0.25">
      <c r="C3372"/>
      <c r="D3372"/>
      <c r="E3372" s="31"/>
      <c r="F3372" s="1"/>
      <c r="G3372" s="32"/>
      <c r="H3372" s="398"/>
      <c r="I3372" s="399"/>
    </row>
    <row r="3373" spans="3:9" x14ac:dyDescent="0.25">
      <c r="C3373"/>
      <c r="D3373"/>
      <c r="E3373" s="31"/>
      <c r="F3373" s="1"/>
      <c r="G3373" s="32"/>
      <c r="H3373" s="398"/>
      <c r="I3373" s="399"/>
    </row>
    <row r="3374" spans="3:9" x14ac:dyDescent="0.25">
      <c r="C3374"/>
      <c r="D3374"/>
      <c r="E3374" s="31"/>
      <c r="F3374" s="1"/>
      <c r="G3374" s="32"/>
      <c r="H3374" s="398"/>
      <c r="I3374" s="399"/>
    </row>
    <row r="3375" spans="3:9" x14ac:dyDescent="0.25">
      <c r="C3375"/>
      <c r="D3375"/>
      <c r="E3375" s="31"/>
      <c r="F3375" s="1"/>
      <c r="G3375" s="32"/>
      <c r="H3375" s="398"/>
      <c r="I3375" s="399"/>
    </row>
    <row r="3376" spans="3:9" x14ac:dyDescent="0.25">
      <c r="C3376"/>
      <c r="D3376"/>
      <c r="E3376" s="31"/>
      <c r="F3376" s="1"/>
      <c r="G3376" s="32"/>
      <c r="H3376" s="398"/>
      <c r="I3376" s="399"/>
    </row>
    <row r="3377" spans="3:9" x14ac:dyDescent="0.25">
      <c r="C3377"/>
      <c r="D3377"/>
      <c r="E3377" s="31"/>
      <c r="F3377" s="1"/>
      <c r="G3377" s="32"/>
      <c r="H3377" s="398"/>
      <c r="I3377" s="399"/>
    </row>
    <row r="3378" spans="3:9" x14ac:dyDescent="0.25">
      <c r="C3378"/>
      <c r="D3378"/>
      <c r="E3378" s="31"/>
      <c r="F3378" s="1"/>
      <c r="G3378" s="32"/>
      <c r="H3378" s="398"/>
      <c r="I3378" s="399"/>
    </row>
    <row r="3379" spans="3:9" x14ac:dyDescent="0.25">
      <c r="C3379"/>
      <c r="D3379"/>
      <c r="E3379" s="31"/>
      <c r="F3379" s="1"/>
      <c r="G3379" s="32"/>
      <c r="H3379" s="398"/>
      <c r="I3379" s="399"/>
    </row>
    <row r="3380" spans="3:9" x14ac:dyDescent="0.25">
      <c r="C3380"/>
      <c r="D3380"/>
      <c r="E3380" s="31"/>
      <c r="F3380" s="1"/>
      <c r="G3380" s="32"/>
      <c r="H3380" s="398"/>
      <c r="I3380" s="399"/>
    </row>
    <row r="3381" spans="3:9" x14ac:dyDescent="0.25">
      <c r="C3381"/>
      <c r="D3381"/>
      <c r="E3381" s="31"/>
      <c r="F3381" s="1"/>
      <c r="G3381" s="32"/>
      <c r="H3381" s="398"/>
      <c r="I3381" s="399"/>
    </row>
    <row r="3382" spans="3:9" x14ac:dyDescent="0.25">
      <c r="C3382"/>
      <c r="D3382"/>
      <c r="E3382" s="31"/>
      <c r="F3382" s="1"/>
      <c r="G3382" s="32"/>
      <c r="H3382" s="398"/>
      <c r="I3382" s="399"/>
    </row>
    <row r="3383" spans="3:9" x14ac:dyDescent="0.25">
      <c r="C3383"/>
      <c r="D3383"/>
      <c r="E3383" s="31"/>
      <c r="F3383" s="1"/>
      <c r="G3383" s="32"/>
      <c r="H3383" s="398"/>
      <c r="I3383" s="399"/>
    </row>
    <row r="3384" spans="3:9" x14ac:dyDescent="0.25">
      <c r="C3384"/>
      <c r="D3384"/>
      <c r="E3384" s="31"/>
      <c r="F3384" s="1"/>
      <c r="G3384" s="32"/>
      <c r="H3384" s="398"/>
      <c r="I3384" s="399"/>
    </row>
    <row r="3385" spans="3:9" x14ac:dyDescent="0.25">
      <c r="C3385"/>
      <c r="D3385"/>
      <c r="E3385" s="31"/>
      <c r="F3385" s="1"/>
      <c r="G3385" s="32"/>
      <c r="H3385" s="398"/>
      <c r="I3385" s="399"/>
    </row>
    <row r="3386" spans="3:9" x14ac:dyDescent="0.25">
      <c r="C3386"/>
      <c r="D3386"/>
      <c r="E3386" s="31"/>
      <c r="F3386" s="1"/>
      <c r="G3386" s="32"/>
      <c r="H3386" s="398"/>
      <c r="I3386" s="399"/>
    </row>
    <row r="3387" spans="3:9" x14ac:dyDescent="0.25">
      <c r="C3387"/>
      <c r="D3387"/>
      <c r="E3387" s="31"/>
      <c r="F3387" s="1"/>
      <c r="G3387" s="32"/>
      <c r="H3387" s="398"/>
      <c r="I3387" s="399"/>
    </row>
    <row r="3388" spans="3:9" x14ac:dyDescent="0.25">
      <c r="C3388"/>
      <c r="D3388"/>
      <c r="E3388" s="31"/>
      <c r="F3388" s="1"/>
      <c r="G3388" s="32"/>
      <c r="H3388" s="398"/>
      <c r="I3388" s="399"/>
    </row>
    <row r="3389" spans="3:9" x14ac:dyDescent="0.25">
      <c r="C3389"/>
      <c r="D3389"/>
      <c r="E3389" s="31"/>
      <c r="F3389" s="1"/>
      <c r="G3389" s="32"/>
      <c r="H3389" s="398"/>
      <c r="I3389" s="399"/>
    </row>
    <row r="3390" spans="3:9" x14ac:dyDescent="0.25">
      <c r="C3390"/>
      <c r="D3390"/>
      <c r="E3390" s="31"/>
      <c r="F3390" s="1"/>
      <c r="G3390" s="32"/>
      <c r="H3390" s="398"/>
      <c r="I3390" s="399"/>
    </row>
    <row r="3391" spans="3:9" x14ac:dyDescent="0.25">
      <c r="C3391"/>
      <c r="D3391"/>
      <c r="E3391" s="31"/>
      <c r="F3391" s="1"/>
      <c r="G3391" s="32"/>
      <c r="H3391" s="398"/>
      <c r="I3391" s="399"/>
    </row>
    <row r="3392" spans="3:9" x14ac:dyDescent="0.25">
      <c r="C3392"/>
      <c r="D3392"/>
      <c r="E3392" s="31"/>
      <c r="F3392" s="1"/>
      <c r="G3392" s="32"/>
      <c r="H3392" s="398"/>
      <c r="I3392" s="399"/>
    </row>
    <row r="3393" spans="3:9" x14ac:dyDescent="0.25">
      <c r="C3393"/>
      <c r="D3393"/>
      <c r="E3393" s="31"/>
      <c r="F3393" s="1"/>
      <c r="G3393" s="32"/>
      <c r="H3393" s="398"/>
      <c r="I3393" s="399"/>
    </row>
    <row r="3394" spans="3:9" x14ac:dyDescent="0.25">
      <c r="C3394"/>
      <c r="D3394"/>
      <c r="E3394" s="31"/>
      <c r="F3394" s="1"/>
      <c r="G3394" s="32"/>
      <c r="H3394" s="398"/>
      <c r="I3394" s="399"/>
    </row>
    <row r="3395" spans="3:9" x14ac:dyDescent="0.25">
      <c r="C3395"/>
      <c r="D3395"/>
      <c r="E3395" s="31"/>
      <c r="F3395" s="1"/>
      <c r="G3395" s="32"/>
      <c r="H3395" s="398"/>
      <c r="I3395" s="399"/>
    </row>
    <row r="3396" spans="3:9" x14ac:dyDescent="0.25">
      <c r="C3396"/>
      <c r="D3396"/>
      <c r="E3396" s="31"/>
      <c r="F3396" s="1"/>
      <c r="G3396" s="32"/>
      <c r="H3396" s="398"/>
      <c r="I3396" s="399"/>
    </row>
    <row r="3397" spans="3:9" x14ac:dyDescent="0.25">
      <c r="C3397"/>
      <c r="D3397"/>
      <c r="E3397" s="31"/>
      <c r="F3397" s="1"/>
      <c r="G3397" s="32"/>
      <c r="H3397" s="398"/>
      <c r="I3397" s="399"/>
    </row>
    <row r="3398" spans="3:9" x14ac:dyDescent="0.25">
      <c r="C3398"/>
      <c r="D3398"/>
      <c r="E3398" s="31"/>
      <c r="F3398" s="1"/>
      <c r="G3398" s="32"/>
      <c r="H3398" s="398"/>
      <c r="I3398" s="399"/>
    </row>
    <row r="3399" spans="3:9" x14ac:dyDescent="0.25">
      <c r="C3399"/>
      <c r="D3399"/>
      <c r="E3399" s="31"/>
      <c r="F3399" s="1"/>
      <c r="G3399" s="32"/>
      <c r="H3399" s="398"/>
      <c r="I3399" s="399"/>
    </row>
    <row r="3400" spans="3:9" x14ac:dyDescent="0.25">
      <c r="C3400"/>
      <c r="D3400"/>
      <c r="E3400" s="31"/>
      <c r="F3400" s="1"/>
      <c r="G3400" s="32"/>
      <c r="H3400" s="398"/>
      <c r="I3400" s="399"/>
    </row>
    <row r="3401" spans="3:9" x14ac:dyDescent="0.25">
      <c r="C3401"/>
      <c r="D3401"/>
      <c r="E3401" s="31"/>
      <c r="F3401" s="1"/>
      <c r="G3401" s="32"/>
      <c r="H3401" s="398"/>
      <c r="I3401" s="399"/>
    </row>
    <row r="3402" spans="3:9" x14ac:dyDescent="0.25">
      <c r="C3402"/>
      <c r="D3402"/>
      <c r="E3402" s="31"/>
      <c r="F3402" s="1"/>
      <c r="G3402" s="32"/>
      <c r="H3402" s="398"/>
      <c r="I3402" s="399"/>
    </row>
    <row r="3403" spans="3:9" x14ac:dyDescent="0.25">
      <c r="C3403"/>
      <c r="D3403"/>
      <c r="E3403" s="31"/>
      <c r="F3403" s="1"/>
      <c r="G3403" s="32"/>
      <c r="H3403" s="398"/>
      <c r="I3403" s="399"/>
    </row>
    <row r="3404" spans="3:9" x14ac:dyDescent="0.25">
      <c r="C3404"/>
      <c r="D3404"/>
      <c r="E3404" s="31"/>
      <c r="F3404" s="1"/>
      <c r="G3404" s="32"/>
      <c r="H3404" s="398"/>
      <c r="I3404" s="399"/>
    </row>
    <row r="3405" spans="3:9" x14ac:dyDescent="0.25">
      <c r="C3405"/>
      <c r="D3405"/>
      <c r="E3405" s="31"/>
      <c r="F3405" s="1"/>
      <c r="G3405" s="32"/>
      <c r="H3405" s="398"/>
      <c r="I3405" s="399"/>
    </row>
    <row r="3406" spans="3:9" x14ac:dyDescent="0.25">
      <c r="C3406"/>
      <c r="D3406"/>
      <c r="E3406" s="31"/>
      <c r="F3406" s="1"/>
      <c r="G3406" s="32"/>
      <c r="H3406" s="398"/>
      <c r="I3406" s="399"/>
    </row>
    <row r="3407" spans="3:9" x14ac:dyDescent="0.25">
      <c r="C3407"/>
      <c r="D3407"/>
      <c r="E3407" s="31"/>
      <c r="F3407" s="1"/>
      <c r="G3407" s="32"/>
      <c r="H3407" s="398"/>
      <c r="I3407" s="399"/>
    </row>
    <row r="3408" spans="3:9" x14ac:dyDescent="0.25">
      <c r="C3408"/>
      <c r="D3408"/>
      <c r="E3408" s="31"/>
      <c r="F3408" s="1"/>
      <c r="G3408" s="32"/>
      <c r="H3408" s="398"/>
      <c r="I3408" s="399"/>
    </row>
    <row r="3409" spans="3:9" x14ac:dyDescent="0.25">
      <c r="C3409"/>
      <c r="D3409"/>
      <c r="E3409" s="31"/>
      <c r="F3409" s="1"/>
      <c r="G3409" s="32"/>
      <c r="H3409" s="398"/>
      <c r="I3409" s="399"/>
    </row>
    <row r="3410" spans="3:9" x14ac:dyDescent="0.25">
      <c r="C3410"/>
      <c r="D3410"/>
      <c r="E3410" s="31"/>
      <c r="F3410" s="1"/>
      <c r="G3410" s="32"/>
      <c r="H3410" s="398"/>
      <c r="I3410" s="399"/>
    </row>
    <row r="3411" spans="3:9" x14ac:dyDescent="0.25">
      <c r="C3411"/>
      <c r="D3411"/>
      <c r="E3411" s="31"/>
      <c r="F3411" s="1"/>
      <c r="G3411" s="32"/>
      <c r="H3411" s="398"/>
      <c r="I3411" s="399"/>
    </row>
    <row r="3412" spans="3:9" x14ac:dyDescent="0.25">
      <c r="C3412"/>
      <c r="D3412"/>
      <c r="E3412" s="31"/>
      <c r="F3412" s="1"/>
      <c r="G3412" s="32"/>
      <c r="H3412" s="398"/>
      <c r="I3412" s="399"/>
    </row>
    <row r="3413" spans="3:9" x14ac:dyDescent="0.25">
      <c r="C3413"/>
      <c r="D3413"/>
      <c r="E3413" s="31"/>
      <c r="F3413" s="1"/>
      <c r="G3413" s="32"/>
      <c r="H3413" s="398"/>
      <c r="I3413" s="399"/>
    </row>
    <row r="3414" spans="3:9" x14ac:dyDescent="0.25">
      <c r="C3414"/>
      <c r="D3414"/>
      <c r="E3414" s="31"/>
      <c r="F3414" s="1"/>
      <c r="G3414" s="32"/>
      <c r="H3414" s="398"/>
      <c r="I3414" s="399"/>
    </row>
    <row r="3415" spans="3:9" x14ac:dyDescent="0.25">
      <c r="C3415"/>
      <c r="D3415"/>
      <c r="E3415" s="31"/>
      <c r="F3415" s="1"/>
      <c r="G3415" s="32"/>
      <c r="H3415" s="398"/>
      <c r="I3415" s="399"/>
    </row>
    <row r="3416" spans="3:9" x14ac:dyDescent="0.25">
      <c r="C3416"/>
      <c r="D3416"/>
      <c r="E3416" s="31"/>
      <c r="F3416" s="1"/>
      <c r="G3416" s="32"/>
      <c r="H3416" s="398"/>
      <c r="I3416" s="399"/>
    </row>
    <row r="3417" spans="3:9" x14ac:dyDescent="0.25">
      <c r="C3417"/>
      <c r="D3417"/>
      <c r="E3417" s="31"/>
      <c r="F3417" s="1"/>
      <c r="G3417" s="32"/>
      <c r="H3417" s="398"/>
      <c r="I3417" s="399"/>
    </row>
    <row r="3418" spans="3:9" x14ac:dyDescent="0.25">
      <c r="C3418"/>
      <c r="D3418"/>
      <c r="E3418" s="31"/>
      <c r="F3418" s="1"/>
      <c r="G3418" s="32"/>
      <c r="H3418" s="398"/>
      <c r="I3418" s="399"/>
    </row>
    <row r="3419" spans="3:9" x14ac:dyDescent="0.25">
      <c r="C3419"/>
      <c r="D3419"/>
      <c r="E3419" s="31"/>
      <c r="F3419" s="1"/>
      <c r="G3419" s="32"/>
      <c r="H3419" s="398"/>
      <c r="I3419" s="399"/>
    </row>
    <row r="3420" spans="3:9" x14ac:dyDescent="0.25">
      <c r="C3420"/>
      <c r="D3420"/>
      <c r="E3420" s="31"/>
      <c r="F3420" s="1"/>
      <c r="G3420" s="32"/>
      <c r="H3420" s="398"/>
      <c r="I3420" s="399"/>
    </row>
    <row r="3421" spans="3:9" x14ac:dyDescent="0.25">
      <c r="C3421"/>
      <c r="D3421"/>
      <c r="E3421" s="31"/>
      <c r="F3421" s="1"/>
      <c r="G3421" s="32"/>
      <c r="H3421" s="398"/>
      <c r="I3421" s="399"/>
    </row>
    <row r="3422" spans="3:9" x14ac:dyDescent="0.25">
      <c r="C3422"/>
      <c r="D3422"/>
      <c r="E3422" s="31"/>
      <c r="F3422" s="1"/>
      <c r="G3422" s="32"/>
      <c r="H3422" s="398"/>
      <c r="I3422" s="399"/>
    </row>
    <row r="3423" spans="3:9" x14ac:dyDescent="0.25">
      <c r="C3423"/>
      <c r="D3423"/>
      <c r="E3423" s="31"/>
      <c r="F3423" s="1"/>
      <c r="G3423" s="32"/>
      <c r="H3423" s="398"/>
      <c r="I3423" s="399"/>
    </row>
    <row r="3424" spans="3:9" x14ac:dyDescent="0.25">
      <c r="C3424"/>
      <c r="D3424"/>
      <c r="E3424" s="31"/>
      <c r="F3424" s="1"/>
      <c r="G3424" s="32"/>
      <c r="H3424" s="398"/>
      <c r="I3424" s="399"/>
    </row>
    <row r="3425" spans="3:9" x14ac:dyDescent="0.25">
      <c r="C3425"/>
      <c r="D3425"/>
      <c r="E3425" s="31"/>
      <c r="F3425" s="1"/>
      <c r="G3425" s="32"/>
      <c r="H3425" s="398"/>
      <c r="I3425" s="399"/>
    </row>
    <row r="3426" spans="3:9" x14ac:dyDescent="0.25">
      <c r="C3426"/>
      <c r="D3426"/>
      <c r="E3426" s="31"/>
      <c r="F3426" s="1"/>
      <c r="G3426" s="32"/>
      <c r="H3426" s="398"/>
      <c r="I3426" s="399"/>
    </row>
    <row r="3427" spans="3:9" x14ac:dyDescent="0.25">
      <c r="C3427"/>
      <c r="D3427"/>
      <c r="E3427" s="31"/>
      <c r="F3427" s="1"/>
      <c r="G3427" s="32"/>
      <c r="H3427" s="398"/>
      <c r="I3427" s="399"/>
    </row>
    <row r="3428" spans="3:9" x14ac:dyDescent="0.25">
      <c r="C3428"/>
      <c r="D3428"/>
      <c r="E3428" s="31"/>
      <c r="F3428" s="1"/>
      <c r="G3428" s="32"/>
      <c r="H3428" s="398"/>
      <c r="I3428" s="399"/>
    </row>
    <row r="3429" spans="3:9" x14ac:dyDescent="0.25">
      <c r="C3429"/>
      <c r="D3429"/>
      <c r="E3429" s="31"/>
      <c r="F3429" s="1"/>
      <c r="G3429" s="32"/>
      <c r="H3429" s="398"/>
      <c r="I3429" s="399"/>
    </row>
    <row r="3430" spans="3:9" x14ac:dyDescent="0.25">
      <c r="C3430"/>
      <c r="D3430"/>
      <c r="E3430" s="31"/>
      <c r="F3430" s="1"/>
      <c r="G3430" s="32"/>
      <c r="H3430" s="398"/>
      <c r="I3430" s="399"/>
    </row>
    <row r="3431" spans="3:9" x14ac:dyDescent="0.25">
      <c r="C3431"/>
      <c r="D3431"/>
      <c r="E3431" s="31"/>
      <c r="F3431" s="1"/>
      <c r="G3431" s="32"/>
      <c r="H3431" s="398"/>
      <c r="I3431" s="399"/>
    </row>
    <row r="3432" spans="3:9" x14ac:dyDescent="0.25">
      <c r="C3432"/>
      <c r="D3432"/>
      <c r="E3432" s="31"/>
      <c r="F3432" s="1"/>
      <c r="G3432" s="32"/>
      <c r="H3432" s="398"/>
      <c r="I3432" s="399"/>
    </row>
    <row r="3433" spans="3:9" x14ac:dyDescent="0.25">
      <c r="C3433"/>
      <c r="D3433"/>
      <c r="E3433" s="31"/>
      <c r="F3433" s="1"/>
      <c r="G3433" s="32"/>
      <c r="H3433" s="398"/>
      <c r="I3433" s="399"/>
    </row>
    <row r="3434" spans="3:9" x14ac:dyDescent="0.25">
      <c r="C3434"/>
      <c r="D3434"/>
      <c r="E3434" s="31"/>
      <c r="F3434" s="1"/>
      <c r="G3434" s="32"/>
      <c r="H3434" s="398"/>
      <c r="I3434" s="399"/>
    </row>
    <row r="3435" spans="3:9" x14ac:dyDescent="0.25">
      <c r="C3435"/>
      <c r="D3435"/>
      <c r="E3435" s="31"/>
      <c r="F3435" s="1"/>
      <c r="G3435" s="32"/>
      <c r="H3435" s="398"/>
      <c r="I3435" s="399"/>
    </row>
    <row r="3436" spans="3:9" x14ac:dyDescent="0.25">
      <c r="C3436"/>
      <c r="D3436"/>
      <c r="E3436" s="31"/>
      <c r="F3436" s="1"/>
      <c r="G3436" s="32"/>
      <c r="H3436" s="398"/>
      <c r="I3436" s="399"/>
    </row>
    <row r="3437" spans="3:9" x14ac:dyDescent="0.25">
      <c r="C3437"/>
      <c r="D3437"/>
      <c r="E3437" s="31"/>
      <c r="F3437" s="1"/>
      <c r="G3437" s="32"/>
      <c r="H3437" s="398"/>
      <c r="I3437" s="399"/>
    </row>
    <row r="3438" spans="3:9" x14ac:dyDescent="0.25">
      <c r="C3438"/>
      <c r="D3438"/>
      <c r="E3438" s="31"/>
      <c r="F3438" s="1"/>
      <c r="G3438" s="32"/>
      <c r="H3438" s="398"/>
      <c r="I3438" s="399"/>
    </row>
    <row r="3439" spans="3:9" x14ac:dyDescent="0.25">
      <c r="C3439"/>
      <c r="D3439"/>
      <c r="E3439" s="31"/>
      <c r="F3439" s="1"/>
      <c r="G3439" s="32"/>
      <c r="H3439" s="398"/>
      <c r="I3439" s="399"/>
    </row>
    <row r="3440" spans="3:9" x14ac:dyDescent="0.25">
      <c r="C3440"/>
      <c r="D3440"/>
      <c r="E3440" s="31"/>
      <c r="F3440" s="1"/>
      <c r="G3440" s="32"/>
      <c r="H3440" s="398"/>
      <c r="I3440" s="399"/>
    </row>
    <row r="3441" spans="3:9" x14ac:dyDescent="0.25">
      <c r="C3441"/>
      <c r="D3441"/>
      <c r="E3441" s="31"/>
      <c r="F3441" s="1"/>
      <c r="G3441" s="32"/>
      <c r="H3441" s="398"/>
      <c r="I3441" s="399"/>
    </row>
    <row r="3442" spans="3:9" x14ac:dyDescent="0.25">
      <c r="C3442"/>
      <c r="D3442"/>
      <c r="E3442" s="31"/>
      <c r="F3442" s="1"/>
      <c r="G3442" s="32"/>
      <c r="H3442" s="398"/>
      <c r="I3442" s="399"/>
    </row>
    <row r="3443" spans="3:9" x14ac:dyDescent="0.25">
      <c r="C3443"/>
      <c r="D3443"/>
      <c r="E3443" s="31"/>
      <c r="F3443" s="1"/>
      <c r="G3443" s="32"/>
      <c r="H3443" s="398"/>
      <c r="I3443" s="399"/>
    </row>
    <row r="3444" spans="3:9" x14ac:dyDescent="0.25">
      <c r="C3444"/>
      <c r="D3444"/>
      <c r="E3444" s="31"/>
      <c r="F3444" s="1"/>
      <c r="G3444" s="32"/>
      <c r="H3444" s="398"/>
      <c r="I3444" s="399"/>
    </row>
    <row r="3445" spans="3:9" x14ac:dyDescent="0.25">
      <c r="C3445"/>
      <c r="D3445"/>
      <c r="E3445" s="31"/>
      <c r="F3445" s="1"/>
      <c r="G3445" s="32"/>
      <c r="H3445" s="398"/>
      <c r="I3445" s="399"/>
    </row>
    <row r="3446" spans="3:9" x14ac:dyDescent="0.25">
      <c r="C3446"/>
      <c r="D3446"/>
      <c r="E3446" s="31"/>
      <c r="F3446" s="1"/>
      <c r="G3446" s="32"/>
      <c r="H3446" s="398"/>
      <c r="I3446" s="399"/>
    </row>
    <row r="3447" spans="3:9" x14ac:dyDescent="0.25">
      <c r="C3447"/>
      <c r="D3447"/>
      <c r="E3447" s="31"/>
      <c r="F3447" s="1"/>
      <c r="G3447" s="32"/>
      <c r="H3447" s="398"/>
      <c r="I3447" s="399"/>
    </row>
    <row r="3448" spans="3:9" x14ac:dyDescent="0.25">
      <c r="C3448"/>
      <c r="D3448"/>
      <c r="E3448" s="31"/>
      <c r="F3448" s="1"/>
      <c r="G3448" s="32"/>
      <c r="H3448" s="398"/>
      <c r="I3448" s="399"/>
    </row>
    <row r="3449" spans="3:9" x14ac:dyDescent="0.25">
      <c r="C3449"/>
      <c r="D3449"/>
      <c r="E3449" s="31"/>
      <c r="F3449" s="1"/>
      <c r="G3449" s="32"/>
      <c r="H3449" s="398"/>
      <c r="I3449" s="399"/>
    </row>
    <row r="3450" spans="3:9" x14ac:dyDescent="0.25">
      <c r="C3450"/>
      <c r="D3450"/>
      <c r="E3450" s="31"/>
      <c r="F3450" s="1"/>
      <c r="G3450" s="32"/>
      <c r="H3450" s="398"/>
      <c r="I3450" s="399"/>
    </row>
    <row r="3451" spans="3:9" x14ac:dyDescent="0.25">
      <c r="C3451"/>
      <c r="D3451"/>
      <c r="E3451" s="31"/>
      <c r="F3451" s="1"/>
      <c r="G3451" s="32"/>
      <c r="H3451" s="398"/>
      <c r="I3451" s="399"/>
    </row>
    <row r="3452" spans="3:9" x14ac:dyDescent="0.25">
      <c r="C3452"/>
      <c r="D3452"/>
      <c r="E3452" s="31"/>
      <c r="F3452" s="1"/>
      <c r="G3452" s="32"/>
      <c r="H3452" s="398"/>
      <c r="I3452" s="399"/>
    </row>
    <row r="3453" spans="3:9" x14ac:dyDescent="0.25">
      <c r="C3453"/>
      <c r="D3453"/>
      <c r="E3453" s="31"/>
      <c r="F3453" s="1"/>
      <c r="G3453" s="32"/>
      <c r="H3453" s="398"/>
      <c r="I3453" s="399"/>
    </row>
    <row r="3454" spans="3:9" x14ac:dyDescent="0.25">
      <c r="C3454"/>
      <c r="D3454"/>
      <c r="E3454" s="31"/>
      <c r="F3454" s="1"/>
      <c r="G3454" s="32"/>
      <c r="H3454" s="398"/>
      <c r="I3454" s="399"/>
    </row>
    <row r="3455" spans="3:9" x14ac:dyDescent="0.25">
      <c r="C3455"/>
      <c r="D3455"/>
      <c r="E3455" s="31"/>
      <c r="F3455" s="1"/>
      <c r="G3455" s="32"/>
      <c r="H3455" s="398"/>
      <c r="I3455" s="399"/>
    </row>
    <row r="3456" spans="3:9" x14ac:dyDescent="0.25">
      <c r="C3456"/>
      <c r="D3456"/>
      <c r="E3456" s="31"/>
      <c r="F3456" s="1"/>
      <c r="G3456" s="32"/>
      <c r="H3456" s="398"/>
      <c r="I3456" s="399"/>
    </row>
    <row r="3457" spans="3:9" x14ac:dyDescent="0.25">
      <c r="C3457"/>
      <c r="D3457"/>
      <c r="E3457" s="31"/>
      <c r="F3457" s="1"/>
      <c r="G3457" s="32"/>
      <c r="H3457" s="398"/>
      <c r="I3457" s="399"/>
    </row>
    <row r="3458" spans="3:9" x14ac:dyDescent="0.25">
      <c r="C3458"/>
      <c r="D3458"/>
      <c r="E3458" s="31"/>
      <c r="F3458" s="1"/>
      <c r="G3458" s="32"/>
      <c r="H3458" s="398"/>
      <c r="I3458" s="399"/>
    </row>
    <row r="3459" spans="3:9" x14ac:dyDescent="0.25">
      <c r="C3459"/>
      <c r="D3459"/>
      <c r="E3459" s="31"/>
      <c r="F3459" s="1"/>
      <c r="G3459" s="32"/>
      <c r="H3459" s="398"/>
      <c r="I3459" s="399"/>
    </row>
    <row r="3460" spans="3:9" x14ac:dyDescent="0.25">
      <c r="C3460"/>
      <c r="D3460"/>
      <c r="E3460" s="31"/>
      <c r="F3460" s="1"/>
      <c r="G3460" s="32"/>
      <c r="H3460" s="398"/>
      <c r="I3460" s="399"/>
    </row>
    <row r="3461" spans="3:9" x14ac:dyDescent="0.25">
      <c r="C3461"/>
      <c r="D3461"/>
      <c r="E3461" s="31"/>
      <c r="F3461" s="1"/>
      <c r="G3461" s="32"/>
      <c r="H3461" s="398"/>
      <c r="I3461" s="399"/>
    </row>
    <row r="3462" spans="3:9" x14ac:dyDescent="0.25">
      <c r="C3462"/>
      <c r="D3462"/>
      <c r="E3462" s="31"/>
      <c r="F3462" s="1"/>
      <c r="G3462" s="32"/>
      <c r="H3462" s="398"/>
      <c r="I3462" s="399"/>
    </row>
    <row r="3463" spans="3:9" x14ac:dyDescent="0.25">
      <c r="C3463"/>
      <c r="D3463"/>
      <c r="E3463" s="31"/>
      <c r="F3463" s="1"/>
      <c r="G3463" s="32"/>
      <c r="H3463" s="398"/>
      <c r="I3463" s="399"/>
    </row>
    <row r="3464" spans="3:9" x14ac:dyDescent="0.25">
      <c r="C3464"/>
      <c r="D3464"/>
      <c r="E3464" s="31"/>
      <c r="F3464" s="1"/>
      <c r="G3464" s="32"/>
      <c r="H3464" s="398"/>
      <c r="I3464" s="399"/>
    </row>
    <row r="3465" spans="3:9" x14ac:dyDescent="0.25">
      <c r="C3465"/>
      <c r="D3465"/>
      <c r="E3465" s="31"/>
      <c r="F3465" s="1"/>
      <c r="G3465" s="32"/>
      <c r="H3465" s="398"/>
      <c r="I3465" s="399"/>
    </row>
    <row r="3466" spans="3:9" x14ac:dyDescent="0.25">
      <c r="C3466"/>
      <c r="D3466"/>
      <c r="E3466" s="31"/>
      <c r="F3466" s="1"/>
      <c r="G3466" s="32"/>
      <c r="H3466" s="398"/>
      <c r="I3466" s="399"/>
    </row>
    <row r="3467" spans="3:9" x14ac:dyDescent="0.25">
      <c r="C3467"/>
      <c r="D3467"/>
      <c r="E3467" s="31"/>
      <c r="F3467" s="1"/>
      <c r="G3467" s="32"/>
      <c r="H3467" s="398"/>
      <c r="I3467" s="399"/>
    </row>
    <row r="3468" spans="3:9" x14ac:dyDescent="0.25">
      <c r="C3468"/>
      <c r="D3468"/>
      <c r="E3468" s="31"/>
      <c r="F3468" s="1"/>
      <c r="G3468" s="32"/>
      <c r="H3468" s="398"/>
      <c r="I3468" s="399"/>
    </row>
    <row r="3469" spans="3:9" x14ac:dyDescent="0.25">
      <c r="C3469"/>
      <c r="D3469"/>
      <c r="E3469" s="31"/>
      <c r="F3469" s="1"/>
      <c r="G3469" s="32"/>
      <c r="H3469" s="398"/>
      <c r="I3469" s="399"/>
    </row>
    <row r="3470" spans="3:9" x14ac:dyDescent="0.25">
      <c r="C3470"/>
      <c r="D3470"/>
      <c r="E3470" s="31"/>
      <c r="F3470" s="1"/>
      <c r="G3470" s="32"/>
      <c r="H3470" s="398"/>
      <c r="I3470" s="399"/>
    </row>
    <row r="3471" spans="3:9" x14ac:dyDescent="0.25">
      <c r="C3471"/>
      <c r="D3471"/>
      <c r="E3471" s="31"/>
      <c r="F3471" s="1"/>
      <c r="G3471" s="32"/>
      <c r="H3471" s="398"/>
      <c r="I3471" s="399"/>
    </row>
    <row r="3472" spans="3:9" x14ac:dyDescent="0.25">
      <c r="C3472"/>
      <c r="D3472"/>
      <c r="E3472" s="31"/>
      <c r="F3472" s="1"/>
      <c r="G3472" s="32"/>
      <c r="H3472" s="398"/>
      <c r="I3472" s="399"/>
    </row>
    <row r="3473" spans="3:9" x14ac:dyDescent="0.25">
      <c r="C3473"/>
      <c r="D3473"/>
      <c r="E3473" s="31"/>
      <c r="F3473" s="1"/>
      <c r="G3473" s="32"/>
      <c r="H3473" s="398"/>
      <c r="I3473" s="399"/>
    </row>
    <row r="3474" spans="3:9" x14ac:dyDescent="0.25">
      <c r="C3474"/>
      <c r="D3474"/>
      <c r="E3474" s="31"/>
      <c r="F3474" s="1"/>
      <c r="G3474" s="32"/>
      <c r="H3474" s="398"/>
      <c r="I3474" s="399"/>
    </row>
    <row r="3475" spans="3:9" x14ac:dyDescent="0.25">
      <c r="C3475"/>
      <c r="D3475"/>
      <c r="E3475" s="31"/>
      <c r="F3475" s="1"/>
      <c r="G3475" s="32"/>
      <c r="H3475" s="398"/>
      <c r="I3475" s="399"/>
    </row>
    <row r="3476" spans="3:9" x14ac:dyDescent="0.25">
      <c r="C3476"/>
      <c r="D3476"/>
      <c r="E3476" s="31"/>
      <c r="F3476" s="1"/>
      <c r="G3476" s="32"/>
      <c r="H3476" s="398"/>
      <c r="I3476" s="399"/>
    </row>
    <row r="3477" spans="3:9" x14ac:dyDescent="0.25">
      <c r="C3477"/>
      <c r="D3477"/>
      <c r="E3477" s="31"/>
      <c r="F3477" s="1"/>
      <c r="G3477" s="32"/>
      <c r="H3477" s="398"/>
      <c r="I3477" s="399"/>
    </row>
    <row r="3478" spans="3:9" x14ac:dyDescent="0.25">
      <c r="C3478"/>
      <c r="D3478"/>
      <c r="E3478" s="31"/>
      <c r="F3478" s="1"/>
      <c r="G3478" s="32"/>
      <c r="H3478" s="398"/>
      <c r="I3478" s="399"/>
    </row>
    <row r="3479" spans="3:9" x14ac:dyDescent="0.25">
      <c r="C3479"/>
      <c r="D3479"/>
      <c r="E3479" s="31"/>
      <c r="F3479" s="1"/>
      <c r="G3479" s="32"/>
      <c r="H3479" s="398"/>
      <c r="I3479" s="399"/>
    </row>
    <row r="3480" spans="3:9" x14ac:dyDescent="0.25">
      <c r="C3480"/>
      <c r="D3480"/>
      <c r="E3480" s="31"/>
      <c r="F3480" s="1"/>
      <c r="G3480" s="32"/>
      <c r="H3480" s="398"/>
      <c r="I3480" s="399"/>
    </row>
    <row r="3481" spans="3:9" x14ac:dyDescent="0.25">
      <c r="C3481"/>
      <c r="D3481"/>
      <c r="E3481" s="31"/>
      <c r="F3481" s="1"/>
      <c r="G3481" s="32"/>
      <c r="H3481" s="398"/>
      <c r="I3481" s="399"/>
    </row>
    <row r="3482" spans="3:9" x14ac:dyDescent="0.25">
      <c r="C3482"/>
      <c r="D3482"/>
      <c r="E3482" s="31"/>
      <c r="F3482" s="1"/>
      <c r="G3482" s="32"/>
      <c r="H3482" s="398"/>
      <c r="I3482" s="399"/>
    </row>
    <row r="3483" spans="3:9" x14ac:dyDescent="0.25">
      <c r="C3483"/>
      <c r="D3483"/>
      <c r="E3483" s="31"/>
      <c r="F3483" s="1"/>
      <c r="G3483" s="32"/>
      <c r="H3483" s="398"/>
      <c r="I3483" s="399"/>
    </row>
    <row r="3484" spans="3:9" x14ac:dyDescent="0.25">
      <c r="C3484"/>
      <c r="D3484"/>
      <c r="E3484" s="31"/>
      <c r="F3484" s="1"/>
      <c r="G3484" s="32"/>
      <c r="H3484" s="398"/>
      <c r="I3484" s="399"/>
    </row>
    <row r="3485" spans="3:9" x14ac:dyDescent="0.25">
      <c r="C3485"/>
      <c r="D3485"/>
      <c r="E3485" s="31"/>
      <c r="F3485" s="1"/>
      <c r="G3485" s="32"/>
      <c r="H3485" s="398"/>
      <c r="I3485" s="399"/>
    </row>
    <row r="3486" spans="3:9" x14ac:dyDescent="0.25">
      <c r="C3486"/>
      <c r="D3486"/>
      <c r="E3486" s="31"/>
      <c r="F3486" s="1"/>
      <c r="G3486" s="32"/>
      <c r="H3486" s="398"/>
      <c r="I3486" s="399"/>
    </row>
    <row r="3487" spans="3:9" x14ac:dyDescent="0.25">
      <c r="C3487"/>
      <c r="D3487"/>
      <c r="E3487" s="31"/>
      <c r="F3487" s="1"/>
      <c r="G3487" s="32"/>
      <c r="H3487" s="398"/>
      <c r="I3487" s="399"/>
    </row>
    <row r="3488" spans="3:9" x14ac:dyDescent="0.25">
      <c r="C3488"/>
      <c r="D3488"/>
      <c r="E3488" s="31"/>
      <c r="F3488" s="1"/>
      <c r="G3488" s="32"/>
      <c r="H3488" s="398"/>
      <c r="I3488" s="399"/>
    </row>
    <row r="3489" spans="3:9" x14ac:dyDescent="0.25">
      <c r="C3489"/>
      <c r="D3489"/>
      <c r="E3489" s="31"/>
      <c r="F3489" s="1"/>
      <c r="G3489" s="32"/>
      <c r="H3489" s="398"/>
      <c r="I3489" s="399"/>
    </row>
    <row r="3490" spans="3:9" x14ac:dyDescent="0.25">
      <c r="C3490"/>
      <c r="D3490"/>
      <c r="E3490" s="31"/>
      <c r="F3490" s="1"/>
      <c r="G3490" s="32"/>
      <c r="H3490" s="398"/>
      <c r="I3490" s="399"/>
    </row>
    <row r="3491" spans="3:9" x14ac:dyDescent="0.25">
      <c r="C3491"/>
      <c r="D3491"/>
      <c r="E3491" s="31"/>
      <c r="F3491" s="1"/>
      <c r="G3491" s="32"/>
      <c r="H3491" s="398"/>
      <c r="I3491" s="399"/>
    </row>
    <row r="3492" spans="3:9" x14ac:dyDescent="0.25">
      <c r="C3492"/>
      <c r="D3492"/>
      <c r="E3492" s="31"/>
      <c r="F3492" s="1"/>
      <c r="G3492" s="32"/>
      <c r="H3492" s="398"/>
      <c r="I3492" s="399"/>
    </row>
    <row r="3493" spans="3:9" x14ac:dyDescent="0.25">
      <c r="C3493"/>
      <c r="D3493"/>
      <c r="E3493" s="31"/>
      <c r="F3493" s="1"/>
      <c r="G3493" s="32"/>
      <c r="H3493" s="398"/>
      <c r="I3493" s="399"/>
    </row>
    <row r="3494" spans="3:9" x14ac:dyDescent="0.25">
      <c r="C3494"/>
      <c r="D3494"/>
      <c r="E3494" s="31"/>
      <c r="F3494" s="1"/>
      <c r="G3494" s="32"/>
      <c r="H3494" s="398"/>
      <c r="I3494" s="399"/>
    </row>
    <row r="3495" spans="3:9" x14ac:dyDescent="0.25">
      <c r="C3495"/>
      <c r="D3495"/>
      <c r="E3495" s="31"/>
      <c r="F3495" s="1"/>
      <c r="G3495" s="32"/>
      <c r="H3495" s="398"/>
      <c r="I3495" s="399"/>
    </row>
    <row r="3496" spans="3:9" x14ac:dyDescent="0.25">
      <c r="C3496"/>
      <c r="D3496"/>
      <c r="E3496" s="31"/>
      <c r="F3496" s="1"/>
      <c r="G3496" s="32"/>
      <c r="H3496" s="398"/>
      <c r="I3496" s="399"/>
    </row>
    <row r="3497" spans="3:9" x14ac:dyDescent="0.25">
      <c r="C3497"/>
      <c r="D3497"/>
      <c r="E3497" s="31"/>
      <c r="F3497" s="1"/>
      <c r="G3497" s="32"/>
      <c r="H3497" s="398"/>
      <c r="I3497" s="399"/>
    </row>
    <row r="3498" spans="3:9" x14ac:dyDescent="0.25">
      <c r="C3498"/>
      <c r="D3498"/>
      <c r="E3498" s="31"/>
      <c r="F3498" s="1"/>
      <c r="G3498" s="32"/>
      <c r="H3498" s="398"/>
      <c r="I3498" s="399"/>
    </row>
    <row r="3499" spans="3:9" x14ac:dyDescent="0.25">
      <c r="C3499"/>
      <c r="D3499"/>
      <c r="E3499" s="31"/>
      <c r="F3499" s="1"/>
      <c r="G3499" s="32"/>
      <c r="H3499" s="398"/>
      <c r="I3499" s="399"/>
    </row>
    <row r="3500" spans="3:9" x14ac:dyDescent="0.25">
      <c r="C3500"/>
      <c r="D3500"/>
      <c r="E3500" s="31"/>
      <c r="F3500" s="1"/>
      <c r="G3500" s="32"/>
      <c r="H3500" s="398"/>
      <c r="I3500" s="399"/>
    </row>
    <row r="3501" spans="3:9" x14ac:dyDescent="0.25">
      <c r="C3501"/>
      <c r="D3501"/>
      <c r="E3501" s="31"/>
      <c r="F3501" s="1"/>
      <c r="G3501" s="32"/>
      <c r="H3501" s="398"/>
      <c r="I3501" s="399"/>
    </row>
    <row r="3502" spans="3:9" x14ac:dyDescent="0.25">
      <c r="C3502"/>
      <c r="D3502"/>
      <c r="E3502" s="31"/>
      <c r="F3502" s="1"/>
      <c r="G3502" s="32"/>
      <c r="H3502" s="398"/>
      <c r="I3502" s="399"/>
    </row>
    <row r="3503" spans="3:9" x14ac:dyDescent="0.25">
      <c r="C3503"/>
      <c r="D3503"/>
      <c r="E3503" s="31"/>
      <c r="F3503" s="1"/>
      <c r="G3503" s="32"/>
      <c r="H3503" s="398"/>
      <c r="I3503" s="399"/>
    </row>
    <row r="3504" spans="3:9" x14ac:dyDescent="0.25">
      <c r="C3504"/>
      <c r="D3504"/>
      <c r="E3504" s="31"/>
      <c r="F3504" s="1"/>
      <c r="G3504" s="32"/>
      <c r="H3504" s="398"/>
      <c r="I3504" s="399"/>
    </row>
    <row r="3505" spans="3:9" x14ac:dyDescent="0.25">
      <c r="C3505"/>
      <c r="D3505"/>
      <c r="E3505" s="31"/>
      <c r="F3505" s="1"/>
      <c r="G3505" s="32"/>
      <c r="H3505" s="398"/>
      <c r="I3505" s="399"/>
    </row>
    <row r="3506" spans="3:9" x14ac:dyDescent="0.25">
      <c r="C3506"/>
      <c r="D3506"/>
      <c r="E3506" s="31"/>
      <c r="F3506" s="1"/>
      <c r="G3506" s="32"/>
      <c r="H3506" s="398"/>
      <c r="I3506" s="399"/>
    </row>
    <row r="3507" spans="3:9" x14ac:dyDescent="0.25">
      <c r="C3507"/>
      <c r="D3507"/>
      <c r="E3507" s="31"/>
      <c r="F3507" s="1"/>
      <c r="G3507" s="32"/>
      <c r="H3507" s="398"/>
      <c r="I3507" s="399"/>
    </row>
    <row r="3508" spans="3:9" x14ac:dyDescent="0.25">
      <c r="C3508"/>
      <c r="D3508"/>
      <c r="E3508" s="31"/>
      <c r="F3508" s="1"/>
      <c r="G3508" s="32"/>
      <c r="H3508" s="398"/>
      <c r="I3508" s="399"/>
    </row>
    <row r="3509" spans="3:9" x14ac:dyDescent="0.25">
      <c r="C3509"/>
      <c r="D3509"/>
      <c r="E3509" s="31"/>
      <c r="F3509" s="1"/>
      <c r="G3509" s="32"/>
      <c r="H3509" s="398"/>
      <c r="I3509" s="399"/>
    </row>
    <row r="3510" spans="3:9" x14ac:dyDescent="0.25">
      <c r="C3510"/>
      <c r="D3510"/>
      <c r="E3510" s="31"/>
      <c r="F3510" s="1"/>
      <c r="G3510" s="32"/>
      <c r="H3510" s="398"/>
      <c r="I3510" s="399"/>
    </row>
    <row r="3511" spans="3:9" x14ac:dyDescent="0.25">
      <c r="C3511"/>
      <c r="D3511"/>
      <c r="E3511" s="31"/>
      <c r="F3511" s="1"/>
      <c r="G3511" s="32"/>
      <c r="H3511" s="398"/>
      <c r="I3511" s="399"/>
    </row>
    <row r="3512" spans="3:9" x14ac:dyDescent="0.25">
      <c r="C3512"/>
      <c r="D3512"/>
      <c r="E3512" s="31"/>
      <c r="F3512" s="1"/>
      <c r="G3512" s="32"/>
      <c r="H3512" s="398"/>
      <c r="I3512" s="399"/>
    </row>
    <row r="3513" spans="3:9" x14ac:dyDescent="0.25">
      <c r="C3513"/>
      <c r="D3513"/>
      <c r="E3513" s="31"/>
      <c r="F3513" s="1"/>
      <c r="G3513" s="32"/>
      <c r="H3513" s="398"/>
      <c r="I3513" s="399"/>
    </row>
    <row r="3514" spans="3:9" x14ac:dyDescent="0.25">
      <c r="C3514"/>
      <c r="D3514"/>
      <c r="E3514" s="31"/>
      <c r="F3514" s="1"/>
      <c r="G3514" s="32"/>
      <c r="H3514" s="398"/>
      <c r="I3514" s="399"/>
    </row>
    <row r="3515" spans="3:9" x14ac:dyDescent="0.25">
      <c r="C3515"/>
      <c r="D3515"/>
      <c r="E3515" s="31"/>
      <c r="F3515" s="1"/>
      <c r="G3515" s="32"/>
      <c r="H3515" s="398"/>
      <c r="I3515" s="399"/>
    </row>
    <row r="3516" spans="3:9" x14ac:dyDescent="0.25">
      <c r="C3516"/>
      <c r="D3516"/>
      <c r="E3516" s="31"/>
      <c r="F3516" s="1"/>
      <c r="G3516" s="32"/>
      <c r="H3516" s="398"/>
      <c r="I3516" s="399"/>
    </row>
    <row r="3517" spans="3:9" x14ac:dyDescent="0.25">
      <c r="C3517"/>
      <c r="D3517"/>
      <c r="E3517" s="31"/>
      <c r="F3517" s="1"/>
      <c r="G3517" s="32"/>
      <c r="H3517" s="398"/>
      <c r="I3517" s="399"/>
    </row>
    <row r="3518" spans="3:9" x14ac:dyDescent="0.25">
      <c r="C3518"/>
      <c r="D3518"/>
      <c r="E3518" s="31"/>
      <c r="F3518" s="1"/>
      <c r="G3518" s="32"/>
      <c r="H3518" s="398"/>
      <c r="I3518" s="399"/>
    </row>
    <row r="3519" spans="3:9" x14ac:dyDescent="0.25">
      <c r="C3519"/>
      <c r="D3519"/>
      <c r="E3519" s="31"/>
      <c r="F3519" s="1"/>
      <c r="G3519" s="32"/>
      <c r="H3519" s="398"/>
      <c r="I3519" s="399"/>
    </row>
    <row r="3520" spans="3:9" x14ac:dyDescent="0.25">
      <c r="C3520"/>
      <c r="D3520"/>
      <c r="E3520" s="31"/>
      <c r="F3520" s="1"/>
      <c r="G3520" s="32"/>
      <c r="H3520" s="398"/>
      <c r="I3520" s="399"/>
    </row>
    <row r="3521" spans="3:9" x14ac:dyDescent="0.25">
      <c r="C3521"/>
      <c r="D3521"/>
      <c r="E3521" s="31"/>
      <c r="F3521" s="1"/>
      <c r="G3521" s="32"/>
      <c r="H3521" s="398"/>
      <c r="I3521" s="399"/>
    </row>
    <row r="3522" spans="3:9" x14ac:dyDescent="0.25">
      <c r="C3522"/>
      <c r="D3522"/>
      <c r="E3522" s="31"/>
      <c r="F3522" s="1"/>
      <c r="G3522" s="32"/>
      <c r="H3522" s="398"/>
      <c r="I3522" s="399"/>
    </row>
    <row r="3523" spans="3:9" x14ac:dyDescent="0.25">
      <c r="C3523"/>
      <c r="D3523"/>
      <c r="E3523" s="31"/>
      <c r="F3523" s="1"/>
      <c r="G3523" s="32"/>
      <c r="H3523" s="398"/>
      <c r="I3523" s="399"/>
    </row>
    <row r="3524" spans="3:9" x14ac:dyDescent="0.25">
      <c r="C3524"/>
      <c r="D3524"/>
      <c r="E3524" s="31"/>
      <c r="F3524" s="1"/>
      <c r="G3524" s="32"/>
      <c r="H3524" s="398"/>
      <c r="I3524" s="399"/>
    </row>
    <row r="3525" spans="3:9" x14ac:dyDescent="0.25">
      <c r="C3525"/>
      <c r="D3525"/>
      <c r="E3525" s="31"/>
      <c r="F3525" s="1"/>
      <c r="G3525" s="32"/>
      <c r="H3525" s="398"/>
      <c r="I3525" s="399"/>
    </row>
    <row r="3526" spans="3:9" x14ac:dyDescent="0.25">
      <c r="C3526"/>
      <c r="D3526"/>
      <c r="E3526" s="31"/>
      <c r="F3526" s="1"/>
      <c r="G3526" s="32"/>
      <c r="H3526" s="398"/>
      <c r="I3526" s="399"/>
    </row>
    <row r="3527" spans="3:9" x14ac:dyDescent="0.25">
      <c r="C3527"/>
      <c r="D3527"/>
      <c r="E3527" s="31"/>
      <c r="F3527" s="1"/>
      <c r="G3527" s="32"/>
      <c r="H3527" s="398"/>
      <c r="I3527" s="399"/>
    </row>
    <row r="3528" spans="3:9" x14ac:dyDescent="0.25">
      <c r="C3528"/>
      <c r="D3528"/>
      <c r="E3528" s="31"/>
      <c r="F3528" s="1"/>
      <c r="G3528" s="32"/>
      <c r="H3528" s="398"/>
      <c r="I3528" s="399"/>
    </row>
    <row r="3529" spans="3:9" x14ac:dyDescent="0.25">
      <c r="C3529"/>
      <c r="D3529"/>
      <c r="E3529" s="31"/>
      <c r="F3529" s="1"/>
      <c r="G3529" s="32"/>
      <c r="H3529" s="398"/>
      <c r="I3529" s="399"/>
    </row>
    <row r="3530" spans="3:9" x14ac:dyDescent="0.25">
      <c r="C3530"/>
      <c r="D3530"/>
      <c r="E3530" s="31"/>
      <c r="F3530" s="1"/>
      <c r="G3530" s="32"/>
      <c r="H3530" s="398"/>
      <c r="I3530" s="399"/>
    </row>
    <row r="3531" spans="3:9" x14ac:dyDescent="0.25">
      <c r="C3531"/>
      <c r="D3531"/>
      <c r="E3531" s="31"/>
      <c r="F3531" s="1"/>
      <c r="G3531" s="32"/>
      <c r="H3531" s="398"/>
      <c r="I3531" s="399"/>
    </row>
    <row r="3532" spans="3:9" x14ac:dyDescent="0.25">
      <c r="C3532"/>
      <c r="D3532"/>
      <c r="E3532" s="31"/>
      <c r="F3532" s="1"/>
      <c r="G3532" s="32"/>
      <c r="H3532" s="398"/>
      <c r="I3532" s="399"/>
    </row>
    <row r="3533" spans="3:9" x14ac:dyDescent="0.25">
      <c r="C3533"/>
      <c r="D3533"/>
      <c r="E3533" s="31"/>
      <c r="F3533" s="1"/>
      <c r="G3533" s="32"/>
      <c r="H3533" s="398"/>
      <c r="I3533" s="399"/>
    </row>
    <row r="3534" spans="3:9" x14ac:dyDescent="0.25">
      <c r="C3534"/>
      <c r="D3534"/>
      <c r="E3534" s="31"/>
      <c r="F3534" s="1"/>
      <c r="G3534" s="32"/>
      <c r="H3534" s="398"/>
      <c r="I3534" s="399"/>
    </row>
    <row r="3535" spans="3:9" x14ac:dyDescent="0.25">
      <c r="C3535"/>
      <c r="D3535"/>
      <c r="E3535" s="31"/>
      <c r="F3535" s="1"/>
      <c r="G3535" s="32"/>
      <c r="H3535" s="398"/>
      <c r="I3535" s="399"/>
    </row>
    <row r="3536" spans="3:9" x14ac:dyDescent="0.25">
      <c r="C3536"/>
      <c r="D3536"/>
      <c r="E3536" s="31"/>
      <c r="F3536" s="1"/>
      <c r="G3536" s="32"/>
      <c r="H3536" s="398"/>
      <c r="I3536" s="399"/>
    </row>
    <row r="3537" spans="3:9" x14ac:dyDescent="0.25">
      <c r="C3537"/>
      <c r="D3537"/>
      <c r="E3537" s="31"/>
      <c r="F3537" s="1"/>
      <c r="G3537" s="32"/>
      <c r="H3537" s="398"/>
      <c r="I3537" s="399"/>
    </row>
    <row r="3538" spans="3:9" x14ac:dyDescent="0.25">
      <c r="C3538"/>
      <c r="D3538"/>
      <c r="E3538" s="31"/>
      <c r="F3538" s="1"/>
      <c r="G3538" s="32"/>
      <c r="H3538" s="398"/>
      <c r="I3538" s="399"/>
    </row>
    <row r="3539" spans="3:9" x14ac:dyDescent="0.25">
      <c r="C3539"/>
      <c r="D3539"/>
      <c r="E3539" s="31"/>
      <c r="F3539" s="1"/>
      <c r="G3539" s="32"/>
      <c r="H3539" s="398"/>
      <c r="I3539" s="399"/>
    </row>
    <row r="3540" spans="3:9" x14ac:dyDescent="0.25">
      <c r="C3540"/>
      <c r="D3540"/>
      <c r="E3540" s="31"/>
      <c r="F3540" s="1"/>
      <c r="G3540" s="32"/>
      <c r="H3540" s="398"/>
      <c r="I3540" s="399"/>
    </row>
    <row r="3541" spans="3:9" x14ac:dyDescent="0.25">
      <c r="C3541"/>
      <c r="D3541"/>
      <c r="E3541" s="31"/>
      <c r="F3541" s="1"/>
      <c r="G3541" s="32"/>
      <c r="H3541" s="398"/>
      <c r="I3541" s="399"/>
    </row>
    <row r="3542" spans="3:9" x14ac:dyDescent="0.25">
      <c r="C3542"/>
      <c r="D3542"/>
      <c r="E3542" s="31"/>
      <c r="F3542" s="1"/>
      <c r="G3542" s="32"/>
      <c r="H3542" s="398"/>
      <c r="I3542" s="399"/>
    </row>
    <row r="3543" spans="3:9" x14ac:dyDescent="0.25">
      <c r="C3543"/>
      <c r="D3543"/>
      <c r="E3543" s="31"/>
      <c r="F3543" s="1"/>
      <c r="G3543" s="32"/>
      <c r="H3543" s="398"/>
      <c r="I3543" s="399"/>
    </row>
    <row r="3544" spans="3:9" x14ac:dyDescent="0.25">
      <c r="C3544"/>
      <c r="D3544"/>
      <c r="E3544" s="31"/>
      <c r="F3544" s="1"/>
      <c r="G3544" s="32"/>
      <c r="H3544" s="398"/>
      <c r="I3544" s="399"/>
    </row>
    <row r="3545" spans="3:9" x14ac:dyDescent="0.25">
      <c r="C3545"/>
      <c r="D3545"/>
      <c r="E3545" s="31"/>
      <c r="F3545" s="1"/>
      <c r="G3545" s="32"/>
      <c r="H3545" s="398"/>
      <c r="I3545" s="399"/>
    </row>
    <row r="3546" spans="3:9" x14ac:dyDescent="0.25">
      <c r="C3546"/>
      <c r="D3546"/>
      <c r="E3546" s="31"/>
      <c r="F3546" s="1"/>
      <c r="G3546" s="32"/>
      <c r="H3546" s="398"/>
      <c r="I3546" s="399"/>
    </row>
    <row r="3547" spans="3:9" x14ac:dyDescent="0.25">
      <c r="C3547"/>
      <c r="D3547"/>
      <c r="E3547" s="31"/>
      <c r="F3547" s="1"/>
      <c r="G3547" s="32"/>
      <c r="H3547" s="398"/>
      <c r="I3547" s="399"/>
    </row>
    <row r="3548" spans="3:9" x14ac:dyDescent="0.25">
      <c r="C3548"/>
      <c r="D3548"/>
      <c r="E3548" s="31"/>
      <c r="F3548" s="1"/>
      <c r="G3548" s="32"/>
      <c r="H3548" s="398"/>
      <c r="I3548" s="399"/>
    </row>
    <row r="3549" spans="3:9" x14ac:dyDescent="0.25">
      <c r="C3549"/>
      <c r="D3549"/>
      <c r="E3549" s="31"/>
      <c r="F3549" s="1"/>
      <c r="G3549" s="32"/>
      <c r="H3549" s="398"/>
      <c r="I3549" s="399"/>
    </row>
    <row r="3550" spans="3:9" x14ac:dyDescent="0.25">
      <c r="C3550"/>
      <c r="D3550"/>
      <c r="E3550" s="31"/>
      <c r="F3550" s="1"/>
      <c r="G3550" s="32"/>
      <c r="H3550" s="398"/>
      <c r="I3550" s="399"/>
    </row>
    <row r="3551" spans="3:9" x14ac:dyDescent="0.25">
      <c r="C3551"/>
      <c r="D3551"/>
      <c r="E3551" s="31"/>
      <c r="F3551" s="1"/>
      <c r="G3551" s="32"/>
      <c r="H3551" s="398"/>
      <c r="I3551" s="399"/>
    </row>
    <row r="3552" spans="3:9" x14ac:dyDescent="0.25">
      <c r="C3552"/>
      <c r="D3552"/>
      <c r="E3552" s="31"/>
      <c r="F3552" s="1"/>
      <c r="G3552" s="32"/>
      <c r="H3552" s="398"/>
      <c r="I3552" s="399"/>
    </row>
    <row r="3553" spans="3:9" x14ac:dyDescent="0.25">
      <c r="C3553"/>
      <c r="D3553"/>
      <c r="E3553" s="31"/>
      <c r="F3553" s="1"/>
      <c r="G3553" s="32"/>
      <c r="H3553" s="398"/>
      <c r="I3553" s="399"/>
    </row>
    <row r="3554" spans="3:9" x14ac:dyDescent="0.25">
      <c r="C3554"/>
      <c r="D3554"/>
      <c r="E3554" s="31"/>
      <c r="F3554" s="1"/>
      <c r="G3554" s="32"/>
      <c r="H3554" s="398"/>
      <c r="I3554" s="399"/>
    </row>
    <row r="3555" spans="3:9" x14ac:dyDescent="0.25">
      <c r="C3555"/>
      <c r="D3555"/>
      <c r="E3555" s="31"/>
      <c r="F3555" s="1"/>
      <c r="G3555" s="32"/>
      <c r="H3555" s="398"/>
      <c r="I3555" s="399"/>
    </row>
    <row r="3556" spans="3:9" x14ac:dyDescent="0.25">
      <c r="C3556"/>
      <c r="D3556"/>
      <c r="E3556" s="31"/>
      <c r="F3556" s="1"/>
      <c r="G3556" s="32"/>
      <c r="H3556" s="398"/>
      <c r="I3556" s="399"/>
    </row>
    <row r="3557" spans="3:9" x14ac:dyDescent="0.25">
      <c r="C3557"/>
      <c r="D3557"/>
      <c r="E3557" s="31"/>
      <c r="F3557" s="1"/>
      <c r="G3557" s="32"/>
      <c r="H3557" s="398"/>
      <c r="I3557" s="399"/>
    </row>
    <row r="3558" spans="3:9" x14ac:dyDescent="0.25">
      <c r="C3558"/>
      <c r="D3558"/>
      <c r="E3558" s="31"/>
      <c r="F3558" s="1"/>
      <c r="G3558" s="32"/>
      <c r="H3558" s="398"/>
      <c r="I3558" s="399"/>
    </row>
    <row r="3559" spans="3:9" x14ac:dyDescent="0.25">
      <c r="C3559"/>
      <c r="D3559"/>
      <c r="E3559" s="31"/>
      <c r="F3559" s="1"/>
      <c r="G3559" s="32"/>
      <c r="H3559" s="398"/>
      <c r="I3559" s="399"/>
    </row>
    <row r="3560" spans="3:9" x14ac:dyDescent="0.25">
      <c r="C3560"/>
      <c r="D3560"/>
      <c r="E3560" s="31"/>
      <c r="F3560" s="1"/>
      <c r="G3560" s="32"/>
      <c r="H3560" s="398"/>
      <c r="I3560" s="399"/>
    </row>
    <row r="3561" spans="3:9" x14ac:dyDescent="0.25">
      <c r="C3561"/>
      <c r="D3561"/>
      <c r="E3561" s="31"/>
      <c r="F3561" s="1"/>
      <c r="G3561" s="32"/>
      <c r="H3561" s="398"/>
      <c r="I3561" s="399"/>
    </row>
    <row r="3562" spans="3:9" x14ac:dyDescent="0.25">
      <c r="C3562"/>
      <c r="D3562"/>
      <c r="E3562" s="31"/>
      <c r="F3562" s="1"/>
      <c r="G3562" s="32"/>
      <c r="H3562" s="398"/>
      <c r="I3562" s="399"/>
    </row>
    <row r="3563" spans="3:9" x14ac:dyDescent="0.25">
      <c r="C3563"/>
      <c r="D3563"/>
      <c r="E3563" s="31"/>
      <c r="F3563" s="1"/>
      <c r="G3563" s="32"/>
      <c r="H3563" s="398"/>
      <c r="I3563" s="399"/>
    </row>
    <row r="3564" spans="3:9" x14ac:dyDescent="0.25">
      <c r="C3564"/>
      <c r="D3564"/>
      <c r="E3564" s="31"/>
      <c r="F3564" s="1"/>
      <c r="G3564" s="32"/>
      <c r="H3564" s="398"/>
      <c r="I3564" s="399"/>
    </row>
    <row r="3565" spans="3:9" x14ac:dyDescent="0.25">
      <c r="C3565"/>
      <c r="D3565"/>
      <c r="E3565" s="31"/>
      <c r="F3565" s="1"/>
      <c r="G3565" s="32"/>
      <c r="H3565" s="398"/>
      <c r="I3565" s="399"/>
    </row>
    <row r="3566" spans="3:9" x14ac:dyDescent="0.25">
      <c r="C3566"/>
      <c r="D3566"/>
      <c r="E3566" s="31"/>
      <c r="F3566" s="1"/>
      <c r="G3566" s="32"/>
      <c r="H3566" s="398"/>
      <c r="I3566" s="399"/>
    </row>
    <row r="3567" spans="3:9" x14ac:dyDescent="0.25">
      <c r="C3567"/>
      <c r="D3567"/>
      <c r="E3567" s="31"/>
      <c r="F3567" s="1"/>
      <c r="G3567" s="32"/>
      <c r="H3567" s="398"/>
      <c r="I3567" s="399"/>
    </row>
    <row r="3568" spans="3:9" x14ac:dyDescent="0.25">
      <c r="C3568"/>
      <c r="D3568"/>
      <c r="E3568" s="31"/>
      <c r="F3568" s="1"/>
      <c r="G3568" s="32"/>
      <c r="H3568" s="398"/>
      <c r="I3568" s="399"/>
    </row>
    <row r="3569" spans="3:9" x14ac:dyDescent="0.25">
      <c r="C3569"/>
      <c r="D3569"/>
      <c r="E3569" s="31"/>
      <c r="F3569" s="1"/>
      <c r="G3569" s="32"/>
      <c r="H3569" s="398"/>
      <c r="I3569" s="399"/>
    </row>
    <row r="3570" spans="3:9" x14ac:dyDescent="0.25">
      <c r="C3570"/>
      <c r="D3570"/>
      <c r="E3570" s="31"/>
      <c r="F3570" s="1"/>
      <c r="G3570" s="32"/>
      <c r="H3570" s="398"/>
      <c r="I3570" s="399"/>
    </row>
    <row r="3571" spans="3:9" x14ac:dyDescent="0.25">
      <c r="C3571"/>
      <c r="D3571"/>
      <c r="E3571" s="31"/>
      <c r="F3571" s="1"/>
      <c r="G3571" s="32"/>
      <c r="H3571" s="398"/>
      <c r="I3571" s="399"/>
    </row>
    <row r="3572" spans="3:9" x14ac:dyDescent="0.25">
      <c r="C3572"/>
      <c r="D3572"/>
      <c r="E3572" s="31"/>
      <c r="F3572" s="1"/>
      <c r="G3572" s="32"/>
      <c r="H3572" s="398"/>
      <c r="I3572" s="399"/>
    </row>
    <row r="3573" spans="3:9" x14ac:dyDescent="0.25">
      <c r="C3573"/>
      <c r="D3573"/>
      <c r="E3573" s="31"/>
      <c r="F3573" s="1"/>
      <c r="G3573" s="32"/>
      <c r="H3573" s="398"/>
      <c r="I3573" s="399"/>
    </row>
    <row r="3574" spans="3:9" x14ac:dyDescent="0.25">
      <c r="C3574"/>
      <c r="D3574"/>
      <c r="E3574" s="31"/>
      <c r="F3574" s="1"/>
      <c r="G3574" s="32"/>
      <c r="H3574" s="398"/>
      <c r="I3574" s="399"/>
    </row>
    <row r="3575" spans="3:9" x14ac:dyDescent="0.25">
      <c r="C3575"/>
      <c r="D3575"/>
      <c r="E3575" s="31"/>
      <c r="F3575" s="1"/>
      <c r="G3575" s="32"/>
      <c r="H3575" s="398"/>
      <c r="I3575" s="399"/>
    </row>
    <row r="3576" spans="3:9" x14ac:dyDescent="0.25">
      <c r="C3576"/>
      <c r="D3576"/>
      <c r="E3576" s="31"/>
      <c r="F3576" s="1"/>
      <c r="G3576" s="32"/>
      <c r="H3576" s="398"/>
      <c r="I3576" s="399"/>
    </row>
    <row r="3577" spans="3:9" x14ac:dyDescent="0.25">
      <c r="C3577"/>
      <c r="D3577"/>
      <c r="E3577" s="31"/>
      <c r="F3577" s="1"/>
      <c r="G3577" s="32"/>
      <c r="H3577" s="398"/>
      <c r="I3577" s="399"/>
    </row>
    <row r="3578" spans="3:9" x14ac:dyDescent="0.25">
      <c r="C3578"/>
      <c r="D3578"/>
      <c r="E3578" s="31"/>
      <c r="F3578" s="1"/>
      <c r="G3578" s="32"/>
      <c r="H3578" s="398"/>
      <c r="I3578" s="399"/>
    </row>
    <row r="3579" spans="3:9" x14ac:dyDescent="0.25">
      <c r="C3579"/>
      <c r="D3579"/>
      <c r="E3579" s="31"/>
      <c r="F3579" s="1"/>
      <c r="G3579" s="32"/>
      <c r="H3579" s="398"/>
      <c r="I3579" s="399"/>
    </row>
    <row r="3580" spans="3:9" x14ac:dyDescent="0.25">
      <c r="C3580"/>
      <c r="D3580"/>
      <c r="E3580" s="31"/>
      <c r="F3580" s="1"/>
      <c r="G3580" s="32"/>
      <c r="H3580" s="398"/>
      <c r="I3580" s="399"/>
    </row>
    <row r="3581" spans="3:9" x14ac:dyDescent="0.25">
      <c r="C3581"/>
      <c r="D3581"/>
      <c r="E3581" s="31"/>
      <c r="F3581" s="1"/>
      <c r="G3581" s="32"/>
      <c r="H3581" s="398"/>
      <c r="I3581" s="399"/>
    </row>
    <row r="3582" spans="3:9" x14ac:dyDescent="0.25">
      <c r="C3582"/>
      <c r="D3582"/>
      <c r="E3582" s="31"/>
      <c r="F3582" s="1"/>
      <c r="G3582" s="32"/>
      <c r="H3582" s="398"/>
      <c r="I3582" s="399"/>
    </row>
    <row r="3583" spans="3:9" x14ac:dyDescent="0.25">
      <c r="C3583"/>
      <c r="D3583"/>
      <c r="E3583" s="31"/>
      <c r="F3583" s="1"/>
      <c r="G3583" s="32"/>
      <c r="H3583" s="398"/>
      <c r="I3583" s="399"/>
    </row>
    <row r="3584" spans="3:9" x14ac:dyDescent="0.25">
      <c r="C3584"/>
      <c r="D3584"/>
      <c r="E3584" s="31"/>
      <c r="F3584" s="1"/>
      <c r="G3584" s="32"/>
      <c r="H3584" s="398"/>
      <c r="I3584" s="399"/>
    </row>
    <row r="3585" spans="3:9" x14ac:dyDescent="0.25">
      <c r="C3585"/>
      <c r="D3585"/>
      <c r="E3585" s="31"/>
      <c r="F3585" s="1"/>
      <c r="G3585" s="32"/>
      <c r="H3585" s="398"/>
      <c r="I3585" s="399"/>
    </row>
    <row r="3586" spans="3:9" x14ac:dyDescent="0.25">
      <c r="C3586"/>
      <c r="D3586"/>
      <c r="E3586" s="31"/>
      <c r="F3586" s="1"/>
      <c r="G3586" s="32"/>
      <c r="H3586" s="398"/>
      <c r="I3586" s="399"/>
    </row>
    <row r="3587" spans="3:9" x14ac:dyDescent="0.25">
      <c r="C3587"/>
      <c r="D3587"/>
      <c r="E3587" s="31"/>
      <c r="F3587" s="1"/>
      <c r="G3587" s="32"/>
      <c r="H3587" s="398"/>
      <c r="I3587" s="399"/>
    </row>
    <row r="3588" spans="3:9" x14ac:dyDescent="0.25">
      <c r="C3588"/>
      <c r="D3588"/>
      <c r="E3588" s="31"/>
      <c r="F3588" s="1"/>
      <c r="G3588" s="32"/>
      <c r="H3588" s="398"/>
      <c r="I3588" s="399"/>
    </row>
    <row r="3589" spans="3:9" x14ac:dyDescent="0.25">
      <c r="C3589"/>
      <c r="D3589"/>
      <c r="E3589" s="31"/>
      <c r="F3589" s="1"/>
      <c r="G3589" s="32"/>
      <c r="H3589" s="398"/>
      <c r="I3589" s="399"/>
    </row>
    <row r="3590" spans="3:9" x14ac:dyDescent="0.25">
      <c r="C3590"/>
      <c r="D3590"/>
      <c r="E3590" s="31"/>
      <c r="F3590" s="1"/>
      <c r="G3590" s="32"/>
      <c r="H3590" s="398"/>
      <c r="I3590" s="399"/>
    </row>
    <row r="3591" spans="3:9" x14ac:dyDescent="0.25">
      <c r="C3591"/>
      <c r="D3591"/>
      <c r="E3591" s="31"/>
      <c r="F3591" s="1"/>
      <c r="G3591" s="32"/>
      <c r="H3591" s="398"/>
      <c r="I3591" s="399"/>
    </row>
    <row r="3592" spans="3:9" x14ac:dyDescent="0.25">
      <c r="C3592"/>
      <c r="D3592"/>
      <c r="E3592" s="31"/>
      <c r="F3592" s="1"/>
      <c r="G3592" s="32"/>
      <c r="H3592" s="398"/>
      <c r="I3592" s="399"/>
    </row>
    <row r="3593" spans="3:9" x14ac:dyDescent="0.25">
      <c r="C3593"/>
      <c r="D3593"/>
      <c r="E3593" s="31"/>
      <c r="F3593" s="1"/>
      <c r="G3593" s="32"/>
      <c r="H3593" s="398"/>
      <c r="I3593" s="399"/>
    </row>
    <row r="3594" spans="3:9" x14ac:dyDescent="0.25">
      <c r="C3594"/>
      <c r="D3594"/>
      <c r="E3594" s="31"/>
      <c r="F3594" s="1"/>
      <c r="G3594" s="32"/>
      <c r="H3594" s="398"/>
      <c r="I3594" s="399"/>
    </row>
    <row r="3595" spans="3:9" x14ac:dyDescent="0.25">
      <c r="C3595"/>
      <c r="D3595"/>
      <c r="E3595" s="31"/>
      <c r="F3595" s="1"/>
      <c r="G3595" s="32"/>
      <c r="H3595" s="398"/>
      <c r="I3595" s="399"/>
    </row>
    <row r="3596" spans="3:9" x14ac:dyDescent="0.25">
      <c r="C3596"/>
      <c r="D3596"/>
      <c r="E3596" s="31"/>
      <c r="F3596" s="1"/>
      <c r="G3596" s="32"/>
      <c r="H3596" s="398"/>
      <c r="I3596" s="399"/>
    </row>
    <row r="3597" spans="3:9" x14ac:dyDescent="0.25">
      <c r="C3597"/>
      <c r="D3597"/>
      <c r="E3597" s="31"/>
      <c r="F3597" s="1"/>
      <c r="G3597" s="32"/>
      <c r="H3597" s="398"/>
      <c r="I3597" s="399"/>
    </row>
    <row r="3598" spans="3:9" x14ac:dyDescent="0.25">
      <c r="C3598"/>
      <c r="D3598"/>
      <c r="E3598" s="31"/>
      <c r="F3598" s="1"/>
      <c r="G3598" s="32"/>
      <c r="H3598" s="398"/>
      <c r="I3598" s="399"/>
    </row>
    <row r="3599" spans="3:9" x14ac:dyDescent="0.25">
      <c r="C3599"/>
      <c r="D3599"/>
      <c r="E3599" s="31"/>
      <c r="F3599" s="1"/>
      <c r="G3599" s="32"/>
      <c r="H3599" s="398"/>
      <c r="I3599" s="399"/>
    </row>
    <row r="3600" spans="3:9" x14ac:dyDescent="0.25">
      <c r="C3600"/>
      <c r="D3600"/>
      <c r="E3600" s="31"/>
      <c r="F3600" s="1"/>
      <c r="G3600" s="32"/>
      <c r="H3600" s="398"/>
      <c r="I3600" s="399"/>
    </row>
    <row r="3601" spans="3:9" x14ac:dyDescent="0.25">
      <c r="C3601"/>
      <c r="D3601"/>
      <c r="E3601" s="31"/>
      <c r="F3601" s="1"/>
      <c r="G3601" s="32"/>
      <c r="H3601" s="398"/>
      <c r="I3601" s="399"/>
    </row>
    <row r="3602" spans="3:9" x14ac:dyDescent="0.25">
      <c r="C3602"/>
      <c r="D3602"/>
      <c r="E3602" s="31"/>
      <c r="F3602" s="1"/>
      <c r="G3602" s="32"/>
      <c r="H3602" s="398"/>
      <c r="I3602" s="399"/>
    </row>
    <row r="3603" spans="3:9" x14ac:dyDescent="0.25">
      <c r="C3603"/>
      <c r="D3603"/>
      <c r="E3603" s="31"/>
      <c r="F3603" s="1"/>
      <c r="G3603" s="32"/>
      <c r="H3603" s="398"/>
      <c r="I3603" s="399"/>
    </row>
    <row r="3604" spans="3:9" x14ac:dyDescent="0.25">
      <c r="C3604"/>
      <c r="D3604"/>
      <c r="E3604" s="31"/>
      <c r="F3604" s="1"/>
      <c r="G3604" s="32"/>
      <c r="H3604" s="398"/>
      <c r="I3604" s="399"/>
    </row>
    <row r="3605" spans="3:9" x14ac:dyDescent="0.25">
      <c r="C3605"/>
      <c r="D3605"/>
      <c r="E3605" s="31"/>
      <c r="F3605" s="1"/>
      <c r="G3605" s="32"/>
      <c r="H3605" s="398"/>
      <c r="I3605" s="399"/>
    </row>
    <row r="3606" spans="3:9" x14ac:dyDescent="0.25">
      <c r="C3606"/>
      <c r="D3606"/>
      <c r="E3606" s="31"/>
      <c r="F3606" s="1"/>
      <c r="G3606" s="32"/>
      <c r="H3606" s="398"/>
      <c r="I3606" s="399"/>
    </row>
    <row r="3607" spans="3:9" x14ac:dyDescent="0.25">
      <c r="C3607"/>
      <c r="D3607"/>
      <c r="E3607" s="31"/>
      <c r="F3607" s="1"/>
      <c r="G3607" s="32"/>
      <c r="H3607" s="398"/>
      <c r="I3607" s="399"/>
    </row>
    <row r="3608" spans="3:9" x14ac:dyDescent="0.25">
      <c r="C3608"/>
      <c r="D3608"/>
      <c r="E3608" s="31"/>
      <c r="F3608" s="1"/>
      <c r="G3608" s="32"/>
      <c r="H3608" s="398"/>
      <c r="I3608" s="399"/>
    </row>
    <row r="3609" spans="3:9" x14ac:dyDescent="0.25">
      <c r="C3609"/>
      <c r="D3609"/>
      <c r="E3609" s="31"/>
      <c r="F3609" s="1"/>
      <c r="G3609" s="32"/>
      <c r="H3609" s="398"/>
      <c r="I3609" s="399"/>
    </row>
    <row r="3610" spans="3:9" x14ac:dyDescent="0.25">
      <c r="C3610"/>
      <c r="D3610"/>
      <c r="E3610" s="31"/>
      <c r="F3610" s="1"/>
      <c r="G3610" s="32"/>
      <c r="H3610" s="398"/>
      <c r="I3610" s="399"/>
    </row>
    <row r="3611" spans="3:9" x14ac:dyDescent="0.25">
      <c r="C3611"/>
      <c r="D3611"/>
      <c r="E3611" s="31"/>
      <c r="F3611" s="1"/>
      <c r="G3611" s="32"/>
      <c r="H3611" s="398"/>
      <c r="I3611" s="399"/>
    </row>
    <row r="3612" spans="3:9" x14ac:dyDescent="0.25">
      <c r="C3612"/>
      <c r="D3612"/>
      <c r="E3612" s="31"/>
      <c r="F3612" s="1"/>
      <c r="G3612" s="32"/>
      <c r="H3612" s="398"/>
      <c r="I3612" s="399"/>
    </row>
    <row r="3613" spans="3:9" x14ac:dyDescent="0.25">
      <c r="C3613"/>
      <c r="D3613"/>
      <c r="E3613" s="31"/>
      <c r="F3613" s="1"/>
      <c r="G3613" s="32"/>
      <c r="H3613" s="398"/>
      <c r="I3613" s="399"/>
    </row>
    <row r="3614" spans="3:9" x14ac:dyDescent="0.25">
      <c r="C3614"/>
      <c r="D3614"/>
      <c r="E3614" s="31"/>
      <c r="F3614" s="1"/>
      <c r="G3614" s="32"/>
      <c r="H3614" s="398"/>
      <c r="I3614" s="399"/>
    </row>
    <row r="3615" spans="3:9" x14ac:dyDescent="0.25">
      <c r="C3615"/>
      <c r="D3615"/>
      <c r="E3615" s="31"/>
      <c r="F3615" s="1"/>
      <c r="G3615" s="32"/>
      <c r="H3615" s="398"/>
      <c r="I3615" s="399"/>
    </row>
    <row r="3616" spans="3:9" x14ac:dyDescent="0.25">
      <c r="C3616"/>
      <c r="D3616"/>
      <c r="E3616" s="31"/>
      <c r="F3616" s="1"/>
      <c r="G3616" s="32"/>
      <c r="H3616" s="398"/>
      <c r="I3616" s="399"/>
    </row>
    <row r="3617" spans="3:9" x14ac:dyDescent="0.25">
      <c r="C3617"/>
      <c r="D3617"/>
      <c r="E3617" s="31"/>
      <c r="F3617" s="1"/>
      <c r="G3617" s="32"/>
      <c r="H3617" s="398"/>
      <c r="I3617" s="399"/>
    </row>
    <row r="3618" spans="3:9" x14ac:dyDescent="0.25">
      <c r="C3618"/>
      <c r="D3618"/>
      <c r="E3618" s="31"/>
      <c r="F3618" s="1"/>
      <c r="G3618" s="32"/>
      <c r="H3618" s="398"/>
      <c r="I3618" s="399"/>
    </row>
    <row r="3619" spans="3:9" x14ac:dyDescent="0.25">
      <c r="C3619"/>
      <c r="D3619"/>
      <c r="E3619" s="31"/>
      <c r="F3619" s="1"/>
      <c r="G3619" s="32"/>
      <c r="H3619" s="398"/>
      <c r="I3619" s="399"/>
    </row>
    <row r="3620" spans="3:9" x14ac:dyDescent="0.25">
      <c r="C3620"/>
      <c r="D3620"/>
      <c r="E3620" s="31"/>
      <c r="F3620" s="1"/>
      <c r="G3620" s="32"/>
      <c r="H3620" s="398"/>
      <c r="I3620" s="399"/>
    </row>
    <row r="3621" spans="3:9" x14ac:dyDescent="0.25">
      <c r="C3621"/>
      <c r="D3621"/>
      <c r="E3621" s="31"/>
      <c r="F3621" s="1"/>
      <c r="G3621" s="32"/>
      <c r="H3621" s="398"/>
      <c r="I3621" s="399"/>
    </row>
    <row r="3622" spans="3:9" x14ac:dyDescent="0.25">
      <c r="C3622"/>
      <c r="D3622"/>
      <c r="E3622" s="31"/>
      <c r="F3622" s="1"/>
      <c r="G3622" s="32"/>
      <c r="H3622" s="398"/>
      <c r="I3622" s="399"/>
    </row>
    <row r="3623" spans="3:9" x14ac:dyDescent="0.25">
      <c r="C3623"/>
      <c r="D3623"/>
      <c r="E3623" s="31"/>
      <c r="F3623" s="1"/>
      <c r="G3623" s="32"/>
      <c r="H3623" s="398"/>
      <c r="I3623" s="399"/>
    </row>
    <row r="3624" spans="3:9" x14ac:dyDescent="0.25">
      <c r="C3624"/>
      <c r="D3624"/>
      <c r="E3624" s="31"/>
      <c r="F3624" s="1"/>
      <c r="G3624" s="32"/>
      <c r="H3624" s="398"/>
      <c r="I3624" s="399"/>
    </row>
    <row r="3625" spans="3:9" x14ac:dyDescent="0.25">
      <c r="C3625"/>
      <c r="D3625"/>
      <c r="E3625" s="31"/>
      <c r="F3625" s="1"/>
      <c r="G3625" s="32"/>
      <c r="H3625" s="398"/>
      <c r="I3625" s="399"/>
    </row>
    <row r="3626" spans="3:9" x14ac:dyDescent="0.25">
      <c r="C3626"/>
      <c r="D3626"/>
      <c r="E3626" s="31"/>
      <c r="F3626" s="1"/>
      <c r="G3626" s="32"/>
      <c r="H3626" s="398"/>
      <c r="I3626" s="399"/>
    </row>
    <row r="3627" spans="3:9" x14ac:dyDescent="0.25">
      <c r="C3627"/>
      <c r="D3627"/>
      <c r="E3627" s="31"/>
      <c r="F3627" s="1"/>
      <c r="G3627" s="32"/>
      <c r="H3627" s="398"/>
      <c r="I3627" s="399"/>
    </row>
    <row r="3628" spans="3:9" x14ac:dyDescent="0.25">
      <c r="C3628"/>
      <c r="D3628"/>
      <c r="E3628" s="31"/>
      <c r="F3628" s="1"/>
      <c r="G3628" s="32"/>
      <c r="H3628" s="398"/>
      <c r="I3628" s="399"/>
    </row>
    <row r="3629" spans="3:9" x14ac:dyDescent="0.25">
      <c r="C3629"/>
      <c r="D3629"/>
      <c r="E3629" s="31"/>
      <c r="F3629" s="1"/>
      <c r="G3629" s="32"/>
      <c r="H3629" s="398"/>
      <c r="I3629" s="399"/>
    </row>
    <row r="3630" spans="3:9" x14ac:dyDescent="0.25">
      <c r="C3630"/>
      <c r="D3630"/>
      <c r="E3630" s="31"/>
      <c r="F3630" s="1"/>
      <c r="G3630" s="32"/>
      <c r="H3630" s="398"/>
      <c r="I3630" s="399"/>
    </row>
    <row r="3631" spans="3:9" x14ac:dyDescent="0.25">
      <c r="C3631"/>
      <c r="D3631"/>
      <c r="E3631" s="31"/>
      <c r="F3631" s="1"/>
      <c r="G3631" s="32"/>
      <c r="H3631" s="398"/>
      <c r="I3631" s="399"/>
    </row>
    <row r="3632" spans="3:9" x14ac:dyDescent="0.25">
      <c r="C3632"/>
      <c r="D3632"/>
      <c r="E3632" s="31"/>
      <c r="F3632" s="1"/>
      <c r="G3632" s="32"/>
      <c r="H3632" s="398"/>
      <c r="I3632" s="399"/>
    </row>
    <row r="3633" spans="3:9" x14ac:dyDescent="0.25">
      <c r="C3633"/>
      <c r="D3633"/>
      <c r="E3633" s="31"/>
      <c r="F3633" s="1"/>
      <c r="G3633" s="32"/>
      <c r="H3633" s="398"/>
      <c r="I3633" s="399"/>
    </row>
    <row r="3634" spans="3:9" x14ac:dyDescent="0.25">
      <c r="C3634"/>
      <c r="D3634"/>
      <c r="E3634" s="31"/>
      <c r="F3634" s="1"/>
      <c r="G3634" s="32"/>
      <c r="H3634" s="398"/>
      <c r="I3634" s="399"/>
    </row>
    <row r="3635" spans="3:9" x14ac:dyDescent="0.25">
      <c r="C3635"/>
      <c r="D3635"/>
      <c r="E3635" s="31"/>
      <c r="F3635" s="1"/>
      <c r="G3635" s="32"/>
      <c r="H3635" s="398"/>
      <c r="I3635" s="399"/>
    </row>
    <row r="3636" spans="3:9" x14ac:dyDescent="0.25">
      <c r="C3636"/>
      <c r="D3636"/>
      <c r="E3636" s="31"/>
      <c r="F3636" s="1"/>
      <c r="G3636" s="32"/>
      <c r="H3636" s="398"/>
      <c r="I3636" s="399"/>
    </row>
    <row r="3637" spans="3:9" x14ac:dyDescent="0.25">
      <c r="C3637"/>
      <c r="D3637"/>
      <c r="E3637" s="31"/>
      <c r="F3637" s="1"/>
      <c r="G3637" s="32"/>
      <c r="H3637" s="398"/>
      <c r="I3637" s="399"/>
    </row>
    <row r="3638" spans="3:9" x14ac:dyDescent="0.25">
      <c r="C3638"/>
      <c r="D3638"/>
      <c r="E3638" s="31"/>
      <c r="F3638" s="1"/>
      <c r="G3638" s="32"/>
      <c r="H3638" s="398"/>
      <c r="I3638" s="399"/>
    </row>
    <row r="3639" spans="3:9" x14ac:dyDescent="0.25">
      <c r="C3639"/>
      <c r="D3639"/>
      <c r="E3639" s="31"/>
      <c r="F3639" s="1"/>
      <c r="G3639" s="32"/>
      <c r="H3639" s="398"/>
      <c r="I3639" s="399"/>
    </row>
    <row r="3640" spans="3:9" x14ac:dyDescent="0.25">
      <c r="C3640"/>
      <c r="D3640"/>
      <c r="E3640" s="31"/>
      <c r="F3640" s="1"/>
      <c r="G3640" s="32"/>
      <c r="H3640" s="398"/>
      <c r="I3640" s="399"/>
    </row>
    <row r="3641" spans="3:9" x14ac:dyDescent="0.25">
      <c r="C3641"/>
      <c r="D3641"/>
      <c r="E3641" s="31"/>
      <c r="F3641" s="1"/>
      <c r="G3641" s="32"/>
      <c r="H3641" s="398"/>
      <c r="I3641" s="399"/>
    </row>
    <row r="3642" spans="3:9" x14ac:dyDescent="0.25">
      <c r="C3642"/>
      <c r="D3642"/>
      <c r="E3642" s="31"/>
      <c r="F3642" s="1"/>
      <c r="G3642" s="32"/>
      <c r="H3642" s="398"/>
      <c r="I3642" s="399"/>
    </row>
    <row r="3643" spans="3:9" x14ac:dyDescent="0.25">
      <c r="C3643"/>
      <c r="D3643"/>
      <c r="E3643" s="31"/>
      <c r="F3643" s="1"/>
      <c r="G3643" s="32"/>
      <c r="H3643" s="398"/>
      <c r="I3643" s="399"/>
    </row>
    <row r="3644" spans="3:9" x14ac:dyDescent="0.25">
      <c r="C3644"/>
      <c r="D3644"/>
      <c r="E3644" s="31"/>
      <c r="F3644" s="1"/>
      <c r="G3644" s="32"/>
      <c r="H3644" s="398"/>
      <c r="I3644" s="399"/>
    </row>
    <row r="3645" spans="3:9" x14ac:dyDescent="0.25">
      <c r="C3645"/>
      <c r="D3645"/>
      <c r="E3645" s="31"/>
      <c r="F3645" s="1"/>
      <c r="G3645" s="32"/>
      <c r="H3645" s="398"/>
      <c r="I3645" s="399"/>
    </row>
    <row r="3646" spans="3:9" x14ac:dyDescent="0.25">
      <c r="C3646"/>
      <c r="D3646"/>
      <c r="E3646" s="31"/>
      <c r="F3646" s="1"/>
      <c r="G3646" s="32"/>
      <c r="H3646" s="398"/>
      <c r="I3646" s="399"/>
    </row>
    <row r="3647" spans="3:9" x14ac:dyDescent="0.25">
      <c r="C3647"/>
      <c r="D3647"/>
      <c r="E3647" s="31"/>
      <c r="F3647" s="1"/>
      <c r="G3647" s="32"/>
      <c r="H3647" s="398"/>
      <c r="I3647" s="399"/>
    </row>
    <row r="3648" spans="3:9" x14ac:dyDescent="0.25">
      <c r="C3648"/>
      <c r="D3648"/>
      <c r="E3648" s="31"/>
      <c r="F3648" s="1"/>
      <c r="G3648" s="32"/>
      <c r="H3648" s="398"/>
      <c r="I3648" s="399"/>
    </row>
    <row r="3649" spans="3:9" x14ac:dyDescent="0.25">
      <c r="C3649"/>
      <c r="D3649"/>
      <c r="E3649" s="31"/>
      <c r="F3649" s="1"/>
      <c r="G3649" s="32"/>
      <c r="H3649" s="398"/>
      <c r="I3649" s="399"/>
    </row>
    <row r="3650" spans="3:9" x14ac:dyDescent="0.25">
      <c r="C3650"/>
      <c r="D3650"/>
      <c r="E3650" s="31"/>
      <c r="F3650" s="1"/>
      <c r="G3650" s="32"/>
      <c r="H3650" s="398"/>
      <c r="I3650" s="399"/>
    </row>
    <row r="3651" spans="3:9" x14ac:dyDescent="0.25">
      <c r="C3651"/>
      <c r="D3651"/>
      <c r="E3651" s="31"/>
      <c r="F3651" s="1"/>
      <c r="G3651" s="32"/>
      <c r="H3651" s="398"/>
      <c r="I3651" s="399"/>
    </row>
    <row r="3652" spans="3:9" x14ac:dyDescent="0.25">
      <c r="C3652"/>
      <c r="D3652"/>
      <c r="E3652" s="31"/>
      <c r="F3652" s="1"/>
      <c r="G3652" s="32"/>
      <c r="H3652" s="398"/>
      <c r="I3652" s="399"/>
    </row>
    <row r="3653" spans="3:9" x14ac:dyDescent="0.25">
      <c r="C3653"/>
      <c r="D3653"/>
      <c r="E3653" s="31"/>
      <c r="F3653" s="1"/>
      <c r="G3653" s="32"/>
      <c r="H3653" s="398"/>
      <c r="I3653" s="399"/>
    </row>
    <row r="3654" spans="3:9" x14ac:dyDescent="0.25">
      <c r="C3654"/>
      <c r="D3654"/>
      <c r="E3654" s="31"/>
      <c r="F3654" s="1"/>
      <c r="G3654" s="32"/>
      <c r="H3654" s="398"/>
      <c r="I3654" s="399"/>
    </row>
    <row r="3655" spans="3:9" x14ac:dyDescent="0.25">
      <c r="C3655"/>
      <c r="D3655"/>
      <c r="E3655" s="31"/>
      <c r="F3655" s="1"/>
      <c r="G3655" s="32"/>
      <c r="H3655" s="398"/>
      <c r="I3655" s="399"/>
    </row>
    <row r="3656" spans="3:9" x14ac:dyDescent="0.25">
      <c r="C3656"/>
      <c r="D3656"/>
      <c r="E3656" s="31"/>
      <c r="F3656" s="1"/>
      <c r="G3656" s="32"/>
      <c r="H3656" s="398"/>
      <c r="I3656" s="399"/>
    </row>
    <row r="3657" spans="3:9" x14ac:dyDescent="0.25">
      <c r="C3657"/>
      <c r="D3657"/>
      <c r="E3657" s="31"/>
      <c r="F3657" s="1"/>
      <c r="G3657" s="32"/>
      <c r="H3657" s="398"/>
      <c r="I3657" s="399"/>
    </row>
    <row r="3658" spans="3:9" x14ac:dyDescent="0.25">
      <c r="C3658"/>
      <c r="D3658"/>
      <c r="E3658" s="31"/>
      <c r="F3658" s="1"/>
      <c r="G3658" s="32"/>
      <c r="H3658" s="398"/>
      <c r="I3658" s="399"/>
    </row>
    <row r="3659" spans="3:9" x14ac:dyDescent="0.25">
      <c r="C3659"/>
      <c r="D3659"/>
      <c r="E3659" s="31"/>
      <c r="F3659" s="1"/>
      <c r="G3659" s="32"/>
      <c r="H3659" s="398"/>
      <c r="I3659" s="399"/>
    </row>
    <row r="3660" spans="3:9" x14ac:dyDescent="0.25">
      <c r="C3660"/>
      <c r="D3660"/>
      <c r="E3660" s="31"/>
      <c r="F3660" s="1"/>
      <c r="G3660" s="32"/>
      <c r="H3660" s="398"/>
      <c r="I3660" s="399"/>
    </row>
    <row r="3661" spans="3:9" x14ac:dyDescent="0.25">
      <c r="C3661"/>
      <c r="D3661"/>
      <c r="E3661" s="31"/>
      <c r="F3661" s="1"/>
      <c r="G3661" s="32"/>
      <c r="H3661" s="398"/>
      <c r="I3661" s="399"/>
    </row>
    <row r="3662" spans="3:9" x14ac:dyDescent="0.25">
      <c r="C3662"/>
      <c r="D3662"/>
      <c r="E3662" s="31"/>
      <c r="F3662" s="1"/>
      <c r="G3662" s="32"/>
      <c r="H3662" s="398"/>
      <c r="I3662" s="399"/>
    </row>
    <row r="3663" spans="3:9" x14ac:dyDescent="0.25">
      <c r="C3663"/>
      <c r="D3663"/>
      <c r="E3663" s="31"/>
      <c r="F3663" s="1"/>
      <c r="G3663" s="32"/>
      <c r="H3663" s="398"/>
      <c r="I3663" s="399"/>
    </row>
    <row r="3664" spans="3:9" x14ac:dyDescent="0.25">
      <c r="C3664"/>
      <c r="D3664"/>
      <c r="E3664" s="31"/>
      <c r="F3664" s="1"/>
      <c r="G3664" s="32"/>
      <c r="H3664" s="398"/>
      <c r="I3664" s="399"/>
    </row>
    <row r="3665" spans="3:9" x14ac:dyDescent="0.25">
      <c r="C3665"/>
      <c r="D3665"/>
      <c r="E3665" s="31"/>
      <c r="F3665" s="1"/>
      <c r="G3665" s="32"/>
      <c r="H3665" s="398"/>
      <c r="I3665" s="399"/>
    </row>
    <row r="3666" spans="3:9" x14ac:dyDescent="0.25">
      <c r="C3666"/>
      <c r="D3666"/>
      <c r="E3666" s="31"/>
      <c r="F3666" s="1"/>
      <c r="G3666" s="32"/>
      <c r="H3666" s="398"/>
      <c r="I3666" s="399"/>
    </row>
    <row r="3667" spans="3:9" x14ac:dyDescent="0.25">
      <c r="C3667"/>
      <c r="D3667"/>
      <c r="E3667" s="31"/>
      <c r="F3667" s="1"/>
      <c r="G3667" s="32"/>
      <c r="H3667" s="398"/>
      <c r="I3667" s="399"/>
    </row>
    <row r="3668" spans="3:9" x14ac:dyDescent="0.25">
      <c r="C3668"/>
      <c r="D3668"/>
      <c r="E3668" s="31"/>
      <c r="F3668" s="1"/>
      <c r="G3668" s="32"/>
      <c r="H3668" s="398"/>
      <c r="I3668" s="399"/>
    </row>
    <row r="3669" spans="3:9" x14ac:dyDescent="0.25">
      <c r="C3669"/>
      <c r="D3669"/>
      <c r="E3669" s="31"/>
      <c r="F3669" s="1"/>
      <c r="G3669" s="32"/>
      <c r="H3669" s="398"/>
      <c r="I3669" s="399"/>
    </row>
    <row r="3670" spans="3:9" x14ac:dyDescent="0.25">
      <c r="C3670"/>
      <c r="D3670"/>
      <c r="E3670" s="31"/>
      <c r="F3670" s="1"/>
      <c r="G3670" s="32"/>
      <c r="H3670" s="398"/>
      <c r="I3670" s="399"/>
    </row>
    <row r="3671" spans="3:9" x14ac:dyDescent="0.25">
      <c r="C3671"/>
      <c r="D3671"/>
      <c r="E3671" s="31"/>
      <c r="F3671" s="1"/>
      <c r="G3671" s="32"/>
      <c r="H3671" s="398"/>
      <c r="I3671" s="399"/>
    </row>
    <row r="3672" spans="3:9" x14ac:dyDescent="0.25">
      <c r="C3672"/>
      <c r="D3672"/>
      <c r="E3672" s="31"/>
      <c r="F3672" s="1"/>
      <c r="G3672" s="32"/>
      <c r="H3672" s="398"/>
      <c r="I3672" s="399"/>
    </row>
    <row r="3673" spans="3:9" x14ac:dyDescent="0.25">
      <c r="C3673"/>
      <c r="D3673"/>
      <c r="E3673" s="31"/>
      <c r="F3673" s="1"/>
      <c r="G3673" s="32"/>
      <c r="H3673" s="398"/>
      <c r="I3673" s="399"/>
    </row>
    <row r="3674" spans="3:9" x14ac:dyDescent="0.25">
      <c r="C3674"/>
      <c r="D3674"/>
      <c r="E3674" s="31"/>
      <c r="F3674" s="1"/>
      <c r="G3674" s="32"/>
      <c r="H3674" s="398"/>
      <c r="I3674" s="399"/>
    </row>
    <row r="3675" spans="3:9" x14ac:dyDescent="0.25">
      <c r="C3675"/>
      <c r="D3675"/>
      <c r="E3675" s="31"/>
      <c r="F3675" s="1"/>
      <c r="G3675" s="32"/>
      <c r="H3675" s="398"/>
      <c r="I3675" s="399"/>
    </row>
    <row r="3676" spans="3:9" x14ac:dyDescent="0.25">
      <c r="C3676"/>
      <c r="D3676"/>
      <c r="E3676" s="31"/>
      <c r="F3676" s="1"/>
      <c r="G3676" s="32"/>
      <c r="H3676" s="398"/>
      <c r="I3676" s="399"/>
    </row>
    <row r="3677" spans="3:9" x14ac:dyDescent="0.25">
      <c r="C3677"/>
      <c r="D3677"/>
      <c r="E3677" s="31"/>
      <c r="F3677" s="1"/>
      <c r="G3677" s="32"/>
      <c r="H3677" s="398"/>
      <c r="I3677" s="399"/>
    </row>
    <row r="3678" spans="3:9" x14ac:dyDescent="0.25">
      <c r="C3678"/>
      <c r="D3678"/>
      <c r="E3678" s="31"/>
      <c r="F3678" s="1"/>
      <c r="G3678" s="32"/>
      <c r="H3678" s="398"/>
      <c r="I3678" s="399"/>
    </row>
    <row r="3679" spans="3:9" x14ac:dyDescent="0.25">
      <c r="C3679"/>
      <c r="D3679"/>
      <c r="E3679" s="31"/>
      <c r="F3679" s="1"/>
      <c r="G3679" s="32"/>
      <c r="H3679" s="398"/>
      <c r="I3679" s="399"/>
    </row>
    <row r="3680" spans="3:9" x14ac:dyDescent="0.25">
      <c r="C3680"/>
      <c r="D3680"/>
      <c r="E3680" s="31"/>
      <c r="F3680" s="1"/>
      <c r="G3680" s="32"/>
      <c r="H3680" s="398"/>
      <c r="I3680" s="399"/>
    </row>
    <row r="3681" spans="3:9" x14ac:dyDescent="0.25">
      <c r="C3681"/>
      <c r="D3681"/>
      <c r="E3681" s="31"/>
      <c r="F3681" s="1"/>
      <c r="G3681" s="32"/>
      <c r="H3681" s="398"/>
      <c r="I3681" s="399"/>
    </row>
    <row r="3682" spans="3:9" x14ac:dyDescent="0.25">
      <c r="C3682"/>
      <c r="D3682"/>
      <c r="E3682" s="31"/>
      <c r="F3682" s="1"/>
      <c r="G3682" s="32"/>
      <c r="H3682" s="398"/>
      <c r="I3682" s="399"/>
    </row>
    <row r="3683" spans="3:9" x14ac:dyDescent="0.25">
      <c r="C3683"/>
      <c r="D3683"/>
      <c r="E3683" s="31"/>
      <c r="F3683" s="1"/>
      <c r="G3683" s="32"/>
      <c r="H3683" s="398"/>
      <c r="I3683" s="399"/>
    </row>
    <row r="3684" spans="3:9" x14ac:dyDescent="0.25">
      <c r="C3684"/>
      <c r="D3684"/>
      <c r="E3684" s="31"/>
      <c r="F3684" s="1"/>
      <c r="G3684" s="32"/>
      <c r="H3684" s="398"/>
      <c r="I3684" s="399"/>
    </row>
    <row r="3685" spans="3:9" x14ac:dyDescent="0.25">
      <c r="C3685"/>
      <c r="D3685"/>
      <c r="E3685" s="31"/>
      <c r="F3685" s="1"/>
      <c r="G3685" s="32"/>
      <c r="H3685" s="398"/>
      <c r="I3685" s="399"/>
    </row>
    <row r="3686" spans="3:9" x14ac:dyDescent="0.25">
      <c r="C3686"/>
      <c r="D3686"/>
      <c r="E3686" s="31"/>
      <c r="F3686" s="1"/>
      <c r="G3686" s="32"/>
      <c r="H3686" s="398"/>
      <c r="I3686" s="399"/>
    </row>
    <row r="3687" spans="3:9" x14ac:dyDescent="0.25">
      <c r="C3687"/>
      <c r="D3687"/>
      <c r="E3687" s="31"/>
      <c r="F3687" s="1"/>
      <c r="G3687" s="32"/>
      <c r="H3687" s="398"/>
      <c r="I3687" s="399"/>
    </row>
    <row r="3688" spans="3:9" x14ac:dyDescent="0.25">
      <c r="C3688"/>
      <c r="D3688"/>
      <c r="E3688" s="31"/>
      <c r="F3688" s="1"/>
      <c r="G3688" s="32"/>
      <c r="H3688" s="398"/>
      <c r="I3688" s="399"/>
    </row>
    <row r="3689" spans="3:9" x14ac:dyDescent="0.25">
      <c r="C3689"/>
      <c r="D3689"/>
      <c r="E3689" s="31"/>
      <c r="F3689" s="1"/>
      <c r="G3689" s="32"/>
      <c r="H3689" s="398"/>
      <c r="I3689" s="399"/>
    </row>
    <row r="3690" spans="3:9" x14ac:dyDescent="0.25">
      <c r="C3690"/>
      <c r="D3690"/>
      <c r="E3690" s="31"/>
      <c r="F3690" s="1"/>
      <c r="G3690" s="32"/>
      <c r="H3690" s="398"/>
      <c r="I3690" s="399"/>
    </row>
    <row r="3691" spans="3:9" x14ac:dyDescent="0.25">
      <c r="C3691"/>
      <c r="D3691"/>
      <c r="E3691" s="31"/>
      <c r="F3691" s="1"/>
      <c r="G3691" s="32"/>
      <c r="H3691" s="398"/>
      <c r="I3691" s="399"/>
    </row>
    <row r="3692" spans="3:9" x14ac:dyDescent="0.25">
      <c r="C3692"/>
      <c r="D3692"/>
      <c r="E3692" s="31"/>
      <c r="F3692" s="1"/>
      <c r="G3692" s="32"/>
      <c r="H3692" s="398"/>
      <c r="I3692" s="399"/>
    </row>
    <row r="3693" spans="3:9" x14ac:dyDescent="0.25">
      <c r="C3693"/>
      <c r="D3693"/>
      <c r="E3693" s="31"/>
      <c r="F3693" s="1"/>
      <c r="G3693" s="32"/>
      <c r="H3693" s="398"/>
      <c r="I3693" s="399"/>
    </row>
    <row r="3694" spans="3:9" x14ac:dyDescent="0.25">
      <c r="C3694"/>
      <c r="D3694"/>
      <c r="E3694" s="31"/>
      <c r="F3694" s="1"/>
      <c r="G3694" s="32"/>
      <c r="H3694" s="398"/>
      <c r="I3694" s="399"/>
    </row>
    <row r="3695" spans="3:9" x14ac:dyDescent="0.25">
      <c r="C3695"/>
      <c r="D3695"/>
      <c r="E3695" s="31"/>
      <c r="F3695" s="1"/>
      <c r="G3695" s="32"/>
      <c r="H3695" s="398"/>
      <c r="I3695" s="399"/>
    </row>
    <row r="3696" spans="3:9" x14ac:dyDescent="0.25">
      <c r="C3696"/>
      <c r="D3696"/>
      <c r="E3696" s="31"/>
      <c r="F3696" s="1"/>
      <c r="G3696" s="32"/>
      <c r="H3696" s="398"/>
      <c r="I3696" s="399"/>
    </row>
    <row r="3697" spans="3:9" x14ac:dyDescent="0.25">
      <c r="C3697"/>
      <c r="D3697"/>
      <c r="E3697" s="31"/>
      <c r="F3697" s="1"/>
      <c r="G3697" s="32"/>
      <c r="H3697" s="398"/>
      <c r="I3697" s="399"/>
    </row>
    <row r="3698" spans="3:9" x14ac:dyDescent="0.25">
      <c r="C3698"/>
      <c r="D3698"/>
      <c r="E3698" s="31"/>
      <c r="F3698" s="1"/>
      <c r="G3698" s="32"/>
      <c r="H3698" s="398"/>
      <c r="I3698" s="399"/>
    </row>
    <row r="3699" spans="3:9" x14ac:dyDescent="0.25">
      <c r="C3699"/>
      <c r="D3699"/>
      <c r="E3699" s="31"/>
      <c r="F3699" s="1"/>
      <c r="G3699" s="32"/>
      <c r="H3699" s="398"/>
      <c r="I3699" s="399"/>
    </row>
    <row r="3700" spans="3:9" x14ac:dyDescent="0.25">
      <c r="C3700"/>
      <c r="D3700"/>
      <c r="E3700" s="31"/>
      <c r="F3700" s="1"/>
      <c r="G3700" s="32"/>
      <c r="H3700" s="398"/>
      <c r="I3700" s="399"/>
    </row>
    <row r="3701" spans="3:9" x14ac:dyDescent="0.25">
      <c r="C3701"/>
      <c r="D3701"/>
      <c r="E3701" s="31"/>
      <c r="F3701" s="1"/>
      <c r="G3701" s="32"/>
      <c r="H3701" s="398"/>
      <c r="I3701" s="399"/>
    </row>
    <row r="3702" spans="3:9" x14ac:dyDescent="0.25">
      <c r="C3702"/>
      <c r="D3702"/>
      <c r="E3702" s="31"/>
      <c r="F3702" s="1"/>
      <c r="G3702" s="32"/>
      <c r="H3702" s="398"/>
      <c r="I3702" s="399"/>
    </row>
    <row r="3703" spans="3:9" x14ac:dyDescent="0.25">
      <c r="C3703"/>
      <c r="D3703"/>
      <c r="E3703" s="31"/>
      <c r="F3703" s="1"/>
      <c r="G3703" s="32"/>
      <c r="H3703" s="398"/>
      <c r="I3703" s="399"/>
    </row>
    <row r="3704" spans="3:9" x14ac:dyDescent="0.25">
      <c r="C3704"/>
      <c r="D3704"/>
      <c r="E3704" s="31"/>
      <c r="F3704" s="1"/>
      <c r="G3704" s="32"/>
      <c r="H3704" s="398"/>
      <c r="I3704" s="399"/>
    </row>
    <row r="3705" spans="3:9" x14ac:dyDescent="0.25">
      <c r="C3705"/>
      <c r="D3705"/>
      <c r="E3705" s="31"/>
      <c r="F3705" s="1"/>
      <c r="G3705" s="32"/>
      <c r="H3705" s="398"/>
      <c r="I3705" s="399"/>
    </row>
    <row r="3706" spans="3:9" x14ac:dyDescent="0.25">
      <c r="C3706"/>
      <c r="D3706"/>
      <c r="E3706" s="31"/>
      <c r="F3706" s="1"/>
      <c r="G3706" s="32"/>
      <c r="H3706" s="398"/>
      <c r="I3706" s="399"/>
    </row>
    <row r="3707" spans="3:9" x14ac:dyDescent="0.25">
      <c r="C3707"/>
      <c r="D3707"/>
      <c r="E3707" s="31"/>
      <c r="F3707" s="1"/>
      <c r="G3707" s="32"/>
      <c r="H3707" s="398"/>
      <c r="I3707" s="399"/>
    </row>
    <row r="3708" spans="3:9" x14ac:dyDescent="0.25">
      <c r="C3708"/>
      <c r="D3708"/>
      <c r="E3708" s="31"/>
      <c r="F3708" s="1"/>
      <c r="G3708" s="32"/>
      <c r="H3708" s="398"/>
      <c r="I3708" s="399"/>
    </row>
    <row r="3709" spans="3:9" x14ac:dyDescent="0.25">
      <c r="C3709"/>
      <c r="D3709"/>
      <c r="E3709" s="31"/>
      <c r="F3709" s="1"/>
      <c r="G3709" s="32"/>
      <c r="H3709" s="398"/>
      <c r="I3709" s="399"/>
    </row>
    <row r="3710" spans="3:9" x14ac:dyDescent="0.25">
      <c r="C3710"/>
      <c r="D3710"/>
      <c r="E3710" s="31"/>
      <c r="F3710" s="1"/>
      <c r="G3710" s="32"/>
      <c r="H3710" s="398"/>
      <c r="I3710" s="399"/>
    </row>
    <row r="3711" spans="3:9" x14ac:dyDescent="0.25">
      <c r="C3711"/>
      <c r="D3711"/>
      <c r="E3711" s="31"/>
      <c r="F3711" s="1"/>
      <c r="G3711" s="32"/>
      <c r="H3711" s="398"/>
      <c r="I3711" s="399"/>
    </row>
    <row r="3712" spans="3:9" x14ac:dyDescent="0.25">
      <c r="C3712"/>
      <c r="D3712"/>
      <c r="E3712" s="31"/>
      <c r="F3712" s="1"/>
      <c r="G3712" s="32"/>
      <c r="H3712" s="398"/>
      <c r="I3712" s="399"/>
    </row>
    <row r="3713" spans="3:9" x14ac:dyDescent="0.25">
      <c r="C3713"/>
      <c r="D3713"/>
      <c r="E3713" s="31"/>
      <c r="F3713" s="1"/>
      <c r="G3713" s="32"/>
      <c r="H3713" s="398"/>
      <c r="I3713" s="399"/>
    </row>
    <row r="3714" spans="3:9" x14ac:dyDescent="0.25">
      <c r="C3714"/>
      <c r="D3714"/>
      <c r="E3714" s="31"/>
      <c r="F3714" s="1"/>
      <c r="G3714" s="32"/>
      <c r="H3714" s="398"/>
      <c r="I3714" s="399"/>
    </row>
    <row r="3715" spans="3:9" x14ac:dyDescent="0.25">
      <c r="C3715"/>
      <c r="D3715"/>
      <c r="E3715" s="31"/>
      <c r="F3715" s="1"/>
      <c r="G3715" s="32"/>
      <c r="H3715" s="398"/>
      <c r="I3715" s="399"/>
    </row>
    <row r="3716" spans="3:9" x14ac:dyDescent="0.25">
      <c r="C3716"/>
      <c r="D3716"/>
      <c r="E3716" s="31"/>
      <c r="F3716" s="1"/>
      <c r="G3716" s="32"/>
      <c r="H3716" s="398"/>
      <c r="I3716" s="399"/>
    </row>
    <row r="3717" spans="3:9" x14ac:dyDescent="0.25">
      <c r="C3717"/>
      <c r="D3717"/>
      <c r="E3717" s="31"/>
      <c r="F3717" s="1"/>
      <c r="G3717" s="32"/>
      <c r="H3717" s="398"/>
      <c r="I3717" s="399"/>
    </row>
    <row r="3718" spans="3:9" x14ac:dyDescent="0.25">
      <c r="C3718"/>
      <c r="D3718"/>
      <c r="E3718" s="31"/>
      <c r="F3718" s="1"/>
      <c r="G3718" s="32"/>
      <c r="H3718" s="398"/>
      <c r="I3718" s="399"/>
    </row>
    <row r="3719" spans="3:9" x14ac:dyDescent="0.25">
      <c r="C3719"/>
      <c r="D3719"/>
      <c r="E3719" s="31"/>
      <c r="F3719" s="1"/>
      <c r="G3719" s="32"/>
      <c r="H3719" s="398"/>
      <c r="I3719" s="399"/>
    </row>
    <row r="3720" spans="3:9" x14ac:dyDescent="0.25">
      <c r="C3720"/>
      <c r="D3720"/>
      <c r="E3720" s="31"/>
      <c r="F3720" s="1"/>
      <c r="G3720" s="32"/>
      <c r="H3720" s="398"/>
      <c r="I3720" s="399"/>
    </row>
    <row r="3721" spans="3:9" x14ac:dyDescent="0.25">
      <c r="C3721"/>
      <c r="D3721"/>
      <c r="E3721" s="31"/>
      <c r="F3721" s="1"/>
      <c r="G3721" s="32"/>
      <c r="H3721" s="398"/>
      <c r="I3721" s="399"/>
    </row>
    <row r="3722" spans="3:9" x14ac:dyDescent="0.25">
      <c r="C3722"/>
      <c r="D3722"/>
      <c r="E3722" s="31"/>
      <c r="F3722" s="1"/>
      <c r="G3722" s="32"/>
      <c r="H3722" s="398"/>
      <c r="I3722" s="399"/>
    </row>
    <row r="3723" spans="3:9" x14ac:dyDescent="0.25">
      <c r="C3723"/>
      <c r="D3723"/>
      <c r="E3723" s="31"/>
      <c r="F3723" s="1"/>
      <c r="G3723" s="32"/>
      <c r="H3723" s="398"/>
      <c r="I3723" s="399"/>
    </row>
    <row r="3724" spans="3:9" x14ac:dyDescent="0.25">
      <c r="C3724"/>
      <c r="D3724"/>
      <c r="E3724" s="31"/>
      <c r="F3724" s="1"/>
      <c r="G3724" s="32"/>
      <c r="H3724" s="398"/>
      <c r="I3724" s="399"/>
    </row>
    <row r="3725" spans="3:9" x14ac:dyDescent="0.25">
      <c r="C3725"/>
      <c r="D3725"/>
      <c r="E3725" s="31"/>
      <c r="F3725" s="1"/>
      <c r="G3725" s="32"/>
      <c r="H3725" s="398"/>
      <c r="I3725" s="399"/>
    </row>
    <row r="3726" spans="3:9" x14ac:dyDescent="0.25">
      <c r="C3726"/>
      <c r="D3726"/>
      <c r="E3726" s="31"/>
      <c r="F3726" s="1"/>
      <c r="G3726" s="32"/>
      <c r="H3726" s="398"/>
      <c r="I3726" s="399"/>
    </row>
    <row r="3727" spans="3:9" x14ac:dyDescent="0.25">
      <c r="C3727"/>
      <c r="D3727"/>
      <c r="E3727" s="31"/>
      <c r="F3727" s="1"/>
      <c r="G3727" s="32"/>
      <c r="H3727" s="398"/>
      <c r="I3727" s="399"/>
    </row>
    <row r="3728" spans="3:9" x14ac:dyDescent="0.25">
      <c r="C3728"/>
      <c r="D3728"/>
      <c r="E3728" s="31"/>
      <c r="F3728" s="1"/>
      <c r="G3728" s="32"/>
      <c r="H3728" s="398"/>
      <c r="I3728" s="399"/>
    </row>
    <row r="3729" spans="3:9" x14ac:dyDescent="0.25">
      <c r="C3729"/>
      <c r="D3729"/>
      <c r="E3729" s="31"/>
      <c r="F3729" s="1"/>
      <c r="G3729" s="32"/>
      <c r="H3729" s="398"/>
      <c r="I3729" s="399"/>
    </row>
    <row r="3730" spans="3:9" x14ac:dyDescent="0.25">
      <c r="C3730"/>
      <c r="D3730"/>
      <c r="E3730" s="31"/>
      <c r="F3730" s="1"/>
      <c r="G3730" s="32"/>
      <c r="H3730" s="398"/>
      <c r="I3730" s="399"/>
    </row>
    <row r="3731" spans="3:9" x14ac:dyDescent="0.25">
      <c r="C3731"/>
      <c r="D3731"/>
      <c r="E3731" s="31"/>
      <c r="F3731" s="1"/>
      <c r="G3731" s="32"/>
      <c r="H3731" s="398"/>
      <c r="I3731" s="399"/>
    </row>
    <row r="3732" spans="3:9" x14ac:dyDescent="0.25">
      <c r="C3732"/>
      <c r="D3732"/>
      <c r="E3732" s="31"/>
      <c r="F3732" s="1"/>
      <c r="G3732" s="32"/>
      <c r="H3732" s="398"/>
      <c r="I3732" s="399"/>
    </row>
    <row r="3733" spans="3:9" x14ac:dyDescent="0.25">
      <c r="C3733"/>
      <c r="D3733"/>
      <c r="E3733" s="31"/>
      <c r="F3733" s="1"/>
      <c r="G3733" s="32"/>
      <c r="H3733" s="398"/>
      <c r="I3733" s="399"/>
    </row>
    <row r="3734" spans="3:9" x14ac:dyDescent="0.25">
      <c r="C3734"/>
      <c r="D3734"/>
      <c r="E3734" s="31"/>
      <c r="F3734" s="1"/>
      <c r="G3734" s="32"/>
      <c r="H3734" s="398"/>
      <c r="I3734" s="399"/>
    </row>
    <row r="3735" spans="3:9" x14ac:dyDescent="0.25">
      <c r="C3735"/>
      <c r="D3735"/>
      <c r="E3735" s="31"/>
      <c r="F3735" s="1"/>
      <c r="G3735" s="32"/>
      <c r="H3735" s="398"/>
      <c r="I3735" s="399"/>
    </row>
    <row r="3736" spans="3:9" x14ac:dyDescent="0.25">
      <c r="C3736"/>
      <c r="D3736"/>
      <c r="E3736" s="31"/>
      <c r="F3736" s="1"/>
      <c r="G3736" s="32"/>
      <c r="H3736" s="398"/>
      <c r="I3736" s="399"/>
    </row>
    <row r="3737" spans="3:9" x14ac:dyDescent="0.25">
      <c r="C3737"/>
      <c r="D3737"/>
      <c r="E3737" s="31"/>
      <c r="F3737" s="1"/>
      <c r="G3737" s="32"/>
      <c r="H3737" s="398"/>
      <c r="I3737" s="399"/>
    </row>
    <row r="3738" spans="3:9" x14ac:dyDescent="0.25">
      <c r="C3738"/>
      <c r="D3738"/>
      <c r="E3738" s="31"/>
      <c r="F3738" s="1"/>
      <c r="G3738" s="32"/>
      <c r="H3738" s="398"/>
      <c r="I3738" s="399"/>
    </row>
    <row r="3739" spans="3:9" x14ac:dyDescent="0.25">
      <c r="C3739"/>
      <c r="D3739"/>
      <c r="E3739" s="31"/>
      <c r="F3739" s="1"/>
      <c r="G3739" s="32"/>
      <c r="H3739" s="398"/>
      <c r="I3739" s="399"/>
    </row>
    <row r="3740" spans="3:9" x14ac:dyDescent="0.25">
      <c r="C3740"/>
      <c r="D3740"/>
      <c r="E3740" s="31"/>
      <c r="F3740" s="1"/>
      <c r="G3740" s="32"/>
      <c r="H3740" s="398"/>
      <c r="I3740" s="399"/>
    </row>
    <row r="3741" spans="3:9" x14ac:dyDescent="0.25">
      <c r="C3741"/>
      <c r="D3741"/>
      <c r="E3741" s="31"/>
      <c r="F3741" s="1"/>
      <c r="G3741" s="32"/>
      <c r="H3741" s="398"/>
      <c r="I3741" s="399"/>
    </row>
    <row r="3742" spans="3:9" x14ac:dyDescent="0.25">
      <c r="C3742"/>
      <c r="D3742"/>
      <c r="E3742" s="31"/>
      <c r="F3742" s="1"/>
      <c r="G3742" s="32"/>
      <c r="H3742" s="398"/>
      <c r="I3742" s="399"/>
    </row>
    <row r="3743" spans="3:9" x14ac:dyDescent="0.25">
      <c r="C3743"/>
      <c r="D3743"/>
      <c r="E3743" s="31"/>
      <c r="F3743" s="1"/>
      <c r="G3743" s="32"/>
      <c r="H3743" s="398"/>
      <c r="I3743" s="399"/>
    </row>
    <row r="3744" spans="3:9" x14ac:dyDescent="0.25">
      <c r="C3744"/>
      <c r="D3744"/>
      <c r="E3744" s="31"/>
      <c r="F3744" s="1"/>
      <c r="G3744" s="32"/>
      <c r="H3744" s="398"/>
      <c r="I3744" s="399"/>
    </row>
    <row r="3745" spans="3:9" x14ac:dyDescent="0.25">
      <c r="C3745"/>
      <c r="D3745"/>
      <c r="E3745" s="31"/>
      <c r="F3745" s="1"/>
      <c r="G3745" s="32"/>
      <c r="H3745" s="398"/>
      <c r="I3745" s="399"/>
    </row>
    <row r="3746" spans="3:9" x14ac:dyDescent="0.25">
      <c r="C3746"/>
      <c r="D3746"/>
      <c r="E3746" s="31"/>
      <c r="F3746" s="1"/>
      <c r="G3746" s="32"/>
      <c r="H3746" s="398"/>
      <c r="I3746" s="399"/>
    </row>
    <row r="3747" spans="3:9" x14ac:dyDescent="0.25">
      <c r="C3747"/>
      <c r="D3747"/>
      <c r="E3747" s="31"/>
      <c r="F3747" s="1"/>
      <c r="G3747" s="32"/>
      <c r="H3747" s="398"/>
      <c r="I3747" s="399"/>
    </row>
    <row r="3748" spans="3:9" x14ac:dyDescent="0.25">
      <c r="C3748"/>
      <c r="D3748"/>
      <c r="E3748" s="31"/>
      <c r="F3748" s="1"/>
      <c r="G3748" s="32"/>
      <c r="H3748" s="398"/>
      <c r="I3748" s="399"/>
    </row>
    <row r="3749" spans="3:9" x14ac:dyDescent="0.25">
      <c r="C3749"/>
      <c r="D3749"/>
      <c r="E3749" s="31"/>
      <c r="F3749" s="1"/>
      <c r="G3749" s="32"/>
      <c r="H3749" s="398"/>
      <c r="I3749" s="399"/>
    </row>
    <row r="3750" spans="3:9" x14ac:dyDescent="0.25">
      <c r="C3750"/>
      <c r="D3750"/>
      <c r="E3750" s="31"/>
      <c r="F3750" s="1"/>
      <c r="G3750" s="32"/>
      <c r="H3750" s="398"/>
      <c r="I3750" s="399"/>
    </row>
    <row r="3751" spans="3:9" x14ac:dyDescent="0.25">
      <c r="C3751"/>
      <c r="D3751"/>
      <c r="E3751" s="31"/>
      <c r="F3751" s="1"/>
      <c r="G3751" s="32"/>
      <c r="H3751" s="398"/>
      <c r="I3751" s="399"/>
    </row>
    <row r="3752" spans="3:9" x14ac:dyDescent="0.25">
      <c r="C3752"/>
      <c r="D3752"/>
      <c r="E3752" s="31"/>
      <c r="F3752" s="1"/>
      <c r="G3752" s="32"/>
      <c r="H3752" s="398"/>
      <c r="I3752" s="399"/>
    </row>
    <row r="3753" spans="3:9" x14ac:dyDescent="0.25">
      <c r="C3753"/>
      <c r="D3753"/>
      <c r="E3753" s="31"/>
      <c r="F3753" s="1"/>
      <c r="G3753" s="32"/>
      <c r="H3753" s="398"/>
      <c r="I3753" s="399"/>
    </row>
    <row r="3754" spans="3:9" x14ac:dyDescent="0.25">
      <c r="C3754"/>
      <c r="D3754"/>
      <c r="E3754" s="31"/>
      <c r="F3754" s="1"/>
      <c r="G3754" s="32"/>
      <c r="H3754" s="398"/>
      <c r="I3754" s="399"/>
    </row>
    <row r="3755" spans="3:9" x14ac:dyDescent="0.25">
      <c r="C3755"/>
      <c r="D3755"/>
      <c r="E3755" s="31"/>
      <c r="F3755" s="1"/>
      <c r="G3755" s="32"/>
      <c r="H3755" s="398"/>
      <c r="I3755" s="399"/>
    </row>
    <row r="3756" spans="3:9" x14ac:dyDescent="0.25">
      <c r="C3756"/>
      <c r="D3756"/>
      <c r="E3756" s="31"/>
      <c r="F3756" s="1"/>
      <c r="G3756" s="32"/>
      <c r="H3756" s="398"/>
      <c r="I3756" s="399"/>
    </row>
    <row r="3757" spans="3:9" x14ac:dyDescent="0.25">
      <c r="C3757"/>
      <c r="D3757"/>
      <c r="E3757" s="31"/>
      <c r="F3757" s="1"/>
      <c r="G3757" s="32"/>
      <c r="H3757" s="398"/>
      <c r="I3757" s="399"/>
    </row>
    <row r="3758" spans="3:9" x14ac:dyDescent="0.25">
      <c r="C3758"/>
      <c r="D3758"/>
      <c r="E3758" s="31"/>
      <c r="F3758" s="1"/>
      <c r="G3758" s="32"/>
      <c r="H3758" s="398"/>
      <c r="I3758" s="399"/>
    </row>
    <row r="3759" spans="3:9" x14ac:dyDescent="0.25">
      <c r="C3759"/>
      <c r="D3759"/>
      <c r="E3759" s="31"/>
      <c r="F3759" s="1"/>
      <c r="G3759" s="32"/>
      <c r="H3759" s="398"/>
      <c r="I3759" s="399"/>
    </row>
    <row r="3760" spans="3:9" x14ac:dyDescent="0.25">
      <c r="C3760"/>
      <c r="D3760"/>
      <c r="E3760" s="31"/>
      <c r="F3760" s="1"/>
      <c r="G3760" s="32"/>
      <c r="H3760" s="398"/>
      <c r="I3760" s="399"/>
    </row>
    <row r="3761" spans="3:9" x14ac:dyDescent="0.25">
      <c r="C3761"/>
      <c r="D3761"/>
      <c r="E3761" s="31"/>
      <c r="F3761" s="1"/>
      <c r="G3761" s="32"/>
      <c r="H3761" s="398"/>
      <c r="I3761" s="399"/>
    </row>
    <row r="3762" spans="3:9" x14ac:dyDescent="0.25">
      <c r="C3762"/>
      <c r="D3762"/>
      <c r="E3762" s="31"/>
      <c r="F3762" s="1"/>
      <c r="G3762" s="32"/>
      <c r="H3762" s="398"/>
      <c r="I3762" s="399"/>
    </row>
    <row r="3763" spans="3:9" x14ac:dyDescent="0.25">
      <c r="C3763"/>
      <c r="D3763"/>
      <c r="E3763" s="31"/>
      <c r="F3763" s="1"/>
      <c r="G3763" s="32"/>
      <c r="H3763" s="398"/>
      <c r="I3763" s="399"/>
    </row>
    <row r="3764" spans="3:9" x14ac:dyDescent="0.25">
      <c r="C3764"/>
      <c r="D3764"/>
      <c r="E3764" s="31"/>
      <c r="F3764" s="1"/>
      <c r="G3764" s="32"/>
      <c r="H3764" s="398"/>
      <c r="I3764" s="399"/>
    </row>
    <row r="3765" spans="3:9" x14ac:dyDescent="0.25">
      <c r="C3765"/>
      <c r="D3765"/>
      <c r="E3765" s="31"/>
      <c r="F3765" s="1"/>
      <c r="G3765" s="32"/>
      <c r="H3765" s="398"/>
      <c r="I3765" s="399"/>
    </row>
    <row r="3766" spans="3:9" x14ac:dyDescent="0.25">
      <c r="C3766"/>
      <c r="D3766"/>
      <c r="E3766" s="31"/>
      <c r="F3766" s="1"/>
      <c r="G3766" s="32"/>
      <c r="H3766" s="398"/>
      <c r="I3766" s="399"/>
    </row>
    <row r="3767" spans="3:9" x14ac:dyDescent="0.25">
      <c r="C3767"/>
      <c r="D3767"/>
      <c r="E3767" s="31"/>
      <c r="F3767" s="1"/>
      <c r="G3767" s="32"/>
      <c r="H3767" s="398"/>
      <c r="I3767" s="399"/>
    </row>
    <row r="3768" spans="3:9" x14ac:dyDescent="0.25">
      <c r="C3768"/>
      <c r="D3768"/>
      <c r="E3768" s="31"/>
      <c r="F3768" s="1"/>
      <c r="G3768" s="32"/>
      <c r="H3768" s="398"/>
      <c r="I3768" s="399"/>
    </row>
    <row r="3769" spans="3:9" x14ac:dyDescent="0.25">
      <c r="C3769"/>
      <c r="D3769"/>
      <c r="E3769" s="31"/>
      <c r="F3769" s="1"/>
      <c r="G3769" s="32"/>
      <c r="H3769" s="398"/>
      <c r="I3769" s="399"/>
    </row>
    <row r="3770" spans="3:9" x14ac:dyDescent="0.25">
      <c r="C3770"/>
      <c r="D3770"/>
      <c r="E3770" s="31"/>
      <c r="F3770" s="1"/>
      <c r="G3770" s="32"/>
      <c r="H3770" s="398"/>
      <c r="I3770" s="399"/>
    </row>
    <row r="3771" spans="3:9" x14ac:dyDescent="0.25">
      <c r="C3771"/>
      <c r="D3771"/>
      <c r="E3771" s="31"/>
      <c r="F3771" s="1"/>
      <c r="G3771" s="32"/>
      <c r="H3771" s="398"/>
      <c r="I3771" s="399"/>
    </row>
    <row r="3772" spans="3:9" x14ac:dyDescent="0.25">
      <c r="C3772"/>
      <c r="D3772"/>
      <c r="E3772" s="31"/>
      <c r="F3772" s="1"/>
      <c r="G3772" s="32"/>
      <c r="H3772" s="398"/>
      <c r="I3772" s="399"/>
    </row>
    <row r="3773" spans="3:9" x14ac:dyDescent="0.25">
      <c r="C3773"/>
      <c r="D3773"/>
      <c r="E3773" s="31"/>
      <c r="F3773" s="1"/>
      <c r="G3773" s="32"/>
      <c r="H3773" s="398"/>
      <c r="I3773" s="399"/>
    </row>
    <row r="3774" spans="3:9" x14ac:dyDescent="0.25">
      <c r="C3774"/>
      <c r="D3774"/>
      <c r="E3774" s="31"/>
      <c r="F3774" s="1"/>
      <c r="G3774" s="32"/>
      <c r="H3774" s="398"/>
      <c r="I3774" s="399"/>
    </row>
    <row r="3775" spans="3:9" x14ac:dyDescent="0.25">
      <c r="C3775"/>
      <c r="D3775"/>
      <c r="E3775" s="31"/>
      <c r="F3775" s="1"/>
      <c r="G3775" s="32"/>
      <c r="H3775" s="398"/>
      <c r="I3775" s="399"/>
    </row>
    <row r="3776" spans="3:9" x14ac:dyDescent="0.25">
      <c r="C3776"/>
      <c r="D3776"/>
      <c r="E3776" s="31"/>
      <c r="F3776" s="1"/>
      <c r="G3776" s="32"/>
      <c r="H3776" s="398"/>
      <c r="I3776" s="399"/>
    </row>
    <row r="3777" spans="3:9" x14ac:dyDescent="0.25">
      <c r="C3777"/>
      <c r="D3777"/>
      <c r="E3777" s="31"/>
      <c r="F3777" s="1"/>
      <c r="G3777" s="32"/>
      <c r="H3777" s="398"/>
      <c r="I3777" s="399"/>
    </row>
    <row r="3778" spans="3:9" x14ac:dyDescent="0.25">
      <c r="C3778"/>
      <c r="D3778"/>
      <c r="E3778" s="31"/>
      <c r="F3778" s="1"/>
      <c r="G3778" s="32"/>
      <c r="H3778" s="398"/>
      <c r="I3778" s="399"/>
    </row>
    <row r="3779" spans="3:9" x14ac:dyDescent="0.25">
      <c r="C3779"/>
      <c r="D3779"/>
      <c r="E3779" s="31"/>
      <c r="F3779" s="1"/>
      <c r="G3779" s="32"/>
      <c r="H3779" s="398"/>
      <c r="I3779" s="399"/>
    </row>
    <row r="3780" spans="3:9" x14ac:dyDescent="0.25">
      <c r="C3780"/>
      <c r="D3780"/>
      <c r="E3780" s="31"/>
      <c r="F3780" s="1"/>
      <c r="G3780" s="32"/>
      <c r="H3780" s="398"/>
      <c r="I3780" s="399"/>
    </row>
    <row r="3781" spans="3:9" x14ac:dyDescent="0.25">
      <c r="C3781"/>
      <c r="D3781"/>
      <c r="E3781" s="31"/>
      <c r="F3781" s="1"/>
      <c r="G3781" s="32"/>
      <c r="H3781" s="398"/>
      <c r="I3781" s="399"/>
    </row>
    <row r="3782" spans="3:9" x14ac:dyDescent="0.25">
      <c r="C3782"/>
      <c r="D3782"/>
      <c r="E3782" s="31"/>
      <c r="F3782" s="1"/>
      <c r="G3782" s="32"/>
      <c r="H3782" s="398"/>
      <c r="I3782" s="399"/>
    </row>
    <row r="3783" spans="3:9" x14ac:dyDescent="0.25">
      <c r="C3783"/>
      <c r="D3783"/>
      <c r="E3783" s="31"/>
      <c r="F3783" s="1"/>
      <c r="G3783" s="32"/>
      <c r="H3783" s="398"/>
      <c r="I3783" s="399"/>
    </row>
    <row r="3784" spans="3:9" x14ac:dyDescent="0.25">
      <c r="C3784"/>
      <c r="D3784"/>
      <c r="E3784" s="31"/>
      <c r="F3784" s="1"/>
      <c r="G3784" s="32"/>
      <c r="H3784" s="398"/>
      <c r="I3784" s="399"/>
    </row>
    <row r="3785" spans="3:9" x14ac:dyDescent="0.25">
      <c r="C3785"/>
      <c r="D3785"/>
      <c r="E3785" s="31"/>
      <c r="F3785" s="1"/>
      <c r="G3785" s="32"/>
      <c r="H3785" s="398"/>
      <c r="I3785" s="399"/>
    </row>
    <row r="3786" spans="3:9" x14ac:dyDescent="0.25">
      <c r="C3786"/>
      <c r="D3786"/>
      <c r="E3786" s="31"/>
      <c r="F3786" s="1"/>
      <c r="G3786" s="32"/>
      <c r="H3786" s="398"/>
      <c r="I3786" s="399"/>
    </row>
    <row r="3787" spans="3:9" x14ac:dyDescent="0.25">
      <c r="C3787"/>
      <c r="D3787"/>
      <c r="E3787" s="31"/>
      <c r="F3787" s="1"/>
      <c r="G3787" s="32"/>
      <c r="H3787" s="398"/>
      <c r="I3787" s="399"/>
    </row>
    <row r="3788" spans="3:9" x14ac:dyDescent="0.25">
      <c r="C3788"/>
      <c r="D3788"/>
      <c r="E3788" s="31"/>
      <c r="F3788" s="1"/>
      <c r="G3788" s="32"/>
      <c r="H3788" s="398"/>
      <c r="I3788" s="399"/>
    </row>
    <row r="3789" spans="3:9" x14ac:dyDescent="0.25">
      <c r="C3789"/>
      <c r="D3789"/>
      <c r="E3789" s="31"/>
      <c r="F3789" s="1"/>
      <c r="G3789" s="32"/>
      <c r="H3789" s="398"/>
      <c r="I3789" s="399"/>
    </row>
    <row r="3790" spans="3:9" x14ac:dyDescent="0.25">
      <c r="C3790"/>
      <c r="D3790"/>
      <c r="E3790" s="31"/>
      <c r="F3790" s="1"/>
      <c r="G3790" s="32"/>
      <c r="H3790" s="398"/>
      <c r="I3790" s="399"/>
    </row>
    <row r="3791" spans="3:9" x14ac:dyDescent="0.25">
      <c r="C3791"/>
      <c r="D3791"/>
      <c r="E3791" s="31"/>
      <c r="F3791" s="1"/>
      <c r="G3791" s="32"/>
      <c r="H3791" s="398"/>
      <c r="I3791" s="399"/>
    </row>
    <row r="3792" spans="3:9" x14ac:dyDescent="0.25">
      <c r="C3792"/>
      <c r="D3792"/>
      <c r="E3792" s="31"/>
      <c r="F3792" s="1"/>
      <c r="G3792" s="32"/>
      <c r="H3792" s="398"/>
      <c r="I3792" s="399"/>
    </row>
    <row r="3793" spans="3:9" x14ac:dyDescent="0.25">
      <c r="C3793"/>
      <c r="D3793"/>
      <c r="E3793" s="31"/>
      <c r="F3793" s="1"/>
      <c r="G3793" s="32"/>
      <c r="H3793" s="398"/>
      <c r="I3793" s="399"/>
    </row>
    <row r="3794" spans="3:9" x14ac:dyDescent="0.25">
      <c r="C3794"/>
      <c r="D3794"/>
      <c r="E3794" s="31"/>
      <c r="F3794" s="1"/>
      <c r="G3794" s="32"/>
      <c r="H3794" s="398"/>
      <c r="I3794" s="399"/>
    </row>
    <row r="3795" spans="3:9" x14ac:dyDescent="0.25">
      <c r="C3795"/>
      <c r="D3795"/>
      <c r="E3795" s="31"/>
      <c r="F3795" s="1"/>
      <c r="G3795" s="32"/>
      <c r="H3795" s="398"/>
      <c r="I3795" s="399"/>
    </row>
    <row r="3796" spans="3:9" x14ac:dyDescent="0.25">
      <c r="C3796"/>
      <c r="D3796"/>
      <c r="E3796" s="31"/>
      <c r="F3796" s="1"/>
      <c r="G3796" s="32"/>
      <c r="H3796" s="398"/>
      <c r="I3796" s="399"/>
    </row>
    <row r="3797" spans="3:9" x14ac:dyDescent="0.25">
      <c r="C3797"/>
      <c r="D3797"/>
      <c r="E3797" s="31"/>
      <c r="F3797" s="1"/>
      <c r="G3797" s="32"/>
      <c r="H3797" s="398"/>
      <c r="I3797" s="399"/>
    </row>
    <row r="3798" spans="3:9" x14ac:dyDescent="0.25">
      <c r="C3798"/>
      <c r="D3798"/>
      <c r="E3798" s="31"/>
      <c r="F3798" s="1"/>
      <c r="G3798" s="32"/>
      <c r="H3798" s="398"/>
      <c r="I3798" s="399"/>
    </row>
    <row r="3799" spans="3:9" x14ac:dyDescent="0.25">
      <c r="C3799"/>
      <c r="D3799"/>
      <c r="E3799" s="31"/>
      <c r="F3799" s="1"/>
      <c r="G3799" s="32"/>
      <c r="H3799" s="398"/>
      <c r="I3799" s="399"/>
    </row>
    <row r="3800" spans="3:9" x14ac:dyDescent="0.25">
      <c r="C3800"/>
      <c r="D3800"/>
      <c r="E3800" s="31"/>
      <c r="F3800" s="1"/>
      <c r="G3800" s="32"/>
      <c r="H3800" s="398"/>
      <c r="I3800" s="399"/>
    </row>
    <row r="3801" spans="3:9" x14ac:dyDescent="0.25">
      <c r="C3801"/>
      <c r="D3801"/>
      <c r="E3801" s="31"/>
      <c r="F3801" s="1"/>
      <c r="G3801" s="32"/>
      <c r="H3801" s="398"/>
      <c r="I3801" s="399"/>
    </row>
    <row r="3802" spans="3:9" x14ac:dyDescent="0.25">
      <c r="C3802"/>
      <c r="D3802"/>
      <c r="E3802" s="31"/>
      <c r="F3802" s="1"/>
      <c r="G3802" s="32"/>
      <c r="H3802" s="398"/>
      <c r="I3802" s="399"/>
    </row>
    <row r="3803" spans="3:9" x14ac:dyDescent="0.25">
      <c r="C3803"/>
      <c r="D3803"/>
      <c r="E3803" s="31"/>
      <c r="F3803" s="1"/>
      <c r="G3803" s="32"/>
      <c r="H3803" s="398"/>
      <c r="I3803" s="399"/>
    </row>
    <row r="3804" spans="3:9" x14ac:dyDescent="0.25">
      <c r="C3804"/>
      <c r="D3804"/>
      <c r="E3804" s="31"/>
      <c r="F3804" s="1"/>
      <c r="G3804" s="32"/>
      <c r="H3804" s="398"/>
      <c r="I3804" s="399"/>
    </row>
    <row r="3805" spans="3:9" x14ac:dyDescent="0.25">
      <c r="C3805"/>
      <c r="D3805"/>
      <c r="E3805" s="31"/>
      <c r="F3805" s="1"/>
      <c r="G3805" s="32"/>
      <c r="H3805" s="398"/>
      <c r="I3805" s="399"/>
    </row>
    <row r="3806" spans="3:9" x14ac:dyDescent="0.25">
      <c r="C3806"/>
      <c r="D3806"/>
      <c r="E3806" s="31"/>
      <c r="F3806" s="1"/>
      <c r="G3806" s="32"/>
      <c r="H3806" s="398"/>
      <c r="I3806" s="399"/>
    </row>
    <row r="3807" spans="3:9" x14ac:dyDescent="0.25">
      <c r="C3807"/>
      <c r="D3807"/>
      <c r="E3807" s="31"/>
      <c r="F3807" s="1"/>
      <c r="G3807" s="32"/>
      <c r="H3807" s="398"/>
      <c r="I3807" s="399"/>
    </row>
    <row r="3808" spans="3:9" x14ac:dyDescent="0.25">
      <c r="C3808"/>
      <c r="D3808"/>
      <c r="E3808" s="31"/>
      <c r="F3808" s="1"/>
      <c r="G3808" s="32"/>
      <c r="H3808" s="398"/>
      <c r="I3808" s="399"/>
    </row>
    <row r="3809" spans="3:9" x14ac:dyDescent="0.25">
      <c r="C3809"/>
      <c r="D3809"/>
      <c r="E3809" s="31"/>
      <c r="F3809" s="1"/>
      <c r="G3809" s="32"/>
      <c r="H3809" s="398"/>
      <c r="I3809" s="399"/>
    </row>
    <row r="3810" spans="3:9" x14ac:dyDescent="0.25">
      <c r="C3810"/>
      <c r="D3810"/>
      <c r="E3810" s="31"/>
      <c r="F3810" s="1"/>
      <c r="G3810" s="32"/>
      <c r="H3810" s="398"/>
      <c r="I3810" s="399"/>
    </row>
    <row r="3811" spans="3:9" x14ac:dyDescent="0.25">
      <c r="C3811"/>
      <c r="D3811"/>
      <c r="E3811" s="31"/>
      <c r="F3811" s="1"/>
      <c r="G3811" s="32"/>
      <c r="H3811" s="398"/>
      <c r="I3811" s="399"/>
    </row>
    <row r="3812" spans="3:9" x14ac:dyDescent="0.25">
      <c r="C3812"/>
      <c r="D3812"/>
      <c r="E3812" s="31"/>
      <c r="F3812" s="1"/>
      <c r="G3812" s="32"/>
      <c r="H3812" s="398"/>
      <c r="I3812" s="399"/>
    </row>
    <row r="3813" spans="3:9" x14ac:dyDescent="0.25">
      <c r="C3813"/>
      <c r="D3813"/>
      <c r="E3813" s="31"/>
      <c r="F3813" s="1"/>
      <c r="G3813" s="32"/>
      <c r="H3813" s="398"/>
      <c r="I3813" s="399"/>
    </row>
    <row r="3814" spans="3:9" x14ac:dyDescent="0.25">
      <c r="C3814"/>
      <c r="D3814"/>
      <c r="E3814" s="31"/>
      <c r="F3814" s="1"/>
      <c r="G3814" s="32"/>
      <c r="H3814" s="398"/>
      <c r="I3814" s="399"/>
    </row>
    <row r="3815" spans="3:9" x14ac:dyDescent="0.25">
      <c r="C3815"/>
      <c r="D3815"/>
      <c r="E3815" s="31"/>
      <c r="F3815" s="1"/>
      <c r="G3815" s="32"/>
      <c r="H3815" s="398"/>
      <c r="I3815" s="399"/>
    </row>
    <row r="3816" spans="3:9" x14ac:dyDescent="0.25">
      <c r="C3816"/>
      <c r="D3816"/>
      <c r="E3816" s="31"/>
      <c r="F3816" s="1"/>
      <c r="G3816" s="32"/>
      <c r="H3816" s="398"/>
      <c r="I3816" s="399"/>
    </row>
    <row r="3817" spans="3:9" x14ac:dyDescent="0.25">
      <c r="C3817"/>
      <c r="D3817"/>
      <c r="E3817" s="31"/>
      <c r="F3817" s="1"/>
      <c r="G3817" s="32"/>
      <c r="H3817" s="398"/>
      <c r="I3817" s="399"/>
    </row>
    <row r="3818" spans="3:9" x14ac:dyDescent="0.25">
      <c r="C3818"/>
      <c r="D3818"/>
      <c r="E3818" s="31"/>
      <c r="F3818" s="1"/>
      <c r="G3818" s="32"/>
      <c r="H3818" s="398"/>
      <c r="I3818" s="399"/>
    </row>
    <row r="3819" spans="3:9" x14ac:dyDescent="0.25">
      <c r="C3819"/>
      <c r="D3819"/>
      <c r="E3819" s="31"/>
      <c r="F3819" s="1"/>
      <c r="G3819" s="32"/>
      <c r="H3819" s="398"/>
      <c r="I3819" s="399"/>
    </row>
    <row r="3820" spans="3:9" x14ac:dyDescent="0.25">
      <c r="C3820"/>
      <c r="D3820"/>
      <c r="E3820" s="31"/>
      <c r="F3820" s="1"/>
      <c r="G3820" s="32"/>
      <c r="H3820" s="398"/>
      <c r="I3820" s="399"/>
    </row>
    <row r="3821" spans="3:9" x14ac:dyDescent="0.25">
      <c r="C3821"/>
      <c r="D3821"/>
      <c r="E3821" s="31"/>
      <c r="F3821" s="1"/>
      <c r="G3821" s="32"/>
      <c r="H3821" s="398"/>
      <c r="I3821" s="399"/>
    </row>
    <row r="3822" spans="3:9" x14ac:dyDescent="0.25">
      <c r="C3822"/>
      <c r="D3822"/>
      <c r="E3822" s="31"/>
      <c r="F3822" s="1"/>
      <c r="G3822" s="32"/>
      <c r="H3822" s="398"/>
      <c r="I3822" s="399"/>
    </row>
    <row r="3823" spans="3:9" x14ac:dyDescent="0.25">
      <c r="C3823"/>
      <c r="D3823"/>
      <c r="E3823" s="31"/>
      <c r="F3823" s="1"/>
      <c r="G3823" s="32"/>
      <c r="H3823" s="398"/>
      <c r="I3823" s="399"/>
    </row>
    <row r="3824" spans="3:9" x14ac:dyDescent="0.25">
      <c r="C3824"/>
      <c r="D3824"/>
      <c r="E3824" s="31"/>
      <c r="F3824" s="1"/>
      <c r="G3824" s="32"/>
      <c r="H3824" s="398"/>
      <c r="I3824" s="399"/>
    </row>
    <row r="3825" spans="3:9" x14ac:dyDescent="0.25">
      <c r="C3825"/>
      <c r="D3825"/>
      <c r="E3825" s="31"/>
      <c r="F3825" s="1"/>
      <c r="G3825" s="32"/>
      <c r="H3825" s="398"/>
      <c r="I3825" s="399"/>
    </row>
    <row r="3826" spans="3:9" x14ac:dyDescent="0.25">
      <c r="C3826"/>
      <c r="D3826"/>
      <c r="E3826" s="31"/>
      <c r="F3826" s="1"/>
      <c r="G3826" s="32"/>
      <c r="H3826" s="398"/>
      <c r="I3826" s="399"/>
    </row>
    <row r="3827" spans="3:9" x14ac:dyDescent="0.25">
      <c r="C3827"/>
      <c r="D3827"/>
      <c r="E3827" s="31"/>
      <c r="F3827" s="1"/>
      <c r="G3827" s="32"/>
      <c r="H3827" s="398"/>
      <c r="I3827" s="399"/>
    </row>
    <row r="3828" spans="3:9" x14ac:dyDescent="0.25">
      <c r="C3828"/>
      <c r="D3828"/>
      <c r="E3828" s="31"/>
      <c r="F3828" s="1"/>
      <c r="G3828" s="32"/>
      <c r="H3828" s="398"/>
      <c r="I3828" s="399"/>
    </row>
    <row r="3829" spans="3:9" x14ac:dyDescent="0.25">
      <c r="C3829"/>
      <c r="D3829"/>
      <c r="E3829" s="31"/>
      <c r="F3829" s="1"/>
      <c r="G3829" s="32"/>
      <c r="H3829" s="398"/>
      <c r="I3829" s="399"/>
    </row>
    <row r="3830" spans="3:9" x14ac:dyDescent="0.25">
      <c r="C3830"/>
      <c r="D3830"/>
      <c r="E3830" s="31"/>
      <c r="F3830" s="1"/>
      <c r="G3830" s="32"/>
      <c r="H3830" s="398"/>
      <c r="I3830" s="399"/>
    </row>
    <row r="3831" spans="3:9" x14ac:dyDescent="0.25">
      <c r="C3831"/>
      <c r="D3831"/>
      <c r="E3831" s="31"/>
      <c r="F3831" s="1"/>
      <c r="G3831" s="32"/>
      <c r="H3831" s="398"/>
      <c r="I3831" s="399"/>
    </row>
    <row r="3832" spans="3:9" x14ac:dyDescent="0.25">
      <c r="C3832"/>
      <c r="D3832"/>
      <c r="E3832" s="31"/>
      <c r="F3832" s="1"/>
      <c r="G3832" s="32"/>
      <c r="H3832" s="398"/>
      <c r="I3832" s="399"/>
    </row>
    <row r="3833" spans="3:9" x14ac:dyDescent="0.25">
      <c r="C3833"/>
      <c r="D3833"/>
      <c r="E3833" s="31"/>
      <c r="F3833" s="1"/>
      <c r="G3833" s="32"/>
      <c r="H3833" s="398"/>
      <c r="I3833" s="399"/>
    </row>
    <row r="3834" spans="3:9" x14ac:dyDescent="0.25">
      <c r="C3834"/>
      <c r="D3834"/>
      <c r="E3834" s="31"/>
      <c r="F3834" s="1"/>
      <c r="G3834" s="32"/>
      <c r="H3834" s="398"/>
      <c r="I3834" s="399"/>
    </row>
    <row r="3835" spans="3:9" x14ac:dyDescent="0.25">
      <c r="C3835"/>
      <c r="D3835"/>
      <c r="E3835" s="31"/>
      <c r="F3835" s="1"/>
      <c r="G3835" s="32"/>
      <c r="H3835" s="398"/>
      <c r="I3835" s="399"/>
    </row>
    <row r="3836" spans="3:9" x14ac:dyDescent="0.25">
      <c r="C3836"/>
      <c r="D3836"/>
      <c r="E3836" s="31"/>
      <c r="F3836" s="1"/>
      <c r="G3836" s="32"/>
      <c r="H3836" s="398"/>
      <c r="I3836" s="399"/>
    </row>
    <row r="3837" spans="3:9" x14ac:dyDescent="0.25">
      <c r="C3837"/>
      <c r="D3837"/>
      <c r="E3837" s="31"/>
      <c r="F3837" s="1"/>
      <c r="G3837" s="32"/>
      <c r="H3837" s="398"/>
      <c r="I3837" s="399"/>
    </row>
    <row r="3838" spans="3:9" x14ac:dyDescent="0.25">
      <c r="C3838"/>
      <c r="D3838"/>
      <c r="E3838" s="31"/>
      <c r="F3838" s="1"/>
      <c r="G3838" s="32"/>
      <c r="H3838" s="398"/>
      <c r="I3838" s="399"/>
    </row>
    <row r="3839" spans="3:9" x14ac:dyDescent="0.25">
      <c r="C3839"/>
      <c r="D3839"/>
      <c r="E3839" s="31"/>
      <c r="F3839" s="1"/>
      <c r="G3839" s="32"/>
      <c r="H3839" s="398"/>
      <c r="I3839" s="399"/>
    </row>
    <row r="3840" spans="3:9" x14ac:dyDescent="0.25">
      <c r="C3840"/>
      <c r="D3840"/>
      <c r="E3840" s="31"/>
      <c r="F3840" s="1"/>
      <c r="G3840" s="32"/>
      <c r="H3840" s="398"/>
      <c r="I3840" s="399"/>
    </row>
    <row r="3841" spans="3:9" x14ac:dyDescent="0.25">
      <c r="C3841"/>
      <c r="D3841"/>
      <c r="E3841" s="31"/>
      <c r="F3841" s="1"/>
      <c r="G3841" s="32"/>
      <c r="H3841" s="398"/>
      <c r="I3841" s="399"/>
    </row>
    <row r="3842" spans="3:9" x14ac:dyDescent="0.25">
      <c r="C3842"/>
      <c r="D3842"/>
      <c r="E3842" s="31"/>
      <c r="F3842" s="1"/>
      <c r="G3842" s="32"/>
      <c r="H3842" s="398"/>
      <c r="I3842" s="399"/>
    </row>
    <row r="3843" spans="3:9" x14ac:dyDescent="0.25">
      <c r="C3843"/>
      <c r="D3843"/>
      <c r="E3843" s="31"/>
      <c r="F3843" s="1"/>
      <c r="G3843" s="32"/>
      <c r="H3843" s="398"/>
      <c r="I3843" s="399"/>
    </row>
    <row r="3844" spans="3:9" x14ac:dyDescent="0.25">
      <c r="C3844"/>
      <c r="D3844"/>
      <c r="E3844" s="31"/>
      <c r="F3844" s="1"/>
      <c r="G3844" s="32"/>
      <c r="H3844" s="398"/>
      <c r="I3844" s="399"/>
    </row>
    <row r="3845" spans="3:9" x14ac:dyDescent="0.25">
      <c r="C3845"/>
      <c r="D3845"/>
      <c r="E3845" s="31"/>
      <c r="F3845" s="1"/>
      <c r="G3845" s="32"/>
      <c r="H3845" s="398"/>
      <c r="I3845" s="399"/>
    </row>
    <row r="3846" spans="3:9" x14ac:dyDescent="0.25">
      <c r="C3846"/>
      <c r="D3846"/>
      <c r="E3846" s="31"/>
      <c r="F3846" s="1"/>
      <c r="G3846" s="32"/>
      <c r="H3846" s="398"/>
      <c r="I3846" s="399"/>
    </row>
    <row r="3847" spans="3:9" x14ac:dyDescent="0.25">
      <c r="C3847"/>
      <c r="D3847"/>
      <c r="E3847" s="31"/>
      <c r="F3847" s="1"/>
      <c r="G3847" s="32"/>
      <c r="H3847" s="398"/>
      <c r="I3847" s="399"/>
    </row>
    <row r="3848" spans="3:9" x14ac:dyDescent="0.25">
      <c r="C3848"/>
      <c r="D3848"/>
      <c r="E3848" s="31"/>
      <c r="F3848" s="1"/>
      <c r="G3848" s="32"/>
      <c r="H3848" s="398"/>
      <c r="I3848" s="399"/>
    </row>
    <row r="3849" spans="3:9" x14ac:dyDescent="0.25">
      <c r="C3849"/>
      <c r="D3849"/>
      <c r="E3849" s="31"/>
      <c r="F3849" s="1"/>
      <c r="G3849" s="32"/>
      <c r="H3849" s="398"/>
      <c r="I3849" s="399"/>
    </row>
    <row r="3850" spans="3:9" x14ac:dyDescent="0.25">
      <c r="C3850"/>
      <c r="D3850"/>
      <c r="E3850" s="31"/>
      <c r="F3850" s="1"/>
      <c r="G3850" s="32"/>
      <c r="H3850" s="398"/>
      <c r="I3850" s="399"/>
    </row>
    <row r="3851" spans="3:9" x14ac:dyDescent="0.25">
      <c r="C3851"/>
      <c r="D3851"/>
      <c r="E3851" s="31"/>
      <c r="F3851" s="1"/>
      <c r="G3851" s="32"/>
      <c r="H3851" s="398"/>
      <c r="I3851" s="399"/>
    </row>
    <row r="3852" spans="3:9" x14ac:dyDescent="0.25">
      <c r="C3852"/>
      <c r="D3852"/>
      <c r="E3852" s="31"/>
      <c r="F3852" s="1"/>
      <c r="G3852" s="32"/>
      <c r="H3852" s="398"/>
      <c r="I3852" s="399"/>
    </row>
    <row r="3853" spans="3:9" x14ac:dyDescent="0.25">
      <c r="C3853"/>
      <c r="D3853"/>
      <c r="E3853" s="31"/>
      <c r="F3853" s="1"/>
      <c r="G3853" s="32"/>
      <c r="H3853" s="398"/>
      <c r="I3853" s="399"/>
    </row>
    <row r="3854" spans="3:9" x14ac:dyDescent="0.25">
      <c r="C3854"/>
      <c r="D3854"/>
      <c r="E3854" s="31"/>
      <c r="F3854" s="1"/>
      <c r="G3854" s="32"/>
      <c r="H3854" s="398"/>
      <c r="I3854" s="399"/>
    </row>
    <row r="3855" spans="3:9" x14ac:dyDescent="0.25">
      <c r="C3855"/>
      <c r="D3855"/>
      <c r="E3855" s="31"/>
      <c r="F3855" s="1"/>
      <c r="G3855" s="32"/>
      <c r="H3855" s="398"/>
      <c r="I3855" s="399"/>
    </row>
    <row r="3856" spans="3:9" x14ac:dyDescent="0.25">
      <c r="C3856"/>
      <c r="D3856"/>
      <c r="E3856" s="31"/>
      <c r="F3856" s="1"/>
      <c r="G3856" s="32"/>
      <c r="H3856" s="398"/>
      <c r="I3856" s="399"/>
    </row>
    <row r="3857" spans="3:9" x14ac:dyDescent="0.25">
      <c r="C3857"/>
      <c r="D3857"/>
      <c r="E3857" s="31"/>
      <c r="F3857" s="1"/>
      <c r="G3857" s="32"/>
      <c r="H3857" s="398"/>
      <c r="I3857" s="399"/>
    </row>
    <row r="3858" spans="3:9" x14ac:dyDescent="0.25">
      <c r="C3858"/>
      <c r="D3858"/>
      <c r="E3858" s="31"/>
      <c r="F3858" s="1"/>
      <c r="G3858" s="32"/>
      <c r="H3858" s="398"/>
      <c r="I3858" s="399"/>
    </row>
    <row r="3859" spans="3:9" x14ac:dyDescent="0.25">
      <c r="C3859"/>
      <c r="D3859"/>
      <c r="E3859" s="31"/>
      <c r="F3859" s="1"/>
      <c r="G3859" s="32"/>
      <c r="H3859" s="398"/>
      <c r="I3859" s="399"/>
    </row>
    <row r="3860" spans="3:9" x14ac:dyDescent="0.25">
      <c r="C3860"/>
      <c r="D3860"/>
      <c r="E3860" s="31"/>
      <c r="F3860" s="1"/>
      <c r="G3860" s="32"/>
      <c r="H3860" s="398"/>
      <c r="I3860" s="399"/>
    </row>
    <row r="3861" spans="3:9" x14ac:dyDescent="0.25">
      <c r="C3861"/>
      <c r="D3861"/>
      <c r="E3861" s="31"/>
      <c r="F3861" s="1"/>
      <c r="G3861" s="32"/>
      <c r="H3861" s="398"/>
      <c r="I3861" s="399"/>
    </row>
    <row r="3862" spans="3:9" x14ac:dyDescent="0.25">
      <c r="C3862"/>
      <c r="D3862"/>
      <c r="E3862" s="31"/>
      <c r="F3862" s="1"/>
      <c r="G3862" s="32"/>
      <c r="H3862" s="398"/>
      <c r="I3862" s="399"/>
    </row>
    <row r="3863" spans="3:9" x14ac:dyDescent="0.25">
      <c r="C3863"/>
      <c r="D3863"/>
      <c r="E3863" s="31"/>
      <c r="F3863" s="1"/>
      <c r="G3863" s="32"/>
      <c r="H3863" s="398"/>
      <c r="I3863" s="399"/>
    </row>
    <row r="3864" spans="3:9" x14ac:dyDescent="0.25">
      <c r="C3864"/>
      <c r="D3864"/>
      <c r="E3864" s="31"/>
      <c r="F3864" s="1"/>
      <c r="G3864" s="32"/>
      <c r="H3864" s="398"/>
      <c r="I3864" s="399"/>
    </row>
    <row r="3865" spans="3:9" x14ac:dyDescent="0.25">
      <c r="C3865"/>
      <c r="D3865"/>
      <c r="E3865" s="31"/>
      <c r="F3865" s="1"/>
      <c r="G3865" s="32"/>
      <c r="H3865" s="398"/>
      <c r="I3865" s="399"/>
    </row>
    <row r="3866" spans="3:9" x14ac:dyDescent="0.25">
      <c r="C3866"/>
      <c r="D3866"/>
      <c r="E3866" s="31"/>
      <c r="F3866" s="1"/>
      <c r="G3866" s="32"/>
      <c r="H3866" s="398"/>
      <c r="I3866" s="399"/>
    </row>
    <row r="3867" spans="3:9" x14ac:dyDescent="0.25">
      <c r="C3867"/>
      <c r="D3867"/>
      <c r="E3867" s="31"/>
      <c r="F3867" s="1"/>
      <c r="G3867" s="32"/>
      <c r="H3867" s="398"/>
      <c r="I3867" s="399"/>
    </row>
    <row r="3868" spans="3:9" x14ac:dyDescent="0.25">
      <c r="C3868"/>
      <c r="D3868"/>
      <c r="E3868" s="31"/>
      <c r="F3868" s="1"/>
      <c r="G3868" s="32"/>
      <c r="H3868" s="398"/>
      <c r="I3868" s="399"/>
    </row>
    <row r="3869" spans="3:9" x14ac:dyDescent="0.25">
      <c r="C3869"/>
      <c r="D3869"/>
      <c r="E3869" s="31"/>
      <c r="F3869" s="1"/>
      <c r="G3869" s="32"/>
      <c r="H3869" s="398"/>
      <c r="I3869" s="399"/>
    </row>
    <row r="3870" spans="3:9" x14ac:dyDescent="0.25">
      <c r="C3870"/>
      <c r="D3870"/>
      <c r="E3870" s="31"/>
      <c r="F3870" s="1"/>
      <c r="G3870" s="32"/>
      <c r="H3870" s="398"/>
      <c r="I3870" s="399"/>
    </row>
    <row r="3871" spans="3:9" x14ac:dyDescent="0.25">
      <c r="C3871"/>
      <c r="D3871"/>
      <c r="E3871" s="31"/>
      <c r="F3871" s="1"/>
      <c r="G3871" s="32"/>
      <c r="H3871" s="398"/>
      <c r="I3871" s="399"/>
    </row>
    <row r="3872" spans="3:9" x14ac:dyDescent="0.25">
      <c r="C3872"/>
      <c r="D3872"/>
      <c r="E3872" s="31"/>
      <c r="F3872" s="1"/>
      <c r="G3872" s="32"/>
      <c r="H3872" s="398"/>
      <c r="I3872" s="399"/>
    </row>
    <row r="3873" spans="3:9" x14ac:dyDescent="0.25">
      <c r="C3873"/>
      <c r="D3873"/>
      <c r="E3873" s="31"/>
      <c r="F3873" s="1"/>
      <c r="G3873" s="32"/>
      <c r="H3873" s="398"/>
      <c r="I3873" s="399"/>
    </row>
    <row r="3874" spans="3:9" x14ac:dyDescent="0.25">
      <c r="C3874"/>
      <c r="D3874"/>
      <c r="E3874" s="31"/>
      <c r="F3874" s="1"/>
      <c r="G3874" s="32"/>
      <c r="H3874" s="398"/>
      <c r="I3874" s="399"/>
    </row>
    <row r="3875" spans="3:9" x14ac:dyDescent="0.25">
      <c r="C3875"/>
      <c r="D3875"/>
      <c r="E3875" s="31"/>
      <c r="F3875" s="1"/>
      <c r="G3875" s="32"/>
      <c r="H3875" s="398"/>
      <c r="I3875" s="399"/>
    </row>
    <row r="3876" spans="3:9" x14ac:dyDescent="0.25">
      <c r="C3876"/>
      <c r="D3876"/>
      <c r="E3876" s="31"/>
      <c r="F3876" s="1"/>
      <c r="G3876" s="32"/>
      <c r="H3876" s="398"/>
      <c r="I3876" s="399"/>
    </row>
    <row r="3877" spans="3:9" x14ac:dyDescent="0.25">
      <c r="C3877"/>
      <c r="D3877"/>
      <c r="E3877" s="31"/>
      <c r="F3877" s="1"/>
      <c r="G3877" s="32"/>
      <c r="H3877" s="398"/>
      <c r="I3877" s="399"/>
    </row>
    <row r="3878" spans="3:9" x14ac:dyDescent="0.25">
      <c r="C3878"/>
      <c r="D3878"/>
      <c r="E3878" s="31"/>
      <c r="F3878" s="1"/>
      <c r="G3878" s="32"/>
      <c r="H3878" s="398"/>
      <c r="I3878" s="399"/>
    </row>
    <row r="3879" spans="3:9" x14ac:dyDescent="0.25">
      <c r="C3879"/>
      <c r="D3879"/>
      <c r="E3879" s="31"/>
      <c r="F3879" s="1"/>
      <c r="G3879" s="32"/>
      <c r="H3879" s="398"/>
      <c r="I3879" s="399"/>
    </row>
    <row r="3880" spans="3:9" x14ac:dyDescent="0.25">
      <c r="C3880"/>
      <c r="D3880"/>
      <c r="E3880" s="31"/>
      <c r="F3880" s="1"/>
      <c r="G3880" s="32"/>
      <c r="H3880" s="398"/>
      <c r="I3880" s="399"/>
    </row>
    <row r="3881" spans="3:9" x14ac:dyDescent="0.25">
      <c r="C3881"/>
      <c r="D3881"/>
      <c r="E3881" s="31"/>
      <c r="F3881" s="1"/>
      <c r="G3881" s="32"/>
      <c r="H3881" s="398"/>
      <c r="I3881" s="399"/>
    </row>
    <row r="3882" spans="3:9" x14ac:dyDescent="0.25">
      <c r="C3882"/>
      <c r="D3882"/>
      <c r="E3882" s="31"/>
      <c r="F3882" s="1"/>
      <c r="G3882" s="32"/>
      <c r="H3882" s="398"/>
      <c r="I3882" s="399"/>
    </row>
    <row r="3883" spans="3:9" x14ac:dyDescent="0.25">
      <c r="C3883"/>
      <c r="D3883"/>
      <c r="E3883" s="31"/>
      <c r="F3883" s="1"/>
      <c r="G3883" s="32"/>
      <c r="H3883" s="398"/>
      <c r="I3883" s="399"/>
    </row>
    <row r="3884" spans="3:9" x14ac:dyDescent="0.25">
      <c r="C3884"/>
      <c r="D3884"/>
      <c r="E3884" s="31"/>
      <c r="F3884" s="1"/>
      <c r="G3884" s="32"/>
      <c r="H3884" s="398"/>
      <c r="I3884" s="399"/>
    </row>
    <row r="3885" spans="3:9" x14ac:dyDescent="0.25">
      <c r="C3885"/>
      <c r="D3885"/>
      <c r="E3885" s="31"/>
      <c r="F3885" s="1"/>
      <c r="G3885" s="32"/>
      <c r="H3885" s="398"/>
      <c r="I3885" s="399"/>
    </row>
    <row r="3886" spans="3:9" x14ac:dyDescent="0.25">
      <c r="C3886"/>
      <c r="D3886"/>
      <c r="E3886" s="31"/>
      <c r="F3886" s="1"/>
      <c r="G3886" s="32"/>
      <c r="H3886" s="398"/>
      <c r="I3886" s="399"/>
    </row>
    <row r="3887" spans="3:9" x14ac:dyDescent="0.25">
      <c r="C3887"/>
      <c r="D3887"/>
      <c r="E3887" s="31"/>
      <c r="F3887" s="1"/>
      <c r="G3887" s="32"/>
      <c r="H3887" s="398"/>
      <c r="I3887" s="399"/>
    </row>
    <row r="3888" spans="3:9" x14ac:dyDescent="0.25">
      <c r="C3888"/>
      <c r="D3888"/>
      <c r="E3888" s="31"/>
      <c r="F3888" s="1"/>
      <c r="G3888" s="32"/>
      <c r="H3888" s="398"/>
      <c r="I3888" s="399"/>
    </row>
    <row r="3889" spans="3:9" x14ac:dyDescent="0.25">
      <c r="C3889"/>
      <c r="D3889"/>
      <c r="E3889" s="31"/>
      <c r="F3889" s="1"/>
      <c r="G3889" s="32"/>
      <c r="H3889" s="398"/>
      <c r="I3889" s="399"/>
    </row>
    <row r="3890" spans="3:9" x14ac:dyDescent="0.25">
      <c r="C3890"/>
      <c r="D3890"/>
      <c r="E3890" s="31"/>
      <c r="F3890" s="1"/>
      <c r="G3890" s="32"/>
      <c r="H3890" s="398"/>
      <c r="I3890" s="399"/>
    </row>
    <row r="3891" spans="3:9" x14ac:dyDescent="0.25">
      <c r="C3891"/>
      <c r="D3891"/>
      <c r="E3891" s="31"/>
      <c r="F3891" s="1"/>
      <c r="G3891" s="32"/>
      <c r="H3891" s="398"/>
      <c r="I3891" s="399"/>
    </row>
    <row r="3892" spans="3:9" x14ac:dyDescent="0.25">
      <c r="C3892"/>
      <c r="D3892"/>
      <c r="E3892" s="31"/>
      <c r="F3892" s="1"/>
      <c r="G3892" s="32"/>
      <c r="H3892" s="398"/>
      <c r="I3892" s="399"/>
    </row>
    <row r="3893" spans="3:9" x14ac:dyDescent="0.25">
      <c r="C3893"/>
      <c r="D3893"/>
      <c r="E3893" s="31"/>
      <c r="F3893" s="1"/>
      <c r="G3893" s="32"/>
      <c r="H3893" s="398"/>
      <c r="I3893" s="399"/>
    </row>
    <row r="3894" spans="3:9" x14ac:dyDescent="0.25">
      <c r="C3894"/>
      <c r="D3894"/>
      <c r="E3894" s="31"/>
      <c r="F3894" s="1"/>
      <c r="G3894" s="32"/>
      <c r="H3894" s="398"/>
      <c r="I3894" s="399"/>
    </row>
    <row r="3895" spans="3:9" x14ac:dyDescent="0.25">
      <c r="C3895"/>
      <c r="D3895"/>
      <c r="E3895" s="31"/>
      <c r="F3895" s="1"/>
      <c r="G3895" s="32"/>
      <c r="H3895" s="398"/>
      <c r="I3895" s="399"/>
    </row>
    <row r="3896" spans="3:9" x14ac:dyDescent="0.25">
      <c r="C3896"/>
      <c r="D3896"/>
      <c r="E3896" s="31"/>
      <c r="F3896" s="1"/>
      <c r="G3896" s="32"/>
      <c r="H3896" s="398"/>
      <c r="I3896" s="399"/>
    </row>
    <row r="3897" spans="3:9" x14ac:dyDescent="0.25">
      <c r="C3897"/>
      <c r="D3897"/>
      <c r="E3897" s="31"/>
      <c r="F3897" s="1"/>
      <c r="G3897" s="32"/>
      <c r="H3897" s="398"/>
      <c r="I3897" s="399"/>
    </row>
    <row r="3898" spans="3:9" x14ac:dyDescent="0.25">
      <c r="C3898"/>
      <c r="D3898"/>
      <c r="E3898" s="31"/>
      <c r="F3898" s="1"/>
      <c r="G3898" s="32"/>
      <c r="H3898" s="398"/>
      <c r="I3898" s="399"/>
    </row>
    <row r="3899" spans="3:9" x14ac:dyDescent="0.25">
      <c r="C3899"/>
      <c r="D3899"/>
      <c r="E3899" s="31"/>
      <c r="F3899" s="1"/>
      <c r="G3899" s="32"/>
      <c r="H3899" s="398"/>
      <c r="I3899" s="399"/>
    </row>
    <row r="3900" spans="3:9" x14ac:dyDescent="0.25">
      <c r="C3900"/>
      <c r="D3900"/>
      <c r="E3900" s="31"/>
      <c r="F3900" s="1"/>
      <c r="G3900" s="32"/>
      <c r="H3900" s="398"/>
      <c r="I3900" s="399"/>
    </row>
    <row r="3901" spans="3:9" x14ac:dyDescent="0.25">
      <c r="C3901"/>
      <c r="D3901"/>
      <c r="E3901" s="31"/>
      <c r="F3901" s="1"/>
      <c r="G3901" s="32"/>
      <c r="H3901" s="398"/>
      <c r="I3901" s="399"/>
    </row>
    <row r="3902" spans="3:9" x14ac:dyDescent="0.25">
      <c r="C3902"/>
      <c r="D3902"/>
      <c r="E3902" s="31"/>
      <c r="F3902" s="1"/>
      <c r="G3902" s="32"/>
      <c r="H3902" s="398"/>
      <c r="I3902" s="399"/>
    </row>
    <row r="3903" spans="3:9" x14ac:dyDescent="0.25">
      <c r="C3903"/>
      <c r="D3903"/>
      <c r="E3903" s="31"/>
      <c r="F3903" s="1"/>
      <c r="G3903" s="32"/>
      <c r="H3903" s="398"/>
      <c r="I3903" s="399"/>
    </row>
    <row r="3904" spans="3:9" x14ac:dyDescent="0.25">
      <c r="C3904"/>
      <c r="D3904"/>
      <c r="E3904" s="31"/>
      <c r="F3904" s="1"/>
      <c r="G3904" s="32"/>
      <c r="H3904" s="398"/>
      <c r="I3904" s="399"/>
    </row>
    <row r="3905" spans="3:9" x14ac:dyDescent="0.25">
      <c r="C3905"/>
      <c r="D3905"/>
      <c r="E3905" s="31"/>
      <c r="F3905" s="1"/>
      <c r="G3905" s="32"/>
      <c r="H3905" s="398"/>
      <c r="I3905" s="399"/>
    </row>
    <row r="3906" spans="3:9" x14ac:dyDescent="0.25">
      <c r="C3906"/>
      <c r="D3906"/>
      <c r="E3906" s="31"/>
      <c r="F3906" s="1"/>
      <c r="G3906" s="32"/>
      <c r="H3906" s="398"/>
      <c r="I3906" s="399"/>
    </row>
    <row r="3907" spans="3:9" x14ac:dyDescent="0.25">
      <c r="C3907"/>
      <c r="D3907"/>
      <c r="E3907" s="31"/>
      <c r="F3907" s="1"/>
      <c r="G3907" s="32"/>
      <c r="H3907" s="398"/>
      <c r="I3907" s="399"/>
    </row>
    <row r="3908" spans="3:9" x14ac:dyDescent="0.25">
      <c r="C3908"/>
      <c r="D3908"/>
      <c r="E3908" s="31"/>
      <c r="F3908" s="1"/>
      <c r="G3908" s="32"/>
      <c r="H3908" s="398"/>
      <c r="I3908" s="399"/>
    </row>
    <row r="3909" spans="3:9" x14ac:dyDescent="0.25">
      <c r="C3909"/>
      <c r="D3909"/>
      <c r="E3909" s="31"/>
      <c r="F3909" s="1"/>
      <c r="G3909" s="32"/>
      <c r="H3909" s="398"/>
      <c r="I3909" s="399"/>
    </row>
    <row r="3910" spans="3:9" x14ac:dyDescent="0.25">
      <c r="C3910"/>
      <c r="D3910"/>
      <c r="E3910" s="31"/>
      <c r="F3910" s="1"/>
      <c r="G3910" s="32"/>
      <c r="H3910" s="398"/>
      <c r="I3910" s="399"/>
    </row>
    <row r="3911" spans="3:9" x14ac:dyDescent="0.25">
      <c r="C3911"/>
      <c r="D3911"/>
      <c r="E3911" s="31"/>
      <c r="F3911" s="1"/>
      <c r="G3911" s="32"/>
      <c r="H3911" s="398"/>
      <c r="I3911" s="399"/>
    </row>
    <row r="3912" spans="3:9" x14ac:dyDescent="0.25">
      <c r="C3912"/>
      <c r="D3912"/>
      <c r="E3912" s="31"/>
      <c r="F3912" s="1"/>
      <c r="G3912" s="32"/>
      <c r="H3912" s="398"/>
      <c r="I3912" s="399"/>
    </row>
    <row r="3913" spans="3:9" x14ac:dyDescent="0.25">
      <c r="C3913"/>
      <c r="D3913"/>
      <c r="E3913" s="31"/>
      <c r="F3913" s="1"/>
      <c r="G3913" s="32"/>
      <c r="H3913" s="398"/>
      <c r="I3913" s="399"/>
    </row>
    <row r="3914" spans="3:9" x14ac:dyDescent="0.25">
      <c r="C3914"/>
      <c r="D3914"/>
      <c r="E3914" s="31"/>
      <c r="F3914" s="1"/>
      <c r="G3914" s="32"/>
      <c r="H3914" s="398"/>
      <c r="I3914" s="399"/>
    </row>
    <row r="3915" spans="3:9" x14ac:dyDescent="0.25">
      <c r="C3915"/>
      <c r="D3915"/>
      <c r="E3915" s="31"/>
      <c r="F3915" s="1"/>
      <c r="G3915" s="32"/>
      <c r="H3915" s="398"/>
      <c r="I3915" s="399"/>
    </row>
    <row r="3916" spans="3:9" x14ac:dyDescent="0.25">
      <c r="C3916"/>
      <c r="D3916"/>
      <c r="E3916" s="31"/>
      <c r="F3916" s="1"/>
      <c r="G3916" s="32"/>
      <c r="H3916" s="398"/>
      <c r="I3916" s="399"/>
    </row>
    <row r="3917" spans="3:9" x14ac:dyDescent="0.25">
      <c r="C3917"/>
      <c r="D3917"/>
      <c r="E3917" s="31"/>
      <c r="F3917" s="1"/>
      <c r="G3917" s="32"/>
      <c r="H3917" s="398"/>
      <c r="I3917" s="399"/>
    </row>
    <row r="3918" spans="3:9" x14ac:dyDescent="0.25">
      <c r="C3918"/>
      <c r="D3918"/>
      <c r="E3918" s="31"/>
      <c r="F3918" s="1"/>
      <c r="G3918" s="32"/>
      <c r="H3918" s="398"/>
      <c r="I3918" s="399"/>
    </row>
    <row r="3919" spans="3:9" x14ac:dyDescent="0.25">
      <c r="C3919"/>
      <c r="D3919"/>
      <c r="E3919" s="31"/>
      <c r="F3919" s="1"/>
      <c r="G3919" s="32"/>
      <c r="H3919" s="398"/>
      <c r="I3919" s="399"/>
    </row>
    <row r="3920" spans="3:9" x14ac:dyDescent="0.25">
      <c r="C3920"/>
      <c r="D3920"/>
      <c r="E3920" s="31"/>
      <c r="F3920" s="1"/>
      <c r="G3920" s="32"/>
      <c r="H3920" s="398"/>
      <c r="I3920" s="399"/>
    </row>
    <row r="3921" spans="3:9" x14ac:dyDescent="0.25">
      <c r="C3921"/>
      <c r="D3921"/>
      <c r="E3921" s="31"/>
      <c r="F3921" s="1"/>
      <c r="G3921" s="32"/>
      <c r="H3921" s="398"/>
      <c r="I3921" s="399"/>
    </row>
    <row r="3922" spans="3:9" x14ac:dyDescent="0.25">
      <c r="C3922"/>
      <c r="D3922"/>
      <c r="E3922" s="31"/>
      <c r="F3922" s="1"/>
      <c r="G3922" s="32"/>
      <c r="H3922" s="398"/>
      <c r="I3922" s="399"/>
    </row>
    <row r="3923" spans="3:9" x14ac:dyDescent="0.25">
      <c r="C3923"/>
      <c r="D3923"/>
      <c r="E3923" s="31"/>
      <c r="F3923" s="1"/>
      <c r="G3923" s="32"/>
      <c r="H3923" s="398"/>
      <c r="I3923" s="399"/>
    </row>
    <row r="3924" spans="3:9" x14ac:dyDescent="0.25">
      <c r="C3924"/>
      <c r="D3924"/>
      <c r="E3924" s="31"/>
      <c r="F3924" s="1"/>
      <c r="G3924" s="32"/>
      <c r="H3924" s="398"/>
      <c r="I3924" s="399"/>
    </row>
    <row r="3925" spans="3:9" x14ac:dyDescent="0.25">
      <c r="C3925"/>
      <c r="D3925"/>
      <c r="E3925" s="31"/>
      <c r="F3925" s="1"/>
      <c r="G3925" s="32"/>
      <c r="H3925" s="398"/>
      <c r="I3925" s="399"/>
    </row>
    <row r="3926" spans="3:9" x14ac:dyDescent="0.25">
      <c r="C3926"/>
      <c r="D3926"/>
      <c r="E3926" s="31"/>
      <c r="F3926" s="1"/>
      <c r="G3926" s="32"/>
      <c r="H3926" s="398"/>
      <c r="I3926" s="399"/>
    </row>
    <row r="3927" spans="3:9" x14ac:dyDescent="0.25">
      <c r="C3927"/>
      <c r="D3927"/>
      <c r="E3927" s="31"/>
      <c r="F3927" s="1"/>
      <c r="G3927" s="32"/>
      <c r="H3927" s="398"/>
      <c r="I3927" s="399"/>
    </row>
    <row r="3928" spans="3:9" x14ac:dyDescent="0.25">
      <c r="C3928"/>
      <c r="D3928"/>
      <c r="E3928" s="31"/>
      <c r="F3928" s="1"/>
      <c r="G3928" s="32"/>
      <c r="H3928" s="398"/>
      <c r="I3928" s="399"/>
    </row>
    <row r="3929" spans="3:9" x14ac:dyDescent="0.25">
      <c r="C3929"/>
      <c r="D3929"/>
      <c r="E3929" s="31"/>
      <c r="F3929" s="1"/>
      <c r="G3929" s="32"/>
      <c r="H3929" s="398"/>
      <c r="I3929" s="399"/>
    </row>
    <row r="3930" spans="3:9" x14ac:dyDescent="0.25">
      <c r="C3930"/>
      <c r="D3930"/>
      <c r="E3930" s="31"/>
      <c r="F3930" s="1"/>
      <c r="G3930" s="32"/>
      <c r="H3930" s="398"/>
      <c r="I3930" s="399"/>
    </row>
    <row r="3931" spans="3:9" x14ac:dyDescent="0.25">
      <c r="C3931"/>
      <c r="D3931"/>
      <c r="E3931" s="31"/>
      <c r="F3931" s="1"/>
      <c r="G3931" s="32"/>
      <c r="H3931" s="398"/>
      <c r="I3931" s="399"/>
    </row>
    <row r="3932" spans="3:9" x14ac:dyDescent="0.25">
      <c r="C3932"/>
      <c r="D3932"/>
      <c r="E3932" s="31"/>
      <c r="F3932" s="1"/>
      <c r="G3932" s="32"/>
      <c r="H3932" s="398"/>
      <c r="I3932" s="399"/>
    </row>
    <row r="3933" spans="3:9" x14ac:dyDescent="0.25">
      <c r="C3933"/>
      <c r="D3933"/>
      <c r="E3933" s="31"/>
      <c r="F3933" s="1"/>
      <c r="G3933" s="32"/>
      <c r="H3933" s="398"/>
      <c r="I3933" s="399"/>
    </row>
    <row r="3934" spans="3:9" x14ac:dyDescent="0.25">
      <c r="C3934"/>
      <c r="D3934"/>
      <c r="E3934" s="31"/>
      <c r="F3934" s="1"/>
      <c r="G3934" s="32"/>
      <c r="H3934" s="398"/>
      <c r="I3934" s="399"/>
    </row>
    <row r="3935" spans="3:9" x14ac:dyDescent="0.25">
      <c r="C3935"/>
      <c r="D3935"/>
      <c r="E3935" s="31"/>
      <c r="F3935" s="1"/>
      <c r="G3935" s="32"/>
      <c r="H3935" s="398"/>
      <c r="I3935" s="399"/>
    </row>
    <row r="3936" spans="3:9" x14ac:dyDescent="0.25">
      <c r="C3936"/>
      <c r="D3936"/>
      <c r="E3936" s="31"/>
      <c r="F3936" s="1"/>
      <c r="G3936" s="32"/>
      <c r="H3936" s="398"/>
      <c r="I3936" s="399"/>
    </row>
    <row r="3937" spans="3:9" x14ac:dyDescent="0.25">
      <c r="C3937"/>
      <c r="D3937"/>
      <c r="E3937" s="31"/>
      <c r="F3937" s="1"/>
      <c r="G3937" s="32"/>
      <c r="H3937" s="398"/>
      <c r="I3937" s="399"/>
    </row>
    <row r="3938" spans="3:9" x14ac:dyDescent="0.25">
      <c r="C3938"/>
      <c r="D3938"/>
      <c r="E3938" s="31"/>
      <c r="F3938" s="1"/>
      <c r="G3938" s="32"/>
      <c r="H3938" s="398"/>
      <c r="I3938" s="399"/>
    </row>
    <row r="3939" spans="3:9" x14ac:dyDescent="0.25">
      <c r="C3939"/>
      <c r="D3939"/>
      <c r="E3939" s="31"/>
      <c r="F3939" s="1"/>
      <c r="G3939" s="32"/>
      <c r="H3939" s="398"/>
      <c r="I3939" s="399"/>
    </row>
    <row r="3940" spans="3:9" x14ac:dyDescent="0.25">
      <c r="C3940"/>
      <c r="D3940"/>
      <c r="E3940" s="31"/>
      <c r="F3940" s="1"/>
      <c r="G3940" s="32"/>
      <c r="H3940" s="398"/>
      <c r="I3940" s="399"/>
    </row>
    <row r="3941" spans="3:9" x14ac:dyDescent="0.25">
      <c r="C3941"/>
      <c r="D3941"/>
      <c r="E3941" s="31"/>
      <c r="F3941" s="1"/>
      <c r="G3941" s="32"/>
      <c r="H3941" s="398"/>
      <c r="I3941" s="399"/>
    </row>
    <row r="3942" spans="3:9" x14ac:dyDescent="0.25">
      <c r="C3942"/>
      <c r="D3942"/>
      <c r="E3942" s="31"/>
      <c r="F3942" s="1"/>
      <c r="G3942" s="32"/>
      <c r="H3942" s="398"/>
      <c r="I3942" s="399"/>
    </row>
    <row r="3943" spans="3:9" x14ac:dyDescent="0.25">
      <c r="C3943"/>
      <c r="D3943"/>
      <c r="E3943" s="31"/>
      <c r="F3943" s="1"/>
      <c r="G3943" s="32"/>
      <c r="H3943" s="398"/>
      <c r="I3943" s="399"/>
    </row>
    <row r="3944" spans="3:9" x14ac:dyDescent="0.25">
      <c r="C3944"/>
      <c r="D3944"/>
      <c r="E3944" s="31"/>
      <c r="F3944" s="1"/>
      <c r="G3944" s="32"/>
      <c r="H3944" s="398"/>
      <c r="I3944" s="399"/>
    </row>
    <row r="3945" spans="3:9" x14ac:dyDescent="0.25">
      <c r="C3945"/>
      <c r="D3945"/>
      <c r="E3945" s="31"/>
      <c r="F3945" s="1"/>
      <c r="G3945" s="32"/>
      <c r="H3945" s="398"/>
      <c r="I3945" s="399"/>
    </row>
    <row r="3946" spans="3:9" x14ac:dyDescent="0.25">
      <c r="C3946"/>
      <c r="D3946"/>
      <c r="E3946" s="31"/>
      <c r="F3946" s="1"/>
      <c r="G3946" s="32"/>
      <c r="H3946" s="398"/>
      <c r="I3946" s="399"/>
    </row>
    <row r="3947" spans="3:9" x14ac:dyDescent="0.25">
      <c r="C3947"/>
      <c r="D3947"/>
      <c r="E3947" s="31"/>
      <c r="F3947" s="1"/>
      <c r="G3947" s="32"/>
      <c r="H3947" s="398"/>
      <c r="I3947" s="399"/>
    </row>
    <row r="3948" spans="3:9" x14ac:dyDescent="0.25">
      <c r="C3948"/>
      <c r="D3948"/>
      <c r="E3948" s="31"/>
      <c r="F3948" s="1"/>
      <c r="G3948" s="32"/>
      <c r="H3948" s="398"/>
      <c r="I3948" s="399"/>
    </row>
    <row r="3949" spans="3:9" x14ac:dyDescent="0.25">
      <c r="C3949"/>
      <c r="D3949"/>
      <c r="E3949" s="31"/>
      <c r="F3949" s="1"/>
      <c r="G3949" s="32"/>
      <c r="H3949" s="398"/>
      <c r="I3949" s="399"/>
    </row>
    <row r="3950" spans="3:9" x14ac:dyDescent="0.25">
      <c r="C3950"/>
      <c r="D3950"/>
      <c r="E3950" s="31"/>
      <c r="F3950" s="1"/>
      <c r="G3950" s="32"/>
      <c r="H3950" s="398"/>
      <c r="I3950" s="399"/>
    </row>
    <row r="3951" spans="3:9" x14ac:dyDescent="0.25">
      <c r="C3951"/>
      <c r="D3951"/>
      <c r="E3951" s="31"/>
      <c r="F3951" s="1"/>
      <c r="G3951" s="32"/>
      <c r="H3951" s="398"/>
      <c r="I3951" s="399"/>
    </row>
    <row r="3952" spans="3:9" x14ac:dyDescent="0.25">
      <c r="C3952"/>
      <c r="D3952"/>
      <c r="E3952" s="31"/>
      <c r="F3952" s="1"/>
      <c r="G3952" s="32"/>
      <c r="H3952" s="398"/>
      <c r="I3952" s="399"/>
    </row>
    <row r="3953" spans="3:9" x14ac:dyDescent="0.25">
      <c r="C3953"/>
      <c r="D3953"/>
      <c r="E3953" s="31"/>
      <c r="F3953" s="1"/>
      <c r="G3953" s="32"/>
      <c r="H3953" s="398"/>
      <c r="I3953" s="399"/>
    </row>
    <row r="3954" spans="3:9" x14ac:dyDescent="0.25">
      <c r="C3954"/>
      <c r="D3954"/>
      <c r="E3954" s="31"/>
      <c r="F3954" s="1"/>
      <c r="G3954" s="32"/>
      <c r="H3954" s="398"/>
      <c r="I3954" s="399"/>
    </row>
    <row r="3955" spans="3:9" x14ac:dyDescent="0.25">
      <c r="C3955"/>
      <c r="D3955"/>
      <c r="E3955" s="31"/>
      <c r="F3955" s="1"/>
      <c r="G3955" s="32"/>
      <c r="H3955" s="398"/>
      <c r="I3955" s="399"/>
    </row>
    <row r="3956" spans="3:9" x14ac:dyDescent="0.25">
      <c r="C3956"/>
      <c r="D3956"/>
      <c r="E3956" s="31"/>
      <c r="F3956" s="1"/>
      <c r="G3956" s="32"/>
      <c r="H3956" s="398"/>
      <c r="I3956" s="399"/>
    </row>
    <row r="3957" spans="3:9" x14ac:dyDescent="0.25">
      <c r="C3957"/>
      <c r="D3957"/>
      <c r="E3957" s="31"/>
      <c r="F3957" s="1"/>
      <c r="G3957" s="32"/>
      <c r="H3957" s="398"/>
      <c r="I3957" s="399"/>
    </row>
    <row r="3958" spans="3:9" x14ac:dyDescent="0.25">
      <c r="C3958"/>
      <c r="D3958"/>
      <c r="E3958" s="31"/>
      <c r="F3958" s="1"/>
      <c r="G3958" s="32"/>
      <c r="H3958" s="398"/>
      <c r="I3958" s="399"/>
    </row>
    <row r="3959" spans="3:9" x14ac:dyDescent="0.25">
      <c r="C3959"/>
      <c r="D3959"/>
      <c r="E3959" s="31"/>
      <c r="F3959" s="1"/>
      <c r="G3959" s="32"/>
      <c r="H3959" s="398"/>
      <c r="I3959" s="399"/>
    </row>
    <row r="3960" spans="3:9" x14ac:dyDescent="0.25">
      <c r="C3960"/>
      <c r="D3960"/>
      <c r="E3960" s="31"/>
      <c r="F3960" s="1"/>
      <c r="G3960" s="32"/>
      <c r="H3960" s="398"/>
      <c r="I3960" s="399"/>
    </row>
    <row r="3961" spans="3:9" x14ac:dyDescent="0.25">
      <c r="C3961"/>
      <c r="D3961"/>
      <c r="E3961" s="31"/>
      <c r="F3961" s="1"/>
      <c r="G3961" s="32"/>
      <c r="H3961" s="398"/>
      <c r="I3961" s="399"/>
    </row>
    <row r="3962" spans="3:9" x14ac:dyDescent="0.25">
      <c r="C3962"/>
      <c r="D3962"/>
      <c r="E3962" s="31"/>
      <c r="F3962" s="1"/>
      <c r="G3962" s="32"/>
      <c r="H3962" s="398"/>
      <c r="I3962" s="399"/>
    </row>
    <row r="3963" spans="3:9" x14ac:dyDescent="0.25">
      <c r="C3963"/>
      <c r="D3963"/>
      <c r="E3963" s="31"/>
      <c r="F3963" s="1"/>
      <c r="G3963" s="32"/>
      <c r="H3963" s="398"/>
      <c r="I3963" s="399"/>
    </row>
    <row r="3964" spans="3:9" x14ac:dyDescent="0.25">
      <c r="C3964"/>
      <c r="D3964"/>
      <c r="E3964" s="31"/>
      <c r="F3964" s="1"/>
      <c r="G3964" s="32"/>
      <c r="H3964" s="398"/>
      <c r="I3964" s="399"/>
    </row>
    <row r="3965" spans="3:9" x14ac:dyDescent="0.25">
      <c r="C3965"/>
      <c r="D3965"/>
      <c r="E3965" s="31"/>
      <c r="F3965" s="1"/>
      <c r="G3965" s="32"/>
      <c r="H3965" s="398"/>
      <c r="I3965" s="399"/>
    </row>
    <row r="3966" spans="3:9" x14ac:dyDescent="0.25">
      <c r="C3966"/>
      <c r="D3966"/>
      <c r="E3966" s="31"/>
      <c r="F3966" s="1"/>
      <c r="G3966" s="32"/>
      <c r="H3966" s="398"/>
      <c r="I3966" s="399"/>
    </row>
    <row r="3967" spans="3:9" x14ac:dyDescent="0.25">
      <c r="C3967"/>
      <c r="D3967"/>
      <c r="E3967" s="31"/>
      <c r="F3967" s="1"/>
      <c r="G3967" s="32"/>
      <c r="H3967" s="398"/>
      <c r="I3967" s="399"/>
    </row>
    <row r="3968" spans="3:9" x14ac:dyDescent="0.25">
      <c r="C3968"/>
      <c r="D3968"/>
      <c r="E3968" s="31"/>
      <c r="F3968" s="1"/>
      <c r="G3968" s="32"/>
      <c r="H3968" s="398"/>
      <c r="I3968" s="399"/>
    </row>
    <row r="3969" spans="3:9" x14ac:dyDescent="0.25">
      <c r="C3969"/>
      <c r="D3969"/>
      <c r="E3969" s="31"/>
      <c r="F3969" s="1"/>
      <c r="G3969" s="32"/>
      <c r="H3969" s="398"/>
      <c r="I3969" s="399"/>
    </row>
    <row r="3970" spans="3:9" x14ac:dyDescent="0.25">
      <c r="C3970"/>
      <c r="D3970"/>
      <c r="E3970" s="31"/>
      <c r="F3970" s="1"/>
      <c r="G3970" s="32"/>
      <c r="H3970" s="398"/>
      <c r="I3970" s="399"/>
    </row>
    <row r="3971" spans="3:9" x14ac:dyDescent="0.25">
      <c r="C3971"/>
      <c r="D3971"/>
      <c r="E3971" s="31"/>
      <c r="F3971" s="1"/>
      <c r="G3971" s="32"/>
      <c r="H3971" s="398"/>
      <c r="I3971" s="399"/>
    </row>
    <row r="3972" spans="3:9" x14ac:dyDescent="0.25">
      <c r="C3972"/>
      <c r="D3972"/>
      <c r="E3972" s="31"/>
      <c r="F3972" s="1"/>
      <c r="G3972" s="32"/>
      <c r="H3972" s="398"/>
      <c r="I3972" s="399"/>
    </row>
    <row r="3973" spans="3:9" x14ac:dyDescent="0.25">
      <c r="C3973"/>
      <c r="D3973"/>
      <c r="E3973" s="31"/>
      <c r="F3973" s="1"/>
      <c r="G3973" s="32"/>
      <c r="H3973" s="398"/>
      <c r="I3973" s="399"/>
    </row>
    <row r="3974" spans="3:9" x14ac:dyDescent="0.25">
      <c r="C3974"/>
      <c r="D3974"/>
      <c r="E3974" s="31"/>
      <c r="F3974" s="1"/>
      <c r="G3974" s="32"/>
      <c r="H3974" s="398"/>
      <c r="I3974" s="399"/>
    </row>
    <row r="3975" spans="3:9" x14ac:dyDescent="0.25">
      <c r="C3975"/>
      <c r="D3975"/>
      <c r="E3975" s="31"/>
      <c r="F3975" s="1"/>
      <c r="G3975" s="32"/>
      <c r="H3975" s="398"/>
      <c r="I3975" s="399"/>
    </row>
    <row r="3976" spans="3:9" x14ac:dyDescent="0.25">
      <c r="C3976"/>
      <c r="D3976"/>
      <c r="E3976" s="31"/>
      <c r="F3976" s="1"/>
      <c r="G3976" s="32"/>
      <c r="H3976" s="398"/>
      <c r="I3976" s="399"/>
    </row>
    <row r="3977" spans="3:9" x14ac:dyDescent="0.25">
      <c r="C3977"/>
      <c r="D3977"/>
      <c r="E3977" s="31"/>
      <c r="F3977" s="1"/>
      <c r="G3977" s="32"/>
      <c r="H3977" s="398"/>
      <c r="I3977" s="399"/>
    </row>
    <row r="3978" spans="3:9" x14ac:dyDescent="0.25">
      <c r="C3978"/>
      <c r="D3978"/>
      <c r="E3978" s="31"/>
      <c r="F3978" s="1"/>
      <c r="G3978" s="32"/>
      <c r="H3978" s="398"/>
      <c r="I3978" s="399"/>
    </row>
    <row r="3979" spans="3:9" x14ac:dyDescent="0.25">
      <c r="C3979"/>
      <c r="D3979"/>
      <c r="E3979" s="31"/>
      <c r="F3979" s="1"/>
      <c r="G3979" s="32"/>
      <c r="H3979" s="398"/>
      <c r="I3979" s="399"/>
    </row>
    <row r="3980" spans="3:9" x14ac:dyDescent="0.25">
      <c r="C3980"/>
      <c r="D3980"/>
      <c r="E3980" s="31"/>
      <c r="F3980" s="1"/>
      <c r="G3980" s="32"/>
      <c r="H3980" s="398"/>
      <c r="I3980" s="399"/>
    </row>
    <row r="3981" spans="3:9" x14ac:dyDescent="0.25">
      <c r="C3981"/>
      <c r="D3981"/>
      <c r="E3981" s="31"/>
      <c r="F3981" s="1"/>
      <c r="G3981" s="32"/>
      <c r="H3981" s="398"/>
      <c r="I3981" s="399"/>
    </row>
    <row r="3982" spans="3:9" x14ac:dyDescent="0.25">
      <c r="C3982"/>
      <c r="D3982"/>
      <c r="E3982" s="31"/>
      <c r="F3982" s="1"/>
      <c r="G3982" s="32"/>
      <c r="H3982" s="398"/>
      <c r="I3982" s="399"/>
    </row>
    <row r="3983" spans="3:9" x14ac:dyDescent="0.25">
      <c r="C3983"/>
      <c r="D3983"/>
      <c r="E3983" s="31"/>
      <c r="F3983" s="1"/>
      <c r="G3983" s="32"/>
      <c r="H3983" s="398"/>
      <c r="I3983" s="399"/>
    </row>
    <row r="3984" spans="3:9" x14ac:dyDescent="0.25">
      <c r="C3984"/>
      <c r="D3984"/>
      <c r="E3984" s="31"/>
      <c r="F3984" s="1"/>
      <c r="G3984" s="32"/>
      <c r="H3984" s="398"/>
      <c r="I3984" s="399"/>
    </row>
    <row r="3985" spans="3:9" x14ac:dyDescent="0.25">
      <c r="C3985"/>
      <c r="D3985"/>
      <c r="E3985" s="31"/>
      <c r="F3985" s="1"/>
      <c r="G3985" s="32"/>
      <c r="H3985" s="398"/>
      <c r="I3985" s="399"/>
    </row>
    <row r="3986" spans="3:9" x14ac:dyDescent="0.25">
      <c r="C3986"/>
      <c r="D3986"/>
      <c r="E3986" s="31"/>
      <c r="F3986" s="1"/>
      <c r="G3986" s="32"/>
      <c r="H3986" s="398"/>
      <c r="I3986" s="399"/>
    </row>
    <row r="3987" spans="3:9" x14ac:dyDescent="0.25">
      <c r="C3987"/>
      <c r="D3987"/>
      <c r="E3987" s="31"/>
      <c r="F3987" s="1"/>
      <c r="G3987" s="32"/>
      <c r="H3987" s="398"/>
      <c r="I3987" s="399"/>
    </row>
    <row r="3988" spans="3:9" x14ac:dyDescent="0.25">
      <c r="C3988"/>
      <c r="D3988"/>
      <c r="E3988" s="31"/>
      <c r="F3988" s="1"/>
      <c r="G3988" s="32"/>
      <c r="H3988" s="398"/>
      <c r="I3988" s="399"/>
    </row>
    <row r="3989" spans="3:9" x14ac:dyDescent="0.25">
      <c r="C3989"/>
      <c r="D3989"/>
      <c r="E3989" s="31"/>
      <c r="F3989" s="1"/>
      <c r="G3989" s="32"/>
      <c r="H3989" s="398"/>
      <c r="I3989" s="399"/>
    </row>
    <row r="3990" spans="3:9" x14ac:dyDescent="0.25">
      <c r="C3990"/>
      <c r="D3990"/>
      <c r="E3990" s="31"/>
      <c r="F3990" s="1"/>
      <c r="G3990" s="32"/>
      <c r="H3990" s="398"/>
      <c r="I3990" s="399"/>
    </row>
    <row r="3991" spans="3:9" x14ac:dyDescent="0.25">
      <c r="C3991"/>
      <c r="D3991"/>
      <c r="E3991" s="31"/>
      <c r="F3991" s="1"/>
      <c r="G3991" s="32"/>
      <c r="H3991" s="398"/>
      <c r="I3991" s="399"/>
    </row>
    <row r="3992" spans="3:9" x14ac:dyDescent="0.25">
      <c r="C3992"/>
      <c r="D3992"/>
      <c r="E3992" s="31"/>
      <c r="F3992" s="1"/>
      <c r="G3992" s="32"/>
      <c r="H3992" s="398"/>
      <c r="I3992" s="399"/>
    </row>
    <row r="3993" spans="3:9" x14ac:dyDescent="0.25">
      <c r="C3993"/>
      <c r="D3993"/>
      <c r="E3993" s="31"/>
      <c r="F3993" s="1"/>
      <c r="G3993" s="32"/>
      <c r="H3993" s="398"/>
      <c r="I3993" s="399"/>
    </row>
    <row r="3994" spans="3:9" x14ac:dyDescent="0.25">
      <c r="C3994"/>
      <c r="D3994"/>
      <c r="E3994" s="31"/>
      <c r="F3994" s="1"/>
      <c r="G3994" s="32"/>
      <c r="H3994" s="398"/>
      <c r="I3994" s="399"/>
    </row>
    <row r="3995" spans="3:9" x14ac:dyDescent="0.25">
      <c r="C3995"/>
      <c r="D3995"/>
      <c r="E3995" s="31"/>
      <c r="F3995" s="1"/>
      <c r="G3995" s="32"/>
      <c r="H3995" s="398"/>
      <c r="I3995" s="399"/>
    </row>
    <row r="3996" spans="3:9" x14ac:dyDescent="0.25">
      <c r="C3996"/>
      <c r="D3996"/>
      <c r="E3996" s="31"/>
      <c r="F3996" s="1"/>
      <c r="G3996" s="32"/>
      <c r="H3996" s="398"/>
      <c r="I3996" s="399"/>
    </row>
    <row r="3997" spans="3:9" x14ac:dyDescent="0.25">
      <c r="C3997"/>
      <c r="D3997"/>
      <c r="E3997" s="31"/>
      <c r="F3997" s="1"/>
      <c r="G3997" s="32"/>
      <c r="H3997" s="398"/>
      <c r="I3997" s="399"/>
    </row>
    <row r="3998" spans="3:9" x14ac:dyDescent="0.25">
      <c r="C3998"/>
      <c r="D3998"/>
      <c r="E3998" s="31"/>
      <c r="F3998" s="1"/>
      <c r="G3998" s="32"/>
      <c r="H3998" s="398"/>
      <c r="I3998" s="399"/>
    </row>
    <row r="3999" spans="3:9" x14ac:dyDescent="0.25">
      <c r="C3999"/>
      <c r="D3999"/>
      <c r="E3999" s="31"/>
      <c r="F3999" s="1"/>
      <c r="G3999" s="32"/>
      <c r="H3999" s="398"/>
      <c r="I3999" s="399"/>
    </row>
    <row r="4000" spans="3:9" x14ac:dyDescent="0.25">
      <c r="C4000"/>
      <c r="D4000"/>
      <c r="E4000" s="31"/>
      <c r="F4000" s="1"/>
      <c r="G4000" s="32"/>
      <c r="H4000" s="398"/>
      <c r="I4000" s="399"/>
    </row>
    <row r="4001" spans="3:9" x14ac:dyDescent="0.25">
      <c r="C4001"/>
      <c r="D4001"/>
      <c r="E4001" s="31"/>
      <c r="F4001" s="1"/>
      <c r="G4001" s="32"/>
      <c r="H4001" s="398"/>
      <c r="I4001" s="399"/>
    </row>
    <row r="4002" spans="3:9" x14ac:dyDescent="0.25">
      <c r="C4002"/>
      <c r="D4002"/>
      <c r="E4002" s="31"/>
      <c r="F4002" s="1"/>
      <c r="G4002" s="32"/>
      <c r="H4002" s="398"/>
      <c r="I4002" s="399"/>
    </row>
    <row r="4003" spans="3:9" x14ac:dyDescent="0.25">
      <c r="C4003"/>
      <c r="D4003"/>
      <c r="E4003" s="31"/>
      <c r="F4003" s="1"/>
      <c r="G4003" s="32"/>
      <c r="H4003" s="398"/>
      <c r="I4003" s="399"/>
    </row>
    <row r="4004" spans="3:9" x14ac:dyDescent="0.25">
      <c r="C4004"/>
      <c r="D4004"/>
      <c r="E4004" s="31"/>
      <c r="F4004" s="1"/>
      <c r="G4004" s="32"/>
      <c r="H4004" s="398"/>
      <c r="I4004" s="399"/>
    </row>
    <row r="4005" spans="3:9" x14ac:dyDescent="0.25">
      <c r="C4005"/>
      <c r="D4005"/>
      <c r="E4005" s="31"/>
      <c r="F4005" s="1"/>
      <c r="G4005" s="32"/>
      <c r="H4005" s="398"/>
      <c r="I4005" s="399"/>
    </row>
    <row r="4006" spans="3:9" x14ac:dyDescent="0.25">
      <c r="C4006"/>
      <c r="D4006"/>
      <c r="E4006" s="31"/>
      <c r="F4006" s="1"/>
      <c r="G4006" s="32"/>
      <c r="H4006" s="398"/>
      <c r="I4006" s="399"/>
    </row>
    <row r="4007" spans="3:9" x14ac:dyDescent="0.25">
      <c r="C4007"/>
      <c r="D4007"/>
      <c r="E4007" s="31"/>
      <c r="F4007" s="1"/>
      <c r="G4007" s="32"/>
      <c r="H4007" s="398"/>
      <c r="I4007" s="399"/>
    </row>
    <row r="4008" spans="3:9" x14ac:dyDescent="0.25">
      <c r="C4008"/>
      <c r="D4008"/>
      <c r="E4008" s="31"/>
      <c r="F4008" s="1"/>
      <c r="G4008" s="32"/>
      <c r="H4008" s="398"/>
      <c r="I4008" s="399"/>
    </row>
    <row r="4009" spans="3:9" x14ac:dyDescent="0.25">
      <c r="C4009"/>
      <c r="D4009"/>
      <c r="E4009" s="31"/>
      <c r="F4009" s="1"/>
      <c r="G4009" s="32"/>
      <c r="H4009" s="398"/>
      <c r="I4009" s="399"/>
    </row>
    <row r="4010" spans="3:9" x14ac:dyDescent="0.25">
      <c r="C4010"/>
      <c r="D4010"/>
      <c r="E4010" s="31"/>
      <c r="F4010" s="1"/>
      <c r="G4010" s="32"/>
      <c r="H4010" s="398"/>
      <c r="I4010" s="399"/>
    </row>
    <row r="4011" spans="3:9" x14ac:dyDescent="0.25">
      <c r="C4011"/>
      <c r="D4011"/>
      <c r="E4011" s="31"/>
      <c r="F4011" s="1"/>
      <c r="G4011" s="32"/>
      <c r="H4011" s="398"/>
      <c r="I4011" s="399"/>
    </row>
    <row r="4012" spans="3:9" x14ac:dyDescent="0.25">
      <c r="C4012"/>
      <c r="D4012"/>
      <c r="E4012" s="31"/>
      <c r="F4012" s="1"/>
      <c r="G4012" s="32"/>
      <c r="H4012" s="398"/>
      <c r="I4012" s="399"/>
    </row>
    <row r="4013" spans="3:9" x14ac:dyDescent="0.25">
      <c r="C4013"/>
      <c r="D4013"/>
      <c r="E4013" s="31"/>
      <c r="F4013" s="1"/>
      <c r="G4013" s="32"/>
      <c r="H4013" s="398"/>
      <c r="I4013" s="399"/>
    </row>
    <row r="4014" spans="3:9" x14ac:dyDescent="0.25">
      <c r="C4014"/>
      <c r="D4014"/>
      <c r="E4014" s="31"/>
      <c r="F4014" s="1"/>
      <c r="G4014" s="32"/>
      <c r="H4014" s="398"/>
      <c r="I4014" s="399"/>
    </row>
    <row r="4015" spans="3:9" x14ac:dyDescent="0.25">
      <c r="C4015"/>
      <c r="D4015"/>
      <c r="E4015" s="31"/>
      <c r="F4015" s="1"/>
      <c r="G4015" s="32"/>
      <c r="H4015" s="398"/>
      <c r="I4015" s="399"/>
    </row>
    <row r="4016" spans="3:9" x14ac:dyDescent="0.25">
      <c r="C4016"/>
      <c r="D4016"/>
      <c r="E4016" s="31"/>
      <c r="F4016" s="1"/>
      <c r="G4016" s="32"/>
      <c r="H4016" s="398"/>
      <c r="I4016" s="399"/>
    </row>
    <row r="4017" spans="3:9" x14ac:dyDescent="0.25">
      <c r="C4017"/>
      <c r="D4017"/>
      <c r="E4017" s="31"/>
      <c r="F4017" s="1"/>
      <c r="G4017" s="32"/>
      <c r="H4017" s="398"/>
      <c r="I4017" s="399"/>
    </row>
    <row r="4018" spans="3:9" x14ac:dyDescent="0.25">
      <c r="C4018"/>
      <c r="D4018"/>
      <c r="E4018" s="31"/>
      <c r="F4018" s="1"/>
      <c r="G4018" s="32"/>
      <c r="H4018" s="398"/>
      <c r="I4018" s="399"/>
    </row>
    <row r="4019" spans="3:9" x14ac:dyDescent="0.25">
      <c r="C4019"/>
      <c r="D4019"/>
      <c r="E4019" s="31"/>
      <c r="F4019" s="1"/>
      <c r="G4019" s="32"/>
      <c r="H4019" s="398"/>
      <c r="I4019" s="399"/>
    </row>
    <row r="4020" spans="3:9" x14ac:dyDescent="0.25">
      <c r="C4020"/>
      <c r="D4020"/>
      <c r="E4020" s="31"/>
      <c r="F4020" s="1"/>
      <c r="G4020" s="32"/>
      <c r="H4020" s="398"/>
      <c r="I4020" s="399"/>
    </row>
    <row r="4021" spans="3:9" x14ac:dyDescent="0.25">
      <c r="C4021"/>
      <c r="D4021"/>
      <c r="E4021" s="31"/>
      <c r="F4021" s="1"/>
      <c r="G4021" s="32"/>
      <c r="H4021" s="398"/>
      <c r="I4021" s="399"/>
    </row>
    <row r="4022" spans="3:9" x14ac:dyDescent="0.25">
      <c r="C4022"/>
      <c r="D4022"/>
      <c r="E4022" s="31"/>
      <c r="F4022" s="1"/>
      <c r="G4022" s="32"/>
      <c r="H4022" s="398"/>
      <c r="I4022" s="399"/>
    </row>
    <row r="4023" spans="3:9" x14ac:dyDescent="0.25">
      <c r="C4023"/>
      <c r="D4023"/>
      <c r="E4023" s="31"/>
      <c r="F4023" s="1"/>
      <c r="G4023" s="32"/>
      <c r="H4023" s="398"/>
      <c r="I4023" s="399"/>
    </row>
    <row r="4024" spans="3:9" x14ac:dyDescent="0.25">
      <c r="C4024"/>
      <c r="D4024"/>
      <c r="E4024" s="31"/>
      <c r="F4024" s="1"/>
      <c r="G4024" s="32"/>
      <c r="H4024" s="398"/>
      <c r="I4024" s="399"/>
    </row>
    <row r="4025" spans="3:9" x14ac:dyDescent="0.25">
      <c r="C4025"/>
      <c r="D4025"/>
      <c r="E4025" s="31"/>
      <c r="F4025" s="1"/>
      <c r="G4025" s="32"/>
      <c r="H4025" s="398"/>
      <c r="I4025" s="399"/>
    </row>
    <row r="4026" spans="3:9" x14ac:dyDescent="0.25">
      <c r="C4026"/>
      <c r="D4026"/>
      <c r="E4026" s="31"/>
      <c r="F4026" s="1"/>
      <c r="G4026" s="32"/>
      <c r="H4026" s="398"/>
      <c r="I4026" s="399"/>
    </row>
    <row r="4027" spans="3:9" x14ac:dyDescent="0.25">
      <c r="C4027"/>
      <c r="D4027"/>
      <c r="E4027" s="31"/>
      <c r="F4027" s="1"/>
      <c r="G4027" s="32"/>
      <c r="H4027" s="398"/>
      <c r="I4027" s="399"/>
    </row>
    <row r="4028" spans="3:9" x14ac:dyDescent="0.25">
      <c r="C4028"/>
      <c r="D4028"/>
      <c r="E4028" s="31"/>
      <c r="F4028" s="1"/>
      <c r="G4028" s="32"/>
      <c r="H4028" s="398"/>
      <c r="I4028" s="399"/>
    </row>
    <row r="4029" spans="3:9" x14ac:dyDescent="0.25">
      <c r="C4029"/>
      <c r="D4029"/>
      <c r="E4029" s="31"/>
      <c r="F4029" s="1"/>
      <c r="G4029" s="32"/>
      <c r="H4029" s="398"/>
      <c r="I4029" s="399"/>
    </row>
    <row r="4030" spans="3:9" x14ac:dyDescent="0.25">
      <c r="C4030"/>
      <c r="D4030"/>
      <c r="E4030" s="31"/>
      <c r="F4030" s="1"/>
      <c r="G4030" s="32"/>
      <c r="H4030" s="398"/>
      <c r="I4030" s="399"/>
    </row>
    <row r="4031" spans="3:9" x14ac:dyDescent="0.25">
      <c r="C4031"/>
      <c r="D4031"/>
      <c r="E4031" s="31"/>
      <c r="F4031" s="1"/>
      <c r="G4031" s="32"/>
      <c r="H4031" s="398"/>
      <c r="I4031" s="399"/>
    </row>
    <row r="4032" spans="3:9" x14ac:dyDescent="0.25">
      <c r="C4032"/>
      <c r="D4032"/>
      <c r="E4032" s="31"/>
      <c r="F4032" s="1"/>
      <c r="G4032" s="32"/>
      <c r="H4032" s="398"/>
      <c r="I4032" s="399"/>
    </row>
    <row r="4033" spans="3:9" x14ac:dyDescent="0.25">
      <c r="C4033"/>
      <c r="D4033"/>
      <c r="E4033" s="31"/>
      <c r="F4033" s="1"/>
      <c r="G4033" s="32"/>
      <c r="H4033" s="398"/>
      <c r="I4033" s="399"/>
    </row>
    <row r="4034" spans="3:9" x14ac:dyDescent="0.25">
      <c r="C4034"/>
      <c r="D4034"/>
      <c r="E4034" s="31"/>
      <c r="F4034" s="1"/>
      <c r="G4034" s="32"/>
      <c r="H4034" s="398"/>
      <c r="I4034" s="399"/>
    </row>
    <row r="4035" spans="3:9" x14ac:dyDescent="0.25">
      <c r="C4035"/>
      <c r="D4035"/>
      <c r="E4035" s="31"/>
      <c r="F4035" s="1"/>
      <c r="G4035" s="32"/>
      <c r="H4035" s="398"/>
      <c r="I4035" s="399"/>
    </row>
    <row r="4036" spans="3:9" x14ac:dyDescent="0.25">
      <c r="C4036"/>
      <c r="D4036"/>
      <c r="E4036" s="31"/>
      <c r="F4036" s="1"/>
      <c r="G4036" s="32"/>
      <c r="H4036" s="398"/>
      <c r="I4036" s="399"/>
    </row>
    <row r="4037" spans="3:9" x14ac:dyDescent="0.25">
      <c r="C4037"/>
      <c r="D4037"/>
      <c r="E4037" s="31"/>
      <c r="F4037" s="1"/>
      <c r="G4037" s="32"/>
      <c r="H4037" s="398"/>
      <c r="I4037" s="399"/>
    </row>
    <row r="4038" spans="3:9" x14ac:dyDescent="0.25">
      <c r="C4038"/>
      <c r="D4038"/>
      <c r="E4038" s="31"/>
      <c r="F4038" s="1"/>
      <c r="G4038" s="32"/>
      <c r="H4038" s="398"/>
      <c r="I4038" s="399"/>
    </row>
    <row r="4039" spans="3:9" x14ac:dyDescent="0.25">
      <c r="C4039"/>
      <c r="D4039"/>
      <c r="E4039" s="31"/>
      <c r="F4039" s="1"/>
      <c r="G4039" s="32"/>
      <c r="H4039" s="398"/>
      <c r="I4039" s="399"/>
    </row>
    <row r="4040" spans="3:9" x14ac:dyDescent="0.25">
      <c r="C4040"/>
      <c r="D4040"/>
      <c r="E4040" s="31"/>
      <c r="F4040" s="1"/>
      <c r="G4040" s="32"/>
      <c r="H4040" s="398"/>
      <c r="I4040" s="399"/>
    </row>
    <row r="4041" spans="3:9" x14ac:dyDescent="0.25">
      <c r="C4041"/>
      <c r="D4041"/>
      <c r="E4041" s="31"/>
      <c r="F4041" s="1"/>
      <c r="G4041" s="32"/>
      <c r="H4041" s="398"/>
      <c r="I4041" s="399"/>
    </row>
    <row r="4042" spans="3:9" x14ac:dyDescent="0.25">
      <c r="C4042"/>
      <c r="D4042"/>
      <c r="E4042" s="31"/>
      <c r="F4042" s="1"/>
      <c r="G4042" s="32"/>
      <c r="H4042" s="398"/>
      <c r="I4042" s="399"/>
    </row>
    <row r="4043" spans="3:9" x14ac:dyDescent="0.25">
      <c r="C4043"/>
      <c r="D4043"/>
      <c r="E4043" s="31"/>
      <c r="F4043" s="1"/>
      <c r="G4043" s="32"/>
      <c r="H4043" s="398"/>
      <c r="I4043" s="399"/>
    </row>
    <row r="4044" spans="3:9" x14ac:dyDescent="0.25">
      <c r="C4044"/>
      <c r="D4044"/>
      <c r="E4044" s="31"/>
      <c r="F4044" s="1"/>
      <c r="G4044" s="32"/>
      <c r="H4044" s="398"/>
      <c r="I4044" s="399"/>
    </row>
    <row r="4045" spans="3:9" x14ac:dyDescent="0.25">
      <c r="C4045"/>
      <c r="D4045"/>
      <c r="E4045" s="31"/>
      <c r="F4045" s="1"/>
      <c r="G4045" s="32"/>
      <c r="H4045" s="398"/>
      <c r="I4045" s="399"/>
    </row>
    <row r="4046" spans="3:9" x14ac:dyDescent="0.25">
      <c r="C4046"/>
      <c r="D4046"/>
      <c r="E4046" s="31"/>
      <c r="F4046" s="1"/>
      <c r="G4046" s="32"/>
      <c r="H4046" s="398"/>
      <c r="I4046" s="399"/>
    </row>
    <row r="4047" spans="3:9" x14ac:dyDescent="0.25">
      <c r="C4047"/>
      <c r="D4047"/>
      <c r="E4047" s="31"/>
      <c r="F4047" s="1"/>
      <c r="G4047" s="32"/>
      <c r="H4047" s="398"/>
      <c r="I4047" s="399"/>
    </row>
    <row r="4048" spans="3:9" x14ac:dyDescent="0.25">
      <c r="C4048"/>
      <c r="D4048"/>
      <c r="E4048" s="31"/>
      <c r="F4048" s="1"/>
      <c r="G4048" s="32"/>
      <c r="H4048" s="398"/>
      <c r="I4048" s="399"/>
    </row>
    <row r="4049" spans="3:9" x14ac:dyDescent="0.25">
      <c r="C4049"/>
      <c r="D4049"/>
      <c r="E4049" s="31"/>
      <c r="F4049" s="1"/>
      <c r="G4049" s="32"/>
      <c r="H4049" s="398"/>
      <c r="I4049" s="399"/>
    </row>
    <row r="4050" spans="3:9" x14ac:dyDescent="0.25">
      <c r="C4050"/>
      <c r="D4050"/>
      <c r="E4050" s="31"/>
      <c r="F4050" s="1"/>
      <c r="G4050" s="32"/>
      <c r="H4050" s="398"/>
      <c r="I4050" s="399"/>
    </row>
    <row r="4051" spans="3:9" x14ac:dyDescent="0.25">
      <c r="C4051"/>
      <c r="D4051"/>
      <c r="E4051" s="31"/>
      <c r="F4051" s="1"/>
      <c r="G4051" s="32"/>
      <c r="H4051" s="398"/>
      <c r="I4051" s="399"/>
    </row>
    <row r="4052" spans="3:9" x14ac:dyDescent="0.25">
      <c r="C4052"/>
      <c r="D4052"/>
      <c r="E4052" s="31"/>
      <c r="F4052" s="1"/>
      <c r="G4052" s="32"/>
      <c r="H4052" s="398"/>
      <c r="I4052" s="399"/>
    </row>
    <row r="4053" spans="3:9" x14ac:dyDescent="0.25">
      <c r="C4053"/>
      <c r="D4053"/>
      <c r="E4053" s="31"/>
      <c r="F4053" s="1"/>
      <c r="G4053" s="32"/>
      <c r="H4053" s="398"/>
      <c r="I4053" s="399"/>
    </row>
    <row r="4054" spans="3:9" x14ac:dyDescent="0.25">
      <c r="C4054"/>
      <c r="D4054"/>
      <c r="E4054" s="31"/>
      <c r="F4054" s="1"/>
      <c r="G4054" s="32"/>
      <c r="H4054" s="398"/>
      <c r="I4054" s="399"/>
    </row>
    <row r="4055" spans="3:9" x14ac:dyDescent="0.25">
      <c r="C4055"/>
      <c r="D4055"/>
      <c r="E4055" s="31"/>
      <c r="F4055" s="1"/>
      <c r="G4055" s="32"/>
      <c r="H4055" s="398"/>
      <c r="I4055" s="399"/>
    </row>
    <row r="4056" spans="3:9" x14ac:dyDescent="0.25">
      <c r="C4056"/>
      <c r="D4056"/>
      <c r="E4056" s="31"/>
      <c r="F4056" s="1"/>
      <c r="G4056" s="32"/>
      <c r="H4056" s="398"/>
      <c r="I4056" s="399"/>
    </row>
    <row r="4057" spans="3:9" x14ac:dyDescent="0.25">
      <c r="C4057"/>
      <c r="D4057"/>
      <c r="E4057" s="31"/>
      <c r="F4057" s="1"/>
      <c r="G4057" s="32"/>
      <c r="H4057" s="398"/>
      <c r="I4057" s="399"/>
    </row>
    <row r="4058" spans="3:9" x14ac:dyDescent="0.25">
      <c r="C4058"/>
      <c r="D4058"/>
      <c r="E4058" s="31"/>
      <c r="F4058" s="1"/>
      <c r="G4058" s="32"/>
      <c r="H4058" s="398"/>
      <c r="I4058" s="399"/>
    </row>
    <row r="4059" spans="3:9" x14ac:dyDescent="0.25">
      <c r="C4059"/>
      <c r="D4059"/>
      <c r="E4059" s="31"/>
      <c r="F4059" s="1"/>
      <c r="G4059" s="32"/>
      <c r="H4059" s="398"/>
      <c r="I4059" s="399"/>
    </row>
    <row r="4060" spans="3:9" x14ac:dyDescent="0.25">
      <c r="C4060"/>
      <c r="D4060"/>
      <c r="E4060" s="31"/>
      <c r="F4060" s="1"/>
      <c r="G4060" s="32"/>
      <c r="H4060" s="398"/>
      <c r="I4060" s="399"/>
    </row>
    <row r="4061" spans="3:9" x14ac:dyDescent="0.25">
      <c r="C4061"/>
      <c r="D4061"/>
      <c r="E4061" s="31"/>
      <c r="F4061" s="1"/>
      <c r="G4061" s="32"/>
      <c r="H4061" s="398"/>
      <c r="I4061" s="399"/>
    </row>
    <row r="4062" spans="3:9" x14ac:dyDescent="0.25">
      <c r="C4062"/>
      <c r="D4062"/>
      <c r="E4062" s="31"/>
      <c r="F4062" s="1"/>
      <c r="G4062" s="32"/>
      <c r="H4062" s="398"/>
      <c r="I4062" s="399"/>
    </row>
    <row r="4063" spans="3:9" x14ac:dyDescent="0.25">
      <c r="C4063"/>
      <c r="D4063"/>
      <c r="E4063" s="31"/>
      <c r="F4063" s="1"/>
      <c r="G4063" s="32"/>
      <c r="H4063" s="398"/>
      <c r="I4063" s="399"/>
    </row>
    <row r="4064" spans="3:9" x14ac:dyDescent="0.25">
      <c r="C4064"/>
      <c r="D4064"/>
      <c r="E4064" s="31"/>
      <c r="F4064" s="1"/>
      <c r="G4064" s="32"/>
      <c r="H4064" s="398"/>
      <c r="I4064" s="399"/>
    </row>
    <row r="4065" spans="3:9" x14ac:dyDescent="0.25">
      <c r="C4065"/>
      <c r="D4065"/>
      <c r="E4065" s="31"/>
      <c r="F4065" s="1"/>
      <c r="G4065" s="32"/>
      <c r="H4065" s="398"/>
      <c r="I4065" s="399"/>
    </row>
    <row r="4066" spans="3:9" x14ac:dyDescent="0.25">
      <c r="C4066"/>
      <c r="D4066"/>
      <c r="E4066" s="31"/>
      <c r="F4066" s="1"/>
      <c r="G4066" s="32"/>
      <c r="H4066" s="398"/>
      <c r="I4066" s="399"/>
    </row>
    <row r="4067" spans="3:9" x14ac:dyDescent="0.25">
      <c r="C4067"/>
      <c r="D4067"/>
      <c r="E4067" s="31"/>
      <c r="F4067" s="1"/>
      <c r="G4067" s="32"/>
      <c r="H4067" s="398"/>
      <c r="I4067" s="399"/>
    </row>
    <row r="4068" spans="3:9" x14ac:dyDescent="0.25">
      <c r="C4068"/>
      <c r="D4068"/>
      <c r="E4068" s="31"/>
      <c r="F4068" s="1"/>
      <c r="G4068" s="32"/>
      <c r="H4068" s="398"/>
      <c r="I4068" s="399"/>
    </row>
    <row r="4069" spans="3:9" x14ac:dyDescent="0.25">
      <c r="C4069"/>
      <c r="D4069"/>
      <c r="E4069" s="31"/>
      <c r="F4069" s="1"/>
      <c r="G4069" s="32"/>
      <c r="H4069" s="398"/>
      <c r="I4069" s="399"/>
    </row>
    <row r="4070" spans="3:9" x14ac:dyDescent="0.25">
      <c r="C4070"/>
      <c r="D4070"/>
      <c r="E4070" s="31"/>
      <c r="F4070" s="1"/>
      <c r="G4070" s="32"/>
      <c r="H4070" s="398"/>
      <c r="I4070" s="399"/>
    </row>
    <row r="4071" spans="3:9" x14ac:dyDescent="0.25">
      <c r="C4071"/>
      <c r="D4071"/>
      <c r="E4071" s="31"/>
      <c r="F4071" s="1"/>
      <c r="G4071" s="32"/>
      <c r="H4071" s="398"/>
      <c r="I4071" s="399"/>
    </row>
    <row r="4072" spans="3:9" x14ac:dyDescent="0.25">
      <c r="C4072"/>
      <c r="D4072"/>
      <c r="E4072" s="31"/>
      <c r="F4072" s="1"/>
      <c r="G4072" s="32"/>
      <c r="H4072" s="398"/>
      <c r="I4072" s="399"/>
    </row>
    <row r="4073" spans="3:9" x14ac:dyDescent="0.25">
      <c r="C4073"/>
      <c r="D4073"/>
      <c r="E4073" s="31"/>
      <c r="F4073" s="1"/>
      <c r="G4073" s="32"/>
      <c r="H4073" s="398"/>
      <c r="I4073" s="399"/>
    </row>
    <row r="4074" spans="3:9" x14ac:dyDescent="0.25">
      <c r="C4074"/>
      <c r="D4074"/>
      <c r="E4074" s="31"/>
      <c r="F4074" s="1"/>
      <c r="G4074" s="32"/>
      <c r="H4074" s="398"/>
      <c r="I4074" s="399"/>
    </row>
    <row r="4075" spans="3:9" x14ac:dyDescent="0.25">
      <c r="C4075"/>
      <c r="D4075"/>
      <c r="E4075" s="31"/>
      <c r="F4075" s="1"/>
      <c r="G4075" s="32"/>
      <c r="H4075" s="398"/>
      <c r="I4075" s="399"/>
    </row>
    <row r="4076" spans="3:9" x14ac:dyDescent="0.25">
      <c r="C4076"/>
      <c r="D4076"/>
      <c r="E4076" s="31"/>
      <c r="F4076" s="1"/>
      <c r="G4076" s="32"/>
      <c r="H4076" s="398"/>
      <c r="I4076" s="399"/>
    </row>
    <row r="4077" spans="3:9" x14ac:dyDescent="0.25">
      <c r="C4077"/>
      <c r="D4077"/>
      <c r="E4077" s="31"/>
      <c r="F4077" s="1"/>
      <c r="G4077" s="32"/>
      <c r="H4077" s="398"/>
      <c r="I4077" s="399"/>
    </row>
    <row r="4078" spans="3:9" x14ac:dyDescent="0.25">
      <c r="C4078"/>
      <c r="D4078"/>
      <c r="E4078" s="31"/>
      <c r="F4078" s="1"/>
      <c r="G4078" s="32"/>
      <c r="H4078" s="398"/>
      <c r="I4078" s="399"/>
    </row>
    <row r="4079" spans="3:9" x14ac:dyDescent="0.25">
      <c r="C4079"/>
      <c r="D4079"/>
      <c r="E4079" s="31"/>
      <c r="F4079" s="1"/>
      <c r="G4079" s="32"/>
      <c r="H4079" s="398"/>
      <c r="I4079" s="399"/>
    </row>
    <row r="4080" spans="3:9" x14ac:dyDescent="0.25">
      <c r="C4080"/>
      <c r="D4080"/>
      <c r="E4080" s="31"/>
      <c r="F4080" s="1"/>
      <c r="G4080" s="32"/>
      <c r="H4080" s="398"/>
      <c r="I4080" s="399"/>
    </row>
    <row r="4081" spans="3:9" x14ac:dyDescent="0.25">
      <c r="C4081"/>
      <c r="D4081"/>
      <c r="E4081" s="31"/>
      <c r="F4081" s="1"/>
      <c r="G4081" s="32"/>
      <c r="H4081" s="398"/>
      <c r="I4081" s="399"/>
    </row>
    <row r="4082" spans="3:9" x14ac:dyDescent="0.25">
      <c r="C4082"/>
      <c r="D4082"/>
      <c r="E4082" s="31"/>
      <c r="F4082" s="1"/>
      <c r="G4082" s="32"/>
      <c r="H4082" s="398"/>
      <c r="I4082" s="399"/>
    </row>
    <row r="4083" spans="3:9" x14ac:dyDescent="0.25">
      <c r="C4083"/>
      <c r="D4083"/>
      <c r="E4083" s="31"/>
      <c r="F4083" s="1"/>
      <c r="G4083" s="32"/>
      <c r="H4083" s="398"/>
      <c r="I4083" s="399"/>
    </row>
    <row r="4084" spans="3:9" x14ac:dyDescent="0.25">
      <c r="C4084"/>
      <c r="D4084"/>
      <c r="E4084" s="31"/>
      <c r="F4084" s="1"/>
      <c r="G4084" s="32"/>
      <c r="H4084" s="398"/>
      <c r="I4084" s="399"/>
    </row>
    <row r="4085" spans="3:9" x14ac:dyDescent="0.25">
      <c r="C4085"/>
      <c r="D4085"/>
      <c r="E4085" s="31"/>
      <c r="F4085" s="1"/>
      <c r="G4085" s="32"/>
      <c r="H4085" s="398"/>
      <c r="I4085" s="399"/>
    </row>
    <row r="4086" spans="3:9" x14ac:dyDescent="0.25">
      <c r="C4086"/>
      <c r="D4086"/>
      <c r="E4086" s="31"/>
      <c r="F4086" s="1"/>
      <c r="G4086" s="32"/>
      <c r="H4086" s="398"/>
      <c r="I4086" s="399"/>
    </row>
    <row r="4087" spans="3:9" x14ac:dyDescent="0.25">
      <c r="C4087"/>
      <c r="D4087"/>
      <c r="E4087" s="31"/>
      <c r="F4087" s="1"/>
      <c r="G4087" s="32"/>
      <c r="H4087" s="398"/>
      <c r="I4087" s="399"/>
    </row>
    <row r="4088" spans="3:9" x14ac:dyDescent="0.25">
      <c r="C4088"/>
      <c r="D4088"/>
      <c r="E4088" s="31"/>
      <c r="F4088" s="1"/>
      <c r="G4088" s="32"/>
      <c r="H4088" s="398"/>
      <c r="I4088" s="399"/>
    </row>
    <row r="4089" spans="3:9" x14ac:dyDescent="0.25">
      <c r="C4089"/>
      <c r="D4089"/>
      <c r="E4089" s="31"/>
      <c r="F4089" s="1"/>
      <c r="G4089" s="32"/>
      <c r="H4089" s="398"/>
      <c r="I4089" s="399"/>
    </row>
    <row r="4090" spans="3:9" x14ac:dyDescent="0.25">
      <c r="C4090"/>
      <c r="D4090"/>
      <c r="E4090" s="31"/>
      <c r="F4090" s="1"/>
      <c r="G4090" s="32"/>
      <c r="H4090" s="398"/>
      <c r="I4090" s="399"/>
    </row>
    <row r="4091" spans="3:9" x14ac:dyDescent="0.25">
      <c r="C4091"/>
      <c r="D4091"/>
      <c r="E4091" s="31"/>
      <c r="F4091" s="1"/>
      <c r="G4091" s="32"/>
      <c r="H4091" s="398"/>
      <c r="I4091" s="399"/>
    </row>
    <row r="4092" spans="3:9" x14ac:dyDescent="0.25">
      <c r="C4092"/>
      <c r="D4092"/>
      <c r="E4092" s="31"/>
      <c r="F4092" s="1"/>
      <c r="G4092" s="32"/>
      <c r="H4092" s="398"/>
      <c r="I4092" s="399"/>
    </row>
    <row r="4093" spans="3:9" x14ac:dyDescent="0.25">
      <c r="C4093"/>
      <c r="D4093"/>
      <c r="E4093" s="31"/>
      <c r="F4093" s="1"/>
      <c r="G4093" s="32"/>
      <c r="H4093" s="398"/>
      <c r="I4093" s="399"/>
    </row>
    <row r="4094" spans="3:9" x14ac:dyDescent="0.25">
      <c r="C4094"/>
      <c r="D4094"/>
      <c r="E4094" s="31"/>
      <c r="F4094" s="1"/>
      <c r="G4094" s="32"/>
      <c r="H4094" s="398"/>
      <c r="I4094" s="399"/>
    </row>
    <row r="4095" spans="3:9" x14ac:dyDescent="0.25">
      <c r="C4095"/>
      <c r="D4095"/>
      <c r="E4095" s="31"/>
      <c r="F4095" s="1"/>
      <c r="G4095" s="32"/>
      <c r="H4095" s="398"/>
      <c r="I4095" s="399"/>
    </row>
    <row r="4096" spans="3:9" x14ac:dyDescent="0.25">
      <c r="C4096"/>
      <c r="D4096"/>
      <c r="E4096" s="31"/>
      <c r="F4096" s="1"/>
      <c r="G4096" s="32"/>
      <c r="H4096" s="398"/>
      <c r="I4096" s="399"/>
    </row>
    <row r="4097" spans="3:9" x14ac:dyDescent="0.25">
      <c r="C4097"/>
      <c r="D4097"/>
      <c r="E4097" s="31"/>
      <c r="F4097" s="1"/>
      <c r="G4097" s="32"/>
      <c r="H4097" s="398"/>
      <c r="I4097" s="399"/>
    </row>
    <row r="4098" spans="3:9" x14ac:dyDescent="0.25">
      <c r="C4098"/>
      <c r="D4098"/>
      <c r="E4098" s="31"/>
      <c r="F4098" s="1"/>
      <c r="G4098" s="32"/>
      <c r="H4098" s="398"/>
      <c r="I4098" s="399"/>
    </row>
    <row r="4099" spans="3:9" x14ac:dyDescent="0.25">
      <c r="C4099"/>
      <c r="D4099"/>
      <c r="E4099" s="31"/>
      <c r="F4099" s="1"/>
      <c r="G4099" s="32"/>
      <c r="H4099" s="398"/>
      <c r="I4099" s="399"/>
    </row>
    <row r="4100" spans="3:9" x14ac:dyDescent="0.25">
      <c r="C4100"/>
      <c r="D4100"/>
      <c r="E4100" s="31"/>
      <c r="F4100" s="1"/>
      <c r="G4100" s="32"/>
      <c r="H4100" s="398"/>
      <c r="I4100" s="399"/>
    </row>
    <row r="4101" spans="3:9" x14ac:dyDescent="0.25">
      <c r="C4101"/>
      <c r="D4101"/>
      <c r="E4101" s="31"/>
      <c r="F4101" s="1"/>
      <c r="G4101" s="32"/>
      <c r="H4101" s="398"/>
      <c r="I4101" s="399"/>
    </row>
    <row r="4102" spans="3:9" x14ac:dyDescent="0.25">
      <c r="C4102"/>
      <c r="D4102"/>
      <c r="E4102" s="31"/>
      <c r="F4102" s="1"/>
      <c r="G4102" s="32"/>
      <c r="H4102" s="398"/>
      <c r="I4102" s="399"/>
    </row>
    <row r="4103" spans="3:9" x14ac:dyDescent="0.25">
      <c r="C4103"/>
      <c r="D4103"/>
      <c r="E4103" s="31"/>
      <c r="F4103" s="1"/>
      <c r="G4103" s="32"/>
      <c r="H4103" s="398"/>
      <c r="I4103" s="399"/>
    </row>
    <row r="4104" spans="3:9" x14ac:dyDescent="0.25">
      <c r="C4104"/>
      <c r="D4104"/>
      <c r="E4104" s="31"/>
      <c r="F4104" s="1"/>
      <c r="G4104" s="32"/>
      <c r="H4104" s="398"/>
      <c r="I4104" s="399"/>
    </row>
    <row r="4105" spans="3:9" x14ac:dyDescent="0.25">
      <c r="C4105"/>
      <c r="D4105"/>
      <c r="E4105" s="31"/>
      <c r="F4105" s="1"/>
      <c r="G4105" s="32"/>
      <c r="H4105" s="398"/>
      <c r="I4105" s="399"/>
    </row>
    <row r="4106" spans="3:9" x14ac:dyDescent="0.25">
      <c r="C4106"/>
      <c r="D4106"/>
      <c r="E4106" s="31"/>
      <c r="F4106" s="1"/>
      <c r="G4106" s="32"/>
      <c r="H4106" s="398"/>
      <c r="I4106" s="399"/>
    </row>
    <row r="4107" spans="3:9" x14ac:dyDescent="0.25">
      <c r="C4107"/>
      <c r="D4107"/>
      <c r="E4107" s="31"/>
      <c r="F4107" s="1"/>
      <c r="G4107" s="32"/>
      <c r="H4107" s="398"/>
      <c r="I4107" s="399"/>
    </row>
    <row r="4108" spans="3:9" x14ac:dyDescent="0.25">
      <c r="C4108"/>
      <c r="D4108"/>
      <c r="E4108" s="31"/>
      <c r="F4108" s="1"/>
      <c r="G4108" s="32"/>
      <c r="H4108" s="398"/>
      <c r="I4108" s="399"/>
    </row>
    <row r="4109" spans="3:9" x14ac:dyDescent="0.25">
      <c r="C4109"/>
      <c r="D4109"/>
      <c r="E4109" s="31"/>
      <c r="F4109" s="1"/>
      <c r="G4109" s="32"/>
      <c r="H4109" s="398"/>
      <c r="I4109" s="399"/>
    </row>
    <row r="4110" spans="3:9" x14ac:dyDescent="0.25">
      <c r="C4110"/>
      <c r="D4110"/>
      <c r="E4110" s="31"/>
      <c r="F4110" s="1"/>
      <c r="G4110" s="32"/>
      <c r="H4110" s="398"/>
      <c r="I4110" s="399"/>
    </row>
    <row r="4111" spans="3:9" x14ac:dyDescent="0.25">
      <c r="C4111"/>
      <c r="D4111"/>
      <c r="E4111" s="31"/>
      <c r="F4111" s="1"/>
      <c r="G4111" s="32"/>
      <c r="H4111" s="398"/>
      <c r="I4111" s="399"/>
    </row>
    <row r="4112" spans="3:9" x14ac:dyDescent="0.25">
      <c r="C4112"/>
      <c r="D4112"/>
      <c r="E4112" s="31"/>
      <c r="F4112" s="1"/>
      <c r="G4112" s="32"/>
      <c r="H4112" s="398"/>
      <c r="I4112" s="399"/>
    </row>
    <row r="4113" spans="3:9" x14ac:dyDescent="0.25">
      <c r="C4113"/>
      <c r="D4113"/>
      <c r="E4113" s="31"/>
      <c r="F4113" s="1"/>
      <c r="G4113" s="32"/>
      <c r="H4113" s="398"/>
      <c r="I4113" s="399"/>
    </row>
    <row r="4114" spans="3:9" x14ac:dyDescent="0.25">
      <c r="C4114"/>
      <c r="D4114"/>
      <c r="E4114" s="31"/>
      <c r="F4114" s="1"/>
      <c r="G4114" s="32"/>
      <c r="H4114" s="398"/>
      <c r="I4114" s="399"/>
    </row>
    <row r="4115" spans="3:9" x14ac:dyDescent="0.25">
      <c r="C4115"/>
      <c r="D4115"/>
      <c r="E4115" s="31"/>
      <c r="F4115" s="1"/>
      <c r="G4115" s="32"/>
      <c r="H4115" s="398"/>
      <c r="I4115" s="399"/>
    </row>
    <row r="4116" spans="3:9" x14ac:dyDescent="0.25">
      <c r="C4116"/>
      <c r="D4116"/>
      <c r="E4116" s="31"/>
      <c r="F4116" s="1"/>
      <c r="G4116" s="32"/>
      <c r="H4116" s="398"/>
      <c r="I4116" s="399"/>
    </row>
    <row r="4117" spans="3:9" x14ac:dyDescent="0.25">
      <c r="C4117"/>
      <c r="D4117"/>
      <c r="E4117" s="31"/>
      <c r="F4117" s="1"/>
      <c r="G4117" s="32"/>
      <c r="H4117" s="398"/>
      <c r="I4117" s="399"/>
    </row>
    <row r="4118" spans="3:9" x14ac:dyDescent="0.25">
      <c r="C4118"/>
      <c r="D4118"/>
      <c r="E4118" s="31"/>
      <c r="F4118" s="1"/>
      <c r="G4118" s="32"/>
      <c r="H4118" s="398"/>
      <c r="I4118" s="399"/>
    </row>
    <row r="4119" spans="3:9" x14ac:dyDescent="0.25">
      <c r="C4119"/>
      <c r="D4119"/>
      <c r="E4119" s="31"/>
      <c r="F4119" s="1"/>
      <c r="G4119" s="32"/>
      <c r="H4119" s="398"/>
      <c r="I4119" s="399"/>
    </row>
    <row r="4120" spans="3:9" x14ac:dyDescent="0.25">
      <c r="C4120"/>
      <c r="D4120"/>
      <c r="E4120" s="31"/>
      <c r="F4120" s="1"/>
      <c r="G4120" s="32"/>
      <c r="H4120" s="398"/>
      <c r="I4120" s="399"/>
    </row>
    <row r="4121" spans="3:9" x14ac:dyDescent="0.25">
      <c r="C4121"/>
      <c r="D4121"/>
      <c r="E4121" s="31"/>
      <c r="F4121" s="1"/>
      <c r="G4121" s="32"/>
      <c r="H4121" s="398"/>
      <c r="I4121" s="399"/>
    </row>
    <row r="4122" spans="3:9" x14ac:dyDescent="0.25">
      <c r="C4122"/>
      <c r="D4122"/>
      <c r="E4122" s="31"/>
      <c r="F4122" s="1"/>
      <c r="G4122" s="32"/>
      <c r="H4122" s="398"/>
      <c r="I4122" s="399"/>
    </row>
    <row r="4123" spans="3:9" x14ac:dyDescent="0.25">
      <c r="C4123"/>
      <c r="D4123"/>
      <c r="E4123" s="31"/>
      <c r="F4123" s="1"/>
      <c r="G4123" s="32"/>
      <c r="H4123" s="398"/>
      <c r="I4123" s="399"/>
    </row>
    <row r="4124" spans="3:9" x14ac:dyDescent="0.25">
      <c r="C4124"/>
      <c r="D4124"/>
      <c r="E4124" s="31"/>
      <c r="F4124" s="1"/>
      <c r="G4124" s="32"/>
      <c r="H4124" s="398"/>
      <c r="I4124" s="399"/>
    </row>
    <row r="4125" spans="3:9" x14ac:dyDescent="0.25">
      <c r="C4125"/>
      <c r="D4125"/>
      <c r="E4125" s="31"/>
      <c r="F4125" s="1"/>
      <c r="G4125" s="32"/>
      <c r="H4125" s="398"/>
      <c r="I4125" s="399"/>
    </row>
    <row r="4126" spans="3:9" x14ac:dyDescent="0.25">
      <c r="C4126"/>
      <c r="D4126"/>
      <c r="E4126" s="31"/>
      <c r="F4126" s="1"/>
      <c r="G4126" s="32"/>
      <c r="H4126" s="398"/>
      <c r="I4126" s="399"/>
    </row>
    <row r="4127" spans="3:9" x14ac:dyDescent="0.25">
      <c r="C4127"/>
      <c r="D4127"/>
      <c r="E4127" s="31"/>
      <c r="F4127" s="1"/>
      <c r="G4127" s="32"/>
      <c r="H4127" s="398"/>
      <c r="I4127" s="399"/>
    </row>
    <row r="4128" spans="3:9" x14ac:dyDescent="0.25">
      <c r="C4128"/>
      <c r="D4128"/>
      <c r="E4128" s="31"/>
      <c r="F4128" s="1"/>
      <c r="G4128" s="32"/>
      <c r="H4128" s="398"/>
      <c r="I4128" s="399"/>
    </row>
    <row r="4129" spans="3:9" x14ac:dyDescent="0.25">
      <c r="C4129"/>
      <c r="D4129"/>
      <c r="E4129" s="31"/>
      <c r="F4129" s="1"/>
      <c r="G4129" s="32"/>
      <c r="H4129" s="398"/>
      <c r="I4129" s="399"/>
    </row>
    <row r="4130" spans="3:9" x14ac:dyDescent="0.25">
      <c r="C4130"/>
      <c r="D4130"/>
      <c r="E4130" s="31"/>
      <c r="F4130" s="1"/>
      <c r="G4130" s="32"/>
      <c r="H4130" s="398"/>
      <c r="I4130" s="399"/>
    </row>
    <row r="4131" spans="3:9" x14ac:dyDescent="0.25">
      <c r="C4131"/>
      <c r="D4131"/>
      <c r="E4131" s="31"/>
      <c r="F4131" s="1"/>
      <c r="G4131" s="32"/>
      <c r="H4131" s="398"/>
      <c r="I4131" s="399"/>
    </row>
    <row r="4132" spans="3:9" x14ac:dyDescent="0.25">
      <c r="C4132"/>
      <c r="D4132"/>
      <c r="E4132" s="31"/>
      <c r="F4132" s="1"/>
      <c r="G4132" s="32"/>
      <c r="H4132" s="398"/>
      <c r="I4132" s="399"/>
    </row>
    <row r="4133" spans="3:9" x14ac:dyDescent="0.25">
      <c r="C4133"/>
      <c r="D4133"/>
      <c r="E4133" s="31"/>
      <c r="F4133" s="1"/>
      <c r="G4133" s="32"/>
      <c r="H4133" s="398"/>
      <c r="I4133" s="399"/>
    </row>
    <row r="4134" spans="3:9" x14ac:dyDescent="0.25">
      <c r="C4134"/>
      <c r="D4134"/>
      <c r="E4134" s="31"/>
      <c r="F4134" s="1"/>
      <c r="G4134" s="32"/>
      <c r="H4134" s="398"/>
      <c r="I4134" s="399"/>
    </row>
    <row r="4135" spans="3:9" x14ac:dyDescent="0.25">
      <c r="C4135"/>
      <c r="D4135"/>
      <c r="E4135" s="31"/>
      <c r="F4135" s="1"/>
      <c r="G4135" s="32"/>
      <c r="H4135" s="398"/>
      <c r="I4135" s="399"/>
    </row>
    <row r="4136" spans="3:9" x14ac:dyDescent="0.25">
      <c r="C4136"/>
      <c r="D4136"/>
      <c r="E4136" s="31"/>
      <c r="F4136" s="1"/>
      <c r="G4136" s="32"/>
      <c r="H4136" s="398"/>
      <c r="I4136" s="399"/>
    </row>
    <row r="4137" spans="3:9" x14ac:dyDescent="0.25">
      <c r="C4137"/>
      <c r="D4137"/>
      <c r="E4137" s="31"/>
      <c r="F4137" s="1"/>
      <c r="G4137" s="32"/>
      <c r="H4137" s="398"/>
      <c r="I4137" s="399"/>
    </row>
    <row r="4138" spans="3:9" x14ac:dyDescent="0.25">
      <c r="C4138"/>
      <c r="D4138"/>
      <c r="E4138" s="31"/>
      <c r="F4138" s="1"/>
      <c r="G4138" s="32"/>
      <c r="H4138" s="398"/>
      <c r="I4138" s="399"/>
    </row>
    <row r="4139" spans="3:9" x14ac:dyDescent="0.25">
      <c r="C4139"/>
      <c r="D4139"/>
      <c r="E4139" s="31"/>
      <c r="F4139" s="1"/>
      <c r="G4139" s="32"/>
      <c r="H4139" s="398"/>
      <c r="I4139" s="399"/>
    </row>
    <row r="4140" spans="3:9" x14ac:dyDescent="0.25">
      <c r="C4140"/>
      <c r="D4140"/>
      <c r="E4140" s="31"/>
      <c r="F4140" s="1"/>
      <c r="G4140" s="32"/>
      <c r="H4140" s="398"/>
      <c r="I4140" s="399"/>
    </row>
    <row r="4141" spans="3:9" x14ac:dyDescent="0.25">
      <c r="C4141"/>
      <c r="D4141"/>
      <c r="E4141" s="31"/>
      <c r="F4141" s="1"/>
      <c r="G4141" s="32"/>
      <c r="H4141" s="398"/>
      <c r="I4141" s="399"/>
    </row>
    <row r="4142" spans="3:9" x14ac:dyDescent="0.25">
      <c r="C4142"/>
      <c r="D4142"/>
      <c r="E4142" s="31"/>
      <c r="F4142" s="1"/>
      <c r="G4142" s="32"/>
      <c r="H4142" s="398"/>
      <c r="I4142" s="399"/>
    </row>
    <row r="4143" spans="3:9" x14ac:dyDescent="0.25">
      <c r="C4143"/>
      <c r="D4143"/>
      <c r="E4143" s="31"/>
      <c r="F4143" s="1"/>
      <c r="G4143" s="32"/>
      <c r="H4143" s="398"/>
      <c r="I4143" s="399"/>
    </row>
    <row r="4144" spans="3:9" x14ac:dyDescent="0.25">
      <c r="C4144"/>
      <c r="D4144"/>
      <c r="E4144" s="31"/>
      <c r="F4144" s="1"/>
      <c r="G4144" s="32"/>
      <c r="H4144" s="398"/>
      <c r="I4144" s="399"/>
    </row>
    <row r="4145" spans="3:9" x14ac:dyDescent="0.25">
      <c r="C4145"/>
      <c r="D4145"/>
      <c r="E4145" s="31"/>
      <c r="F4145" s="1"/>
      <c r="G4145" s="32"/>
      <c r="H4145" s="398"/>
      <c r="I4145" s="399"/>
    </row>
    <row r="4146" spans="3:9" x14ac:dyDescent="0.25">
      <c r="C4146"/>
      <c r="D4146"/>
      <c r="E4146" s="31"/>
      <c r="F4146" s="1"/>
      <c r="G4146" s="32"/>
      <c r="H4146" s="398"/>
      <c r="I4146" s="399"/>
    </row>
    <row r="4147" spans="3:9" x14ac:dyDescent="0.25">
      <c r="C4147"/>
      <c r="D4147"/>
      <c r="E4147" s="31"/>
      <c r="F4147" s="1"/>
      <c r="G4147" s="32"/>
      <c r="H4147" s="398"/>
      <c r="I4147" s="399"/>
    </row>
    <row r="4148" spans="3:9" x14ac:dyDescent="0.25">
      <c r="C4148"/>
      <c r="D4148"/>
      <c r="E4148" s="31"/>
      <c r="F4148" s="1"/>
      <c r="G4148" s="32"/>
      <c r="H4148" s="398"/>
      <c r="I4148" s="399"/>
    </row>
    <row r="4149" spans="3:9" x14ac:dyDescent="0.25">
      <c r="C4149"/>
      <c r="D4149"/>
      <c r="E4149" s="31"/>
      <c r="F4149" s="1"/>
      <c r="G4149" s="32"/>
      <c r="H4149" s="398"/>
      <c r="I4149" s="399"/>
    </row>
    <row r="4150" spans="3:9" x14ac:dyDescent="0.25">
      <c r="C4150"/>
      <c r="D4150"/>
      <c r="E4150" s="31"/>
      <c r="F4150" s="1"/>
      <c r="G4150" s="32"/>
      <c r="H4150" s="398"/>
      <c r="I4150" s="399"/>
    </row>
    <row r="4151" spans="3:9" x14ac:dyDescent="0.25">
      <c r="C4151"/>
      <c r="D4151"/>
      <c r="E4151" s="31"/>
      <c r="F4151" s="1"/>
      <c r="G4151" s="32"/>
      <c r="H4151" s="398"/>
      <c r="I4151" s="399"/>
    </row>
    <row r="4152" spans="3:9" x14ac:dyDescent="0.25">
      <c r="C4152"/>
      <c r="D4152"/>
      <c r="E4152" s="31"/>
      <c r="F4152" s="1"/>
      <c r="G4152" s="32"/>
      <c r="H4152" s="398"/>
      <c r="I4152" s="399"/>
    </row>
    <row r="4153" spans="3:9" x14ac:dyDescent="0.25">
      <c r="C4153"/>
      <c r="D4153"/>
      <c r="E4153" s="31"/>
      <c r="F4153" s="1"/>
      <c r="G4153" s="32"/>
      <c r="H4153" s="398"/>
      <c r="I4153" s="399"/>
    </row>
    <row r="4154" spans="3:9" x14ac:dyDescent="0.25">
      <c r="C4154"/>
      <c r="D4154"/>
      <c r="E4154" s="31"/>
      <c r="F4154" s="1"/>
      <c r="G4154" s="32"/>
      <c r="H4154" s="398"/>
      <c r="I4154" s="399"/>
    </row>
    <row r="4155" spans="3:9" x14ac:dyDescent="0.25">
      <c r="C4155"/>
      <c r="D4155"/>
      <c r="E4155" s="31"/>
      <c r="F4155" s="1"/>
      <c r="G4155" s="32"/>
      <c r="H4155" s="398"/>
      <c r="I4155" s="399"/>
    </row>
    <row r="4156" spans="3:9" x14ac:dyDescent="0.25">
      <c r="C4156"/>
      <c r="D4156"/>
      <c r="E4156" s="31"/>
      <c r="F4156" s="1"/>
      <c r="G4156" s="32"/>
      <c r="H4156" s="398"/>
      <c r="I4156" s="399"/>
    </row>
    <row r="4157" spans="3:9" x14ac:dyDescent="0.25">
      <c r="C4157"/>
      <c r="D4157"/>
      <c r="E4157" s="31"/>
      <c r="F4157" s="1"/>
      <c r="G4157" s="32"/>
      <c r="H4157" s="398"/>
      <c r="I4157" s="399"/>
    </row>
    <row r="4158" spans="3:9" x14ac:dyDescent="0.25">
      <c r="C4158"/>
      <c r="D4158"/>
      <c r="E4158" s="31"/>
      <c r="F4158" s="1"/>
      <c r="G4158" s="32"/>
      <c r="H4158" s="398"/>
      <c r="I4158" s="399"/>
    </row>
    <row r="4159" spans="3:9" x14ac:dyDescent="0.25">
      <c r="C4159"/>
      <c r="D4159"/>
      <c r="E4159" s="31"/>
      <c r="F4159" s="1"/>
      <c r="G4159" s="32"/>
      <c r="H4159" s="398"/>
      <c r="I4159" s="399"/>
    </row>
    <row r="4160" spans="3:9" x14ac:dyDescent="0.25">
      <c r="C4160"/>
      <c r="D4160"/>
      <c r="E4160" s="31"/>
      <c r="F4160" s="1"/>
      <c r="G4160" s="32"/>
      <c r="H4160" s="398"/>
      <c r="I4160" s="399"/>
    </row>
    <row r="4161" spans="3:9" x14ac:dyDescent="0.25">
      <c r="C4161"/>
      <c r="D4161"/>
      <c r="E4161" s="31"/>
      <c r="F4161" s="1"/>
      <c r="G4161" s="32"/>
      <c r="H4161" s="398"/>
      <c r="I4161" s="399"/>
    </row>
    <row r="4162" spans="3:9" x14ac:dyDescent="0.25">
      <c r="C4162"/>
      <c r="D4162"/>
      <c r="E4162" s="31"/>
      <c r="F4162" s="1"/>
      <c r="G4162" s="32"/>
      <c r="H4162" s="398"/>
      <c r="I4162" s="399"/>
    </row>
    <row r="4163" spans="3:9" x14ac:dyDescent="0.25">
      <c r="C4163"/>
      <c r="D4163"/>
      <c r="E4163" s="31"/>
      <c r="F4163" s="1"/>
      <c r="G4163" s="32"/>
      <c r="H4163" s="398"/>
      <c r="I4163" s="399"/>
    </row>
    <row r="4164" spans="3:9" x14ac:dyDescent="0.25">
      <c r="C4164"/>
      <c r="D4164"/>
      <c r="E4164" s="31"/>
      <c r="F4164" s="1"/>
      <c r="G4164" s="32"/>
      <c r="H4164" s="398"/>
      <c r="I4164" s="399"/>
    </row>
    <row r="4165" spans="3:9" x14ac:dyDescent="0.25">
      <c r="C4165"/>
      <c r="D4165"/>
      <c r="E4165" s="31"/>
      <c r="F4165" s="1"/>
      <c r="G4165" s="32"/>
      <c r="H4165" s="398"/>
      <c r="I4165" s="399"/>
    </row>
    <row r="4166" spans="3:9" x14ac:dyDescent="0.25">
      <c r="C4166"/>
      <c r="D4166"/>
      <c r="E4166" s="31"/>
      <c r="F4166" s="1"/>
      <c r="G4166" s="32"/>
      <c r="H4166" s="398"/>
      <c r="I4166" s="399"/>
    </row>
    <row r="4167" spans="3:9" x14ac:dyDescent="0.25">
      <c r="C4167"/>
      <c r="D4167"/>
      <c r="E4167" s="31"/>
      <c r="F4167" s="1"/>
      <c r="G4167" s="32"/>
      <c r="H4167" s="398"/>
      <c r="I4167" s="399"/>
    </row>
    <row r="4168" spans="3:9" x14ac:dyDescent="0.25">
      <c r="C4168"/>
      <c r="D4168"/>
      <c r="E4168" s="31"/>
      <c r="F4168" s="1"/>
      <c r="G4168" s="32"/>
      <c r="H4168" s="398"/>
      <c r="I4168" s="399"/>
    </row>
    <row r="4169" spans="3:9" x14ac:dyDescent="0.25">
      <c r="C4169"/>
      <c r="D4169"/>
      <c r="E4169" s="31"/>
      <c r="F4169" s="1"/>
      <c r="G4169" s="32"/>
      <c r="H4169" s="398"/>
      <c r="I4169" s="399"/>
    </row>
    <row r="4170" spans="3:9" x14ac:dyDescent="0.25">
      <c r="C4170"/>
      <c r="D4170"/>
      <c r="E4170" s="31"/>
      <c r="F4170" s="1"/>
      <c r="G4170" s="32"/>
      <c r="H4170" s="398"/>
      <c r="I4170" s="399"/>
    </row>
    <row r="4171" spans="3:9" x14ac:dyDescent="0.25">
      <c r="C4171"/>
      <c r="D4171"/>
      <c r="E4171" s="31"/>
      <c r="F4171" s="1"/>
      <c r="G4171" s="32"/>
      <c r="H4171" s="398"/>
      <c r="I4171" s="399"/>
    </row>
    <row r="4172" spans="3:9" x14ac:dyDescent="0.25">
      <c r="C4172"/>
      <c r="D4172"/>
      <c r="E4172" s="31"/>
      <c r="F4172" s="1"/>
      <c r="G4172" s="32"/>
      <c r="H4172" s="398"/>
      <c r="I4172" s="399"/>
    </row>
    <row r="4173" spans="3:9" x14ac:dyDescent="0.25">
      <c r="C4173"/>
      <c r="D4173"/>
      <c r="E4173" s="31"/>
      <c r="F4173" s="1"/>
      <c r="G4173" s="32"/>
      <c r="H4173" s="398"/>
      <c r="I4173" s="399"/>
    </row>
    <row r="4174" spans="3:9" x14ac:dyDescent="0.25">
      <c r="C4174"/>
      <c r="D4174"/>
      <c r="E4174" s="31"/>
      <c r="F4174" s="1"/>
      <c r="G4174" s="32"/>
      <c r="H4174" s="398"/>
      <c r="I4174" s="399"/>
    </row>
    <row r="4175" spans="3:9" x14ac:dyDescent="0.25">
      <c r="C4175"/>
      <c r="D4175"/>
      <c r="E4175" s="31"/>
      <c r="F4175" s="1"/>
      <c r="G4175" s="32"/>
      <c r="H4175" s="398"/>
      <c r="I4175" s="399"/>
    </row>
    <row r="4176" spans="3:9" x14ac:dyDescent="0.25">
      <c r="C4176"/>
      <c r="D4176"/>
      <c r="E4176" s="31"/>
      <c r="F4176" s="1"/>
      <c r="G4176" s="32"/>
      <c r="H4176" s="398"/>
      <c r="I4176" s="399"/>
    </row>
    <row r="4177" spans="3:9" x14ac:dyDescent="0.25">
      <c r="C4177"/>
      <c r="D4177"/>
      <c r="E4177" s="31"/>
      <c r="F4177" s="1"/>
      <c r="G4177" s="32"/>
      <c r="H4177" s="398"/>
      <c r="I4177" s="399"/>
    </row>
    <row r="4178" spans="3:9" x14ac:dyDescent="0.25">
      <c r="C4178"/>
      <c r="D4178"/>
      <c r="E4178" s="31"/>
      <c r="F4178" s="1"/>
      <c r="G4178" s="32"/>
      <c r="H4178" s="398"/>
      <c r="I4178" s="399"/>
    </row>
    <row r="4179" spans="3:9" x14ac:dyDescent="0.25">
      <c r="C4179"/>
      <c r="D4179"/>
      <c r="E4179" s="31"/>
      <c r="F4179" s="1"/>
      <c r="G4179" s="32"/>
      <c r="H4179" s="398"/>
      <c r="I4179" s="399"/>
    </row>
    <row r="4180" spans="3:9" x14ac:dyDescent="0.25">
      <c r="C4180"/>
      <c r="D4180"/>
      <c r="E4180" s="31"/>
      <c r="F4180" s="1"/>
      <c r="G4180" s="32"/>
      <c r="H4180" s="398"/>
      <c r="I4180" s="399"/>
    </row>
    <row r="4181" spans="3:9" x14ac:dyDescent="0.25">
      <c r="C4181"/>
      <c r="D4181"/>
      <c r="E4181" s="31"/>
      <c r="F4181" s="1"/>
      <c r="G4181" s="32"/>
      <c r="H4181" s="398"/>
      <c r="I4181" s="399"/>
    </row>
    <row r="4182" spans="3:9" x14ac:dyDescent="0.25">
      <c r="C4182"/>
      <c r="D4182"/>
      <c r="E4182" s="31"/>
      <c r="F4182" s="1"/>
      <c r="G4182" s="32"/>
      <c r="H4182" s="398"/>
      <c r="I4182" s="399"/>
    </row>
    <row r="4183" spans="3:9" x14ac:dyDescent="0.25">
      <c r="C4183"/>
      <c r="D4183"/>
      <c r="E4183" s="31"/>
      <c r="F4183" s="1"/>
      <c r="G4183" s="32"/>
      <c r="H4183" s="398"/>
      <c r="I4183" s="399"/>
    </row>
    <row r="4184" spans="3:9" x14ac:dyDescent="0.25">
      <c r="C4184"/>
      <c r="D4184"/>
      <c r="E4184" s="31"/>
      <c r="F4184" s="1"/>
      <c r="G4184" s="32"/>
      <c r="H4184" s="398"/>
      <c r="I4184" s="399"/>
    </row>
    <row r="4185" spans="3:9" x14ac:dyDescent="0.25">
      <c r="C4185"/>
      <c r="D4185"/>
      <c r="E4185" s="31"/>
      <c r="F4185" s="1"/>
      <c r="G4185" s="32"/>
      <c r="H4185" s="398"/>
      <c r="I4185" s="399"/>
    </row>
    <row r="4186" spans="3:9" x14ac:dyDescent="0.25">
      <c r="C4186"/>
      <c r="D4186"/>
      <c r="E4186" s="31"/>
      <c r="F4186" s="1"/>
      <c r="G4186" s="32"/>
      <c r="H4186" s="398"/>
      <c r="I4186" s="399"/>
    </row>
    <row r="4187" spans="3:9" x14ac:dyDescent="0.25">
      <c r="C4187"/>
      <c r="D4187"/>
      <c r="E4187" s="31"/>
      <c r="F4187" s="1"/>
      <c r="G4187" s="32"/>
      <c r="H4187" s="398"/>
      <c r="I4187" s="399"/>
    </row>
    <row r="4188" spans="3:9" x14ac:dyDescent="0.25">
      <c r="C4188"/>
      <c r="D4188"/>
      <c r="E4188" s="31"/>
      <c r="F4188" s="1"/>
      <c r="G4188" s="32"/>
      <c r="H4188" s="398"/>
      <c r="I4188" s="399"/>
    </row>
    <row r="4189" spans="3:9" x14ac:dyDescent="0.25">
      <c r="C4189"/>
      <c r="D4189"/>
      <c r="E4189" s="31"/>
      <c r="F4189" s="1"/>
      <c r="G4189" s="32"/>
      <c r="H4189" s="398"/>
      <c r="I4189" s="399"/>
    </row>
    <row r="4190" spans="3:9" x14ac:dyDescent="0.25">
      <c r="C4190"/>
      <c r="D4190"/>
      <c r="E4190" s="31"/>
      <c r="F4190" s="1"/>
      <c r="G4190" s="32"/>
      <c r="H4190" s="398"/>
      <c r="I4190" s="399"/>
    </row>
    <row r="4191" spans="3:9" x14ac:dyDescent="0.25">
      <c r="C4191"/>
      <c r="D4191"/>
      <c r="E4191" s="31"/>
      <c r="F4191" s="1"/>
      <c r="G4191" s="32"/>
      <c r="H4191" s="398"/>
      <c r="I4191" s="399"/>
    </row>
    <row r="4192" spans="3:9" x14ac:dyDescent="0.25">
      <c r="C4192"/>
      <c r="D4192"/>
      <c r="E4192" s="31"/>
      <c r="F4192" s="1"/>
      <c r="G4192" s="32"/>
      <c r="H4192" s="398"/>
      <c r="I4192" s="399"/>
    </row>
    <row r="4193" spans="3:9" x14ac:dyDescent="0.25">
      <c r="C4193"/>
      <c r="D4193"/>
      <c r="E4193" s="31"/>
      <c r="F4193" s="1"/>
      <c r="G4193" s="32"/>
      <c r="H4193" s="398"/>
      <c r="I4193" s="399"/>
    </row>
    <row r="4194" spans="3:9" x14ac:dyDescent="0.25">
      <c r="C4194"/>
      <c r="D4194"/>
      <c r="E4194" s="31"/>
      <c r="F4194" s="1"/>
      <c r="G4194" s="32"/>
      <c r="H4194" s="398"/>
      <c r="I4194" s="399"/>
    </row>
    <row r="4195" spans="3:9" x14ac:dyDescent="0.25">
      <c r="C4195"/>
      <c r="D4195"/>
      <c r="E4195" s="31"/>
      <c r="F4195" s="1"/>
      <c r="G4195" s="32"/>
      <c r="H4195" s="398"/>
      <c r="I4195" s="399"/>
    </row>
    <row r="4196" spans="3:9" x14ac:dyDescent="0.25">
      <c r="C4196"/>
      <c r="D4196"/>
      <c r="E4196" s="31"/>
      <c r="F4196" s="1"/>
      <c r="G4196" s="32"/>
      <c r="H4196" s="398"/>
      <c r="I4196" s="399"/>
    </row>
    <row r="4197" spans="3:9" x14ac:dyDescent="0.25">
      <c r="C4197"/>
      <c r="D4197"/>
      <c r="E4197" s="31"/>
      <c r="F4197" s="1"/>
      <c r="G4197" s="32"/>
      <c r="H4197" s="398"/>
      <c r="I4197" s="399"/>
    </row>
    <row r="4198" spans="3:9" x14ac:dyDescent="0.25">
      <c r="C4198"/>
      <c r="D4198"/>
      <c r="E4198" s="31"/>
      <c r="F4198" s="1"/>
      <c r="G4198" s="32"/>
      <c r="H4198" s="398"/>
      <c r="I4198" s="399"/>
    </row>
    <row r="4199" spans="3:9" x14ac:dyDescent="0.25">
      <c r="C4199"/>
      <c r="D4199"/>
      <c r="E4199" s="31"/>
      <c r="F4199" s="1"/>
      <c r="G4199" s="32"/>
      <c r="H4199" s="398"/>
      <c r="I4199" s="399"/>
    </row>
    <row r="4200" spans="3:9" x14ac:dyDescent="0.25">
      <c r="C4200"/>
      <c r="D4200"/>
      <c r="E4200" s="31"/>
      <c r="F4200" s="1"/>
      <c r="G4200" s="32"/>
      <c r="H4200" s="398"/>
      <c r="I4200" s="399"/>
    </row>
    <row r="4201" spans="3:9" x14ac:dyDescent="0.25">
      <c r="C4201"/>
      <c r="D4201"/>
      <c r="E4201" s="31"/>
      <c r="F4201" s="1"/>
      <c r="G4201" s="32"/>
      <c r="H4201" s="398"/>
      <c r="I4201" s="399"/>
    </row>
    <row r="4202" spans="3:9" x14ac:dyDescent="0.25">
      <c r="C4202"/>
      <c r="D4202"/>
      <c r="E4202" s="31"/>
      <c r="F4202" s="1"/>
      <c r="G4202" s="32"/>
      <c r="H4202" s="398"/>
      <c r="I4202" s="399"/>
    </row>
    <row r="4203" spans="3:9" x14ac:dyDescent="0.25">
      <c r="C4203"/>
      <c r="D4203"/>
      <c r="E4203" s="31"/>
      <c r="F4203" s="1"/>
      <c r="G4203" s="32"/>
      <c r="H4203" s="398"/>
      <c r="I4203" s="399"/>
    </row>
    <row r="4204" spans="3:9" x14ac:dyDescent="0.25">
      <c r="C4204"/>
      <c r="D4204"/>
      <c r="E4204" s="31"/>
      <c r="F4204" s="1"/>
      <c r="G4204" s="32"/>
      <c r="H4204" s="398"/>
      <c r="I4204" s="399"/>
    </row>
    <row r="4205" spans="3:9" x14ac:dyDescent="0.25">
      <c r="C4205"/>
      <c r="D4205"/>
      <c r="E4205" s="31"/>
      <c r="F4205" s="1"/>
      <c r="G4205" s="32"/>
      <c r="H4205" s="398"/>
      <c r="I4205" s="399"/>
    </row>
    <row r="4206" spans="3:9" x14ac:dyDescent="0.25">
      <c r="C4206"/>
      <c r="D4206"/>
      <c r="E4206" s="31"/>
      <c r="F4206" s="1"/>
      <c r="G4206" s="32"/>
      <c r="H4206" s="398"/>
      <c r="I4206" s="399"/>
    </row>
    <row r="4207" spans="3:9" x14ac:dyDescent="0.25">
      <c r="C4207"/>
      <c r="D4207"/>
      <c r="E4207" s="31"/>
      <c r="F4207" s="1"/>
      <c r="G4207" s="32"/>
      <c r="H4207" s="398"/>
      <c r="I4207" s="399"/>
    </row>
    <row r="4208" spans="3:9" x14ac:dyDescent="0.25">
      <c r="C4208"/>
      <c r="D4208"/>
      <c r="E4208" s="31"/>
      <c r="F4208" s="1"/>
      <c r="G4208" s="32"/>
      <c r="H4208" s="398"/>
      <c r="I4208" s="399"/>
    </row>
    <row r="4209" spans="3:9" x14ac:dyDescent="0.25">
      <c r="C4209"/>
      <c r="D4209"/>
      <c r="E4209" s="31"/>
      <c r="F4209" s="1"/>
      <c r="G4209" s="32"/>
      <c r="H4209" s="398"/>
      <c r="I4209" s="399"/>
    </row>
    <row r="4210" spans="3:9" x14ac:dyDescent="0.25">
      <c r="C4210"/>
      <c r="D4210"/>
      <c r="E4210" s="31"/>
      <c r="F4210" s="1"/>
      <c r="G4210" s="32"/>
      <c r="H4210" s="398"/>
      <c r="I4210" s="399"/>
    </row>
    <row r="4211" spans="3:9" x14ac:dyDescent="0.25">
      <c r="C4211"/>
      <c r="D4211"/>
      <c r="E4211" s="31"/>
      <c r="F4211" s="1"/>
      <c r="G4211" s="32"/>
      <c r="H4211" s="398"/>
      <c r="I4211" s="399"/>
    </row>
    <row r="4212" spans="3:9" x14ac:dyDescent="0.25">
      <c r="C4212"/>
      <c r="D4212"/>
      <c r="E4212" s="31"/>
      <c r="F4212" s="1"/>
      <c r="G4212" s="32"/>
      <c r="H4212" s="398"/>
      <c r="I4212" s="399"/>
    </row>
    <row r="4213" spans="3:9" x14ac:dyDescent="0.25">
      <c r="C4213"/>
      <c r="D4213"/>
      <c r="E4213" s="31"/>
      <c r="F4213" s="1"/>
      <c r="G4213" s="32"/>
      <c r="H4213" s="398"/>
      <c r="I4213" s="399"/>
    </row>
    <row r="4214" spans="3:9" x14ac:dyDescent="0.25">
      <c r="C4214"/>
      <c r="D4214"/>
      <c r="E4214" s="31"/>
      <c r="F4214" s="1"/>
      <c r="G4214" s="32"/>
      <c r="H4214" s="398"/>
      <c r="I4214" s="399"/>
    </row>
    <row r="4215" spans="3:9" x14ac:dyDescent="0.25">
      <c r="C4215"/>
      <c r="D4215"/>
      <c r="E4215" s="31"/>
      <c r="F4215" s="1"/>
      <c r="G4215" s="32"/>
      <c r="H4215" s="398"/>
      <c r="I4215" s="399"/>
    </row>
    <row r="4216" spans="3:9" x14ac:dyDescent="0.25">
      <c r="C4216"/>
      <c r="D4216"/>
      <c r="E4216" s="31"/>
      <c r="F4216" s="1"/>
      <c r="G4216" s="32"/>
      <c r="H4216" s="398"/>
      <c r="I4216" s="399"/>
    </row>
    <row r="4217" spans="3:9" x14ac:dyDescent="0.25">
      <c r="C4217"/>
      <c r="D4217"/>
      <c r="E4217" s="31"/>
      <c r="F4217" s="1"/>
      <c r="G4217" s="32"/>
      <c r="H4217" s="398"/>
      <c r="I4217" s="399"/>
    </row>
    <row r="4218" spans="3:9" x14ac:dyDescent="0.25">
      <c r="C4218"/>
      <c r="D4218"/>
      <c r="E4218" s="31"/>
      <c r="F4218" s="1"/>
      <c r="G4218" s="32"/>
      <c r="H4218" s="398"/>
      <c r="I4218" s="399"/>
    </row>
    <row r="4219" spans="3:9" x14ac:dyDescent="0.25">
      <c r="C4219"/>
      <c r="D4219"/>
      <c r="E4219" s="31"/>
      <c r="F4219" s="1"/>
      <c r="G4219" s="32"/>
      <c r="H4219" s="398"/>
      <c r="I4219" s="399"/>
    </row>
    <row r="4220" spans="3:9" x14ac:dyDescent="0.25">
      <c r="C4220"/>
      <c r="D4220"/>
      <c r="E4220" s="31"/>
      <c r="F4220" s="1"/>
      <c r="G4220" s="32"/>
      <c r="H4220" s="398"/>
      <c r="I4220" s="399"/>
    </row>
    <row r="4221" spans="3:9" x14ac:dyDescent="0.25">
      <c r="C4221"/>
      <c r="D4221"/>
      <c r="E4221" s="31"/>
      <c r="F4221" s="1"/>
      <c r="G4221" s="32"/>
      <c r="H4221" s="398"/>
      <c r="I4221" s="399"/>
    </row>
    <row r="4222" spans="3:9" x14ac:dyDescent="0.25">
      <c r="C4222"/>
      <c r="D4222"/>
      <c r="E4222" s="31"/>
      <c r="F4222" s="1"/>
      <c r="G4222" s="32"/>
      <c r="H4222" s="398"/>
      <c r="I4222" s="399"/>
    </row>
    <row r="4223" spans="3:9" x14ac:dyDescent="0.25">
      <c r="C4223"/>
      <c r="D4223"/>
      <c r="E4223" s="31"/>
      <c r="F4223" s="1"/>
      <c r="G4223" s="32"/>
      <c r="H4223" s="398"/>
      <c r="I4223" s="399"/>
    </row>
    <row r="4224" spans="3:9" x14ac:dyDescent="0.25">
      <c r="C4224"/>
      <c r="D4224"/>
      <c r="E4224" s="31"/>
      <c r="F4224" s="1"/>
      <c r="G4224" s="32"/>
      <c r="H4224" s="398"/>
      <c r="I4224" s="399"/>
    </row>
    <row r="4225" spans="3:9" x14ac:dyDescent="0.25">
      <c r="C4225"/>
      <c r="D4225"/>
      <c r="E4225" s="31"/>
      <c r="F4225" s="1"/>
      <c r="G4225" s="32"/>
      <c r="H4225" s="398"/>
      <c r="I4225" s="399"/>
    </row>
    <row r="4226" spans="3:9" x14ac:dyDescent="0.25">
      <c r="C4226"/>
      <c r="D4226"/>
      <c r="E4226" s="31"/>
      <c r="F4226" s="1"/>
      <c r="G4226" s="32"/>
      <c r="H4226" s="398"/>
      <c r="I4226" s="399"/>
    </row>
    <row r="4227" spans="3:9" x14ac:dyDescent="0.25">
      <c r="C4227"/>
      <c r="D4227"/>
      <c r="E4227" s="31"/>
      <c r="F4227" s="1"/>
      <c r="G4227" s="32"/>
      <c r="H4227" s="398"/>
      <c r="I4227" s="399"/>
    </row>
    <row r="4228" spans="3:9" x14ac:dyDescent="0.25">
      <c r="C4228"/>
      <c r="D4228"/>
      <c r="E4228" s="31"/>
      <c r="F4228" s="1"/>
      <c r="G4228" s="32"/>
      <c r="H4228" s="398"/>
      <c r="I4228" s="399"/>
    </row>
    <row r="4229" spans="3:9" x14ac:dyDescent="0.25">
      <c r="C4229"/>
      <c r="D4229"/>
      <c r="E4229" s="31"/>
      <c r="F4229" s="1"/>
      <c r="G4229" s="32"/>
      <c r="H4229" s="398"/>
      <c r="I4229" s="399"/>
    </row>
    <row r="4230" spans="3:9" x14ac:dyDescent="0.25">
      <c r="C4230"/>
      <c r="D4230"/>
      <c r="E4230" s="31"/>
      <c r="F4230" s="1"/>
      <c r="G4230" s="32"/>
      <c r="H4230" s="398"/>
      <c r="I4230" s="399"/>
    </row>
    <row r="4231" spans="3:9" x14ac:dyDescent="0.25">
      <c r="C4231"/>
      <c r="D4231"/>
      <c r="E4231" s="31"/>
      <c r="F4231" s="1"/>
      <c r="G4231" s="32"/>
      <c r="H4231" s="398"/>
      <c r="I4231" s="399"/>
    </row>
    <row r="4232" spans="3:9" x14ac:dyDescent="0.25">
      <c r="C4232"/>
      <c r="D4232"/>
      <c r="E4232" s="31"/>
      <c r="F4232" s="1"/>
      <c r="G4232" s="32"/>
      <c r="H4232" s="398"/>
      <c r="I4232" s="399"/>
    </row>
    <row r="4233" spans="3:9" x14ac:dyDescent="0.25">
      <c r="C4233"/>
      <c r="D4233"/>
      <c r="E4233" s="31"/>
      <c r="F4233" s="1"/>
      <c r="G4233" s="32"/>
      <c r="H4233" s="398"/>
      <c r="I4233" s="399"/>
    </row>
    <row r="4234" spans="3:9" x14ac:dyDescent="0.25">
      <c r="C4234"/>
      <c r="D4234"/>
      <c r="E4234" s="31"/>
      <c r="F4234" s="1"/>
      <c r="G4234" s="32"/>
      <c r="H4234" s="398"/>
      <c r="I4234" s="399"/>
    </row>
    <row r="4235" spans="3:9" x14ac:dyDescent="0.25">
      <c r="C4235"/>
      <c r="D4235"/>
      <c r="E4235" s="31"/>
      <c r="F4235" s="1"/>
      <c r="G4235" s="32"/>
      <c r="H4235" s="398"/>
      <c r="I4235" s="399"/>
    </row>
    <row r="4236" spans="3:9" x14ac:dyDescent="0.25">
      <c r="C4236"/>
      <c r="D4236"/>
      <c r="E4236" s="31"/>
      <c r="F4236" s="1"/>
      <c r="G4236" s="32"/>
      <c r="H4236" s="398"/>
      <c r="I4236" s="399"/>
    </row>
    <row r="4237" spans="3:9" x14ac:dyDescent="0.25">
      <c r="C4237"/>
      <c r="D4237"/>
      <c r="E4237" s="31"/>
      <c r="F4237" s="1"/>
      <c r="G4237" s="32"/>
      <c r="H4237" s="398"/>
      <c r="I4237" s="399"/>
    </row>
    <row r="4238" spans="3:9" x14ac:dyDescent="0.25">
      <c r="C4238"/>
      <c r="D4238"/>
      <c r="E4238" s="31"/>
      <c r="F4238" s="1"/>
      <c r="G4238" s="32"/>
      <c r="H4238" s="398"/>
      <c r="I4238" s="399"/>
    </row>
    <row r="4239" spans="3:9" x14ac:dyDescent="0.25">
      <c r="C4239"/>
      <c r="D4239"/>
      <c r="E4239" s="31"/>
      <c r="F4239" s="1"/>
      <c r="G4239" s="32"/>
      <c r="H4239" s="398"/>
      <c r="I4239" s="399"/>
    </row>
    <row r="4240" spans="3:9" x14ac:dyDescent="0.25">
      <c r="C4240"/>
      <c r="D4240"/>
      <c r="E4240" s="31"/>
      <c r="F4240" s="1"/>
      <c r="G4240" s="32"/>
      <c r="H4240" s="398"/>
      <c r="I4240" s="399"/>
    </row>
    <row r="4241" spans="3:9" x14ac:dyDescent="0.25">
      <c r="C4241"/>
      <c r="D4241"/>
      <c r="E4241" s="31"/>
      <c r="F4241" s="1"/>
      <c r="G4241" s="32"/>
      <c r="H4241" s="398"/>
      <c r="I4241" s="399"/>
    </row>
    <row r="4242" spans="3:9" x14ac:dyDescent="0.25">
      <c r="C4242"/>
      <c r="D4242"/>
      <c r="E4242" s="31"/>
      <c r="F4242" s="1"/>
      <c r="G4242" s="32"/>
      <c r="H4242" s="398"/>
      <c r="I4242" s="399"/>
    </row>
    <row r="4243" spans="3:9" x14ac:dyDescent="0.25">
      <c r="C4243"/>
      <c r="D4243"/>
      <c r="E4243" s="31"/>
      <c r="F4243" s="1"/>
      <c r="G4243" s="32"/>
      <c r="H4243" s="398"/>
      <c r="I4243" s="399"/>
    </row>
    <row r="4244" spans="3:9" x14ac:dyDescent="0.25">
      <c r="C4244"/>
      <c r="D4244"/>
      <c r="E4244" s="31"/>
      <c r="F4244" s="1"/>
      <c r="G4244" s="32"/>
      <c r="H4244" s="398"/>
      <c r="I4244" s="399"/>
    </row>
    <row r="4245" spans="3:9" x14ac:dyDescent="0.25">
      <c r="C4245"/>
      <c r="D4245"/>
      <c r="E4245" s="31"/>
      <c r="F4245" s="1"/>
      <c r="G4245" s="32"/>
      <c r="H4245" s="398"/>
      <c r="I4245" s="399"/>
    </row>
    <row r="4246" spans="3:9" x14ac:dyDescent="0.25">
      <c r="C4246"/>
      <c r="D4246"/>
      <c r="E4246" s="31"/>
      <c r="F4246" s="1"/>
      <c r="G4246" s="32"/>
      <c r="H4246" s="398"/>
      <c r="I4246" s="399"/>
    </row>
    <row r="4247" spans="3:9" x14ac:dyDescent="0.25">
      <c r="C4247"/>
      <c r="D4247"/>
      <c r="E4247" s="31"/>
      <c r="F4247" s="1"/>
      <c r="G4247" s="32"/>
      <c r="H4247" s="398"/>
      <c r="I4247" s="399"/>
    </row>
    <row r="4248" spans="3:9" x14ac:dyDescent="0.25">
      <c r="C4248"/>
      <c r="D4248"/>
      <c r="E4248" s="31"/>
      <c r="F4248" s="1"/>
      <c r="G4248" s="32"/>
      <c r="H4248" s="398"/>
      <c r="I4248" s="399"/>
    </row>
    <row r="4249" spans="3:9" x14ac:dyDescent="0.25">
      <c r="C4249"/>
      <c r="D4249"/>
      <c r="E4249" s="31"/>
      <c r="F4249" s="1"/>
      <c r="G4249" s="32"/>
      <c r="H4249" s="398"/>
      <c r="I4249" s="399"/>
    </row>
    <row r="4250" spans="3:9" x14ac:dyDescent="0.25">
      <c r="C4250"/>
      <c r="D4250"/>
      <c r="E4250" s="31"/>
      <c r="F4250" s="1"/>
      <c r="G4250" s="32"/>
      <c r="H4250" s="398"/>
      <c r="I4250" s="399"/>
    </row>
    <row r="4251" spans="3:9" x14ac:dyDescent="0.25">
      <c r="C4251"/>
      <c r="D4251"/>
      <c r="E4251" s="31"/>
      <c r="F4251" s="1"/>
      <c r="G4251" s="32"/>
      <c r="H4251" s="398"/>
      <c r="I4251" s="399"/>
    </row>
    <row r="4252" spans="3:9" x14ac:dyDescent="0.25">
      <c r="C4252"/>
      <c r="D4252"/>
      <c r="E4252" s="31"/>
      <c r="F4252" s="1"/>
      <c r="G4252" s="32"/>
      <c r="H4252" s="398"/>
      <c r="I4252" s="399"/>
    </row>
    <row r="4253" spans="3:9" x14ac:dyDescent="0.25">
      <c r="C4253"/>
      <c r="D4253"/>
      <c r="E4253" s="31"/>
      <c r="F4253" s="1"/>
      <c r="G4253" s="32"/>
      <c r="H4253" s="398"/>
      <c r="I4253" s="399"/>
    </row>
    <row r="4254" spans="3:9" x14ac:dyDescent="0.25">
      <c r="C4254"/>
      <c r="D4254"/>
      <c r="E4254" s="31"/>
      <c r="F4254" s="1"/>
      <c r="G4254" s="32"/>
      <c r="H4254" s="398"/>
      <c r="I4254" s="399"/>
    </row>
    <row r="4255" spans="3:9" x14ac:dyDescent="0.25">
      <c r="C4255"/>
      <c r="D4255"/>
      <c r="E4255" s="31"/>
      <c r="F4255" s="1"/>
      <c r="G4255" s="32"/>
      <c r="H4255" s="398"/>
      <c r="I4255" s="399"/>
    </row>
    <row r="4256" spans="3:9" x14ac:dyDescent="0.25">
      <c r="C4256"/>
      <c r="D4256"/>
      <c r="E4256" s="31"/>
      <c r="F4256" s="1"/>
      <c r="G4256" s="32"/>
      <c r="H4256" s="398"/>
      <c r="I4256" s="399"/>
    </row>
    <row r="4257" spans="3:9" x14ac:dyDescent="0.25">
      <c r="C4257"/>
      <c r="D4257"/>
      <c r="E4257" s="31"/>
      <c r="F4257" s="1"/>
      <c r="G4257" s="32"/>
      <c r="H4257" s="398"/>
      <c r="I4257" s="399"/>
    </row>
    <row r="4258" spans="3:9" x14ac:dyDescent="0.25">
      <c r="C4258"/>
      <c r="D4258"/>
      <c r="E4258" s="31"/>
      <c r="F4258" s="1"/>
      <c r="G4258" s="32"/>
      <c r="H4258" s="398"/>
      <c r="I4258" s="399"/>
    </row>
    <row r="4259" spans="3:9" x14ac:dyDescent="0.25">
      <c r="C4259"/>
      <c r="D4259"/>
      <c r="E4259" s="31"/>
      <c r="F4259" s="1"/>
      <c r="G4259" s="32"/>
      <c r="H4259" s="398"/>
      <c r="I4259" s="399"/>
    </row>
    <row r="4260" spans="3:9" x14ac:dyDescent="0.25">
      <c r="C4260"/>
      <c r="D4260"/>
      <c r="E4260" s="31"/>
      <c r="F4260" s="1"/>
      <c r="G4260" s="32"/>
      <c r="H4260" s="398"/>
      <c r="I4260" s="399"/>
    </row>
    <row r="4261" spans="3:9" x14ac:dyDescent="0.25">
      <c r="C4261"/>
      <c r="D4261"/>
      <c r="E4261" s="31"/>
      <c r="F4261" s="1"/>
      <c r="G4261" s="32"/>
      <c r="H4261" s="398"/>
      <c r="I4261" s="399"/>
    </row>
    <row r="4262" spans="3:9" x14ac:dyDescent="0.25">
      <c r="C4262"/>
      <c r="D4262"/>
      <c r="E4262" s="31"/>
      <c r="F4262" s="1"/>
      <c r="G4262" s="32"/>
      <c r="H4262" s="398"/>
      <c r="I4262" s="399"/>
    </row>
    <row r="4263" spans="3:9" x14ac:dyDescent="0.25">
      <c r="C4263"/>
      <c r="D4263"/>
      <c r="E4263" s="31"/>
      <c r="F4263" s="1"/>
      <c r="G4263" s="32"/>
      <c r="H4263" s="398"/>
      <c r="I4263" s="399"/>
    </row>
    <row r="4264" spans="3:9" x14ac:dyDescent="0.25">
      <c r="C4264"/>
      <c r="D4264"/>
      <c r="E4264" s="31"/>
      <c r="F4264" s="1"/>
      <c r="G4264" s="32"/>
      <c r="H4264" s="398"/>
      <c r="I4264" s="399"/>
    </row>
    <row r="4265" spans="3:9" x14ac:dyDescent="0.25">
      <c r="C4265"/>
      <c r="D4265"/>
      <c r="E4265" s="31"/>
      <c r="F4265" s="1"/>
      <c r="G4265" s="32"/>
      <c r="H4265" s="398"/>
      <c r="I4265" s="399"/>
    </row>
    <row r="4266" spans="3:9" x14ac:dyDescent="0.25">
      <c r="C4266"/>
      <c r="D4266"/>
      <c r="E4266" s="31"/>
      <c r="F4266" s="1"/>
      <c r="G4266" s="32"/>
      <c r="H4266" s="398"/>
      <c r="I4266" s="399"/>
    </row>
    <row r="4267" spans="3:9" x14ac:dyDescent="0.25">
      <c r="C4267"/>
      <c r="D4267"/>
      <c r="E4267" s="31"/>
      <c r="F4267" s="1"/>
      <c r="G4267" s="32"/>
      <c r="H4267" s="398"/>
      <c r="I4267" s="399"/>
    </row>
    <row r="4268" spans="3:9" x14ac:dyDescent="0.25">
      <c r="C4268"/>
      <c r="D4268"/>
      <c r="E4268" s="31"/>
      <c r="F4268" s="1"/>
      <c r="G4268" s="32"/>
      <c r="H4268" s="398"/>
      <c r="I4268" s="399"/>
    </row>
    <row r="4269" spans="3:9" x14ac:dyDescent="0.25">
      <c r="C4269"/>
      <c r="D4269"/>
      <c r="E4269" s="31"/>
      <c r="F4269" s="1"/>
      <c r="G4269" s="32"/>
      <c r="H4269" s="398"/>
      <c r="I4269" s="399"/>
    </row>
    <row r="4270" spans="3:9" x14ac:dyDescent="0.25">
      <c r="C4270"/>
      <c r="D4270"/>
      <c r="E4270" s="31"/>
      <c r="F4270" s="1"/>
      <c r="G4270" s="32"/>
      <c r="H4270" s="398"/>
      <c r="I4270" s="399"/>
    </row>
    <row r="4271" spans="3:9" x14ac:dyDescent="0.25">
      <c r="C4271"/>
      <c r="D4271"/>
      <c r="E4271" s="31"/>
      <c r="F4271" s="1"/>
      <c r="G4271" s="32"/>
      <c r="H4271" s="398"/>
      <c r="I4271" s="399"/>
    </row>
    <row r="4272" spans="3:9" x14ac:dyDescent="0.25">
      <c r="C4272"/>
      <c r="D4272"/>
      <c r="E4272" s="31"/>
      <c r="F4272" s="1"/>
      <c r="G4272" s="32"/>
      <c r="H4272" s="398"/>
      <c r="I4272" s="399"/>
    </row>
    <row r="4273" spans="3:9" x14ac:dyDescent="0.25">
      <c r="C4273"/>
      <c r="D4273"/>
      <c r="E4273" s="31"/>
      <c r="F4273" s="1"/>
      <c r="G4273" s="32"/>
      <c r="H4273" s="398"/>
      <c r="I4273" s="399"/>
    </row>
    <row r="4274" spans="3:9" x14ac:dyDescent="0.25">
      <c r="C4274"/>
      <c r="D4274"/>
      <c r="E4274" s="31"/>
      <c r="F4274" s="1"/>
      <c r="G4274" s="32"/>
      <c r="H4274" s="398"/>
      <c r="I4274" s="399"/>
    </row>
    <row r="4275" spans="3:9" x14ac:dyDescent="0.25">
      <c r="C4275"/>
      <c r="D4275"/>
      <c r="E4275" s="31"/>
      <c r="F4275" s="1"/>
      <c r="G4275" s="32"/>
      <c r="H4275" s="398"/>
      <c r="I4275" s="399"/>
    </row>
    <row r="4276" spans="3:9" x14ac:dyDescent="0.25">
      <c r="C4276"/>
      <c r="D4276"/>
      <c r="E4276" s="31"/>
      <c r="F4276" s="1"/>
      <c r="G4276" s="32"/>
      <c r="H4276" s="398"/>
      <c r="I4276" s="399"/>
    </row>
    <row r="4277" spans="3:9" x14ac:dyDescent="0.25">
      <c r="C4277"/>
      <c r="D4277"/>
      <c r="E4277" s="31"/>
      <c r="F4277" s="1"/>
      <c r="G4277" s="32"/>
      <c r="H4277" s="398"/>
      <c r="I4277" s="399"/>
    </row>
    <row r="4278" spans="3:9" x14ac:dyDescent="0.25">
      <c r="C4278"/>
      <c r="D4278"/>
      <c r="E4278" s="31"/>
      <c r="F4278" s="1"/>
      <c r="G4278" s="32"/>
      <c r="H4278" s="398"/>
      <c r="I4278" s="399"/>
    </row>
    <row r="4279" spans="3:9" x14ac:dyDescent="0.25">
      <c r="C4279"/>
      <c r="D4279"/>
      <c r="E4279" s="31"/>
      <c r="F4279" s="1"/>
      <c r="G4279" s="32"/>
      <c r="H4279" s="398"/>
      <c r="I4279" s="399"/>
    </row>
    <row r="4280" spans="3:9" x14ac:dyDescent="0.25">
      <c r="C4280"/>
      <c r="D4280"/>
      <c r="E4280" s="31"/>
      <c r="F4280" s="1"/>
      <c r="G4280" s="32"/>
      <c r="H4280" s="398"/>
      <c r="I4280" s="399"/>
    </row>
    <row r="4281" spans="3:9" x14ac:dyDescent="0.25">
      <c r="C4281"/>
      <c r="D4281"/>
      <c r="E4281" s="31"/>
      <c r="F4281" s="1"/>
      <c r="G4281" s="32"/>
      <c r="H4281" s="398"/>
      <c r="I4281" s="399"/>
    </row>
    <row r="4282" spans="3:9" x14ac:dyDescent="0.25">
      <c r="C4282"/>
      <c r="D4282"/>
      <c r="E4282" s="31"/>
      <c r="F4282" s="1"/>
      <c r="G4282" s="32"/>
      <c r="H4282" s="398"/>
      <c r="I4282" s="399"/>
    </row>
    <row r="4283" spans="3:9" x14ac:dyDescent="0.25">
      <c r="C4283"/>
      <c r="D4283"/>
      <c r="E4283" s="31"/>
      <c r="F4283" s="1"/>
      <c r="G4283" s="32"/>
      <c r="H4283" s="398"/>
      <c r="I4283" s="399"/>
    </row>
    <row r="4284" spans="3:9" x14ac:dyDescent="0.25">
      <c r="C4284"/>
      <c r="D4284"/>
      <c r="E4284" s="31"/>
      <c r="F4284" s="1"/>
      <c r="G4284" s="32"/>
      <c r="H4284" s="398"/>
      <c r="I4284" s="399"/>
    </row>
    <row r="4285" spans="3:9" x14ac:dyDescent="0.25">
      <c r="C4285"/>
      <c r="D4285"/>
      <c r="E4285" s="31"/>
      <c r="F4285" s="1"/>
      <c r="G4285" s="32"/>
      <c r="H4285" s="398"/>
      <c r="I4285" s="399"/>
    </row>
    <row r="4286" spans="3:9" x14ac:dyDescent="0.25">
      <c r="C4286"/>
      <c r="D4286"/>
      <c r="E4286" s="31"/>
      <c r="F4286" s="1"/>
      <c r="G4286" s="32"/>
      <c r="H4286" s="398"/>
      <c r="I4286" s="399"/>
    </row>
    <row r="4287" spans="3:9" x14ac:dyDescent="0.25">
      <c r="C4287"/>
      <c r="D4287"/>
      <c r="E4287" s="31"/>
      <c r="F4287" s="1"/>
      <c r="G4287" s="32"/>
      <c r="H4287" s="398"/>
      <c r="I4287" s="399"/>
    </row>
    <row r="4288" spans="3:9" x14ac:dyDescent="0.25">
      <c r="C4288"/>
      <c r="D4288"/>
      <c r="E4288" s="31"/>
      <c r="F4288" s="1"/>
      <c r="G4288" s="32"/>
      <c r="H4288" s="398"/>
      <c r="I4288" s="399"/>
    </row>
    <row r="4289" spans="3:9" x14ac:dyDescent="0.25">
      <c r="C4289"/>
      <c r="D4289"/>
      <c r="E4289" s="31"/>
      <c r="F4289" s="1"/>
      <c r="G4289" s="32"/>
      <c r="H4289" s="398"/>
      <c r="I4289" s="399"/>
    </row>
    <row r="4290" spans="3:9" x14ac:dyDescent="0.25">
      <c r="C4290"/>
      <c r="D4290"/>
      <c r="E4290" s="31"/>
      <c r="F4290" s="1"/>
      <c r="G4290" s="32"/>
      <c r="H4290" s="398"/>
      <c r="I4290" s="399"/>
    </row>
    <row r="4291" spans="3:9" x14ac:dyDescent="0.25">
      <c r="C4291"/>
      <c r="D4291"/>
      <c r="E4291" s="31"/>
      <c r="F4291" s="1"/>
      <c r="G4291" s="32"/>
      <c r="H4291" s="398"/>
      <c r="I4291" s="399"/>
    </row>
    <row r="4292" spans="3:9" x14ac:dyDescent="0.25">
      <c r="C4292"/>
      <c r="D4292"/>
      <c r="E4292" s="31"/>
      <c r="F4292" s="1"/>
      <c r="G4292" s="32"/>
      <c r="H4292" s="398"/>
      <c r="I4292" s="399"/>
    </row>
    <row r="4293" spans="3:9" x14ac:dyDescent="0.25">
      <c r="C4293"/>
      <c r="D4293"/>
      <c r="E4293" s="31"/>
      <c r="F4293" s="1"/>
      <c r="G4293" s="32"/>
      <c r="H4293" s="398"/>
      <c r="I4293" s="399"/>
    </row>
    <row r="4294" spans="3:9" x14ac:dyDescent="0.25">
      <c r="C4294"/>
      <c r="D4294"/>
      <c r="E4294" s="31"/>
      <c r="F4294" s="1"/>
      <c r="G4294" s="32"/>
      <c r="H4294" s="398"/>
      <c r="I4294" s="399"/>
    </row>
    <row r="4295" spans="3:9" x14ac:dyDescent="0.25">
      <c r="C4295"/>
      <c r="D4295"/>
      <c r="E4295" s="31"/>
      <c r="F4295" s="1"/>
      <c r="G4295" s="32"/>
      <c r="H4295" s="398"/>
      <c r="I4295" s="399"/>
    </row>
    <row r="4296" spans="3:9" x14ac:dyDescent="0.25">
      <c r="C4296"/>
      <c r="D4296"/>
      <c r="E4296" s="31"/>
      <c r="F4296" s="1"/>
      <c r="G4296" s="32"/>
      <c r="H4296" s="398"/>
      <c r="I4296" s="399"/>
    </row>
    <row r="4297" spans="3:9" x14ac:dyDescent="0.25">
      <c r="C4297"/>
      <c r="D4297"/>
      <c r="E4297" s="31"/>
      <c r="F4297" s="1"/>
      <c r="G4297" s="32"/>
      <c r="H4297" s="398"/>
      <c r="I4297" s="399"/>
    </row>
    <row r="4298" spans="3:9" x14ac:dyDescent="0.25">
      <c r="C4298"/>
      <c r="D4298"/>
      <c r="E4298" s="31"/>
      <c r="F4298" s="1"/>
      <c r="G4298" s="32"/>
      <c r="H4298" s="398"/>
      <c r="I4298" s="399"/>
    </row>
    <row r="4299" spans="3:9" x14ac:dyDescent="0.25">
      <c r="C4299"/>
      <c r="D4299"/>
      <c r="E4299" s="31"/>
      <c r="F4299" s="1"/>
      <c r="G4299" s="32"/>
      <c r="H4299" s="398"/>
      <c r="I4299" s="399"/>
    </row>
    <row r="4300" spans="3:9" x14ac:dyDescent="0.25">
      <c r="C4300"/>
      <c r="D4300"/>
      <c r="E4300" s="31"/>
      <c r="F4300" s="1"/>
      <c r="G4300" s="32"/>
      <c r="H4300" s="398"/>
      <c r="I4300" s="399"/>
    </row>
    <row r="4301" spans="3:9" x14ac:dyDescent="0.25">
      <c r="C4301"/>
      <c r="D4301"/>
      <c r="E4301" s="31"/>
      <c r="F4301" s="1"/>
      <c r="G4301" s="32"/>
      <c r="H4301" s="398"/>
      <c r="I4301" s="399"/>
    </row>
    <row r="4302" spans="3:9" x14ac:dyDescent="0.25">
      <c r="C4302"/>
      <c r="D4302"/>
      <c r="E4302" s="31"/>
      <c r="F4302" s="1"/>
      <c r="G4302" s="32"/>
      <c r="H4302" s="398"/>
      <c r="I4302" s="399"/>
    </row>
    <row r="4303" spans="3:9" x14ac:dyDescent="0.25">
      <c r="C4303"/>
      <c r="D4303"/>
      <c r="E4303" s="31"/>
      <c r="F4303" s="1"/>
      <c r="G4303" s="32"/>
      <c r="H4303" s="398"/>
      <c r="I4303" s="399"/>
    </row>
    <row r="4304" spans="3:9" x14ac:dyDescent="0.25">
      <c r="C4304"/>
      <c r="D4304"/>
      <c r="E4304" s="31"/>
      <c r="F4304" s="1"/>
      <c r="G4304" s="32"/>
      <c r="H4304" s="398"/>
      <c r="I4304" s="399"/>
    </row>
    <row r="4305" spans="3:9" x14ac:dyDescent="0.25">
      <c r="C4305"/>
      <c r="D4305"/>
      <c r="E4305" s="31"/>
      <c r="F4305" s="1"/>
      <c r="G4305" s="32"/>
      <c r="H4305" s="398"/>
      <c r="I4305" s="399"/>
    </row>
    <row r="4306" spans="3:9" x14ac:dyDescent="0.25">
      <c r="C4306"/>
      <c r="D4306"/>
      <c r="E4306" s="31"/>
      <c r="F4306" s="1"/>
      <c r="G4306" s="32"/>
      <c r="H4306" s="398"/>
      <c r="I4306" s="399"/>
    </row>
    <row r="4307" spans="3:9" x14ac:dyDescent="0.25">
      <c r="C4307"/>
      <c r="D4307"/>
      <c r="E4307" s="31"/>
      <c r="F4307" s="1"/>
      <c r="G4307" s="32"/>
      <c r="H4307" s="398"/>
      <c r="I4307" s="399"/>
    </row>
    <row r="4308" spans="3:9" x14ac:dyDescent="0.25">
      <c r="C4308"/>
      <c r="D4308"/>
      <c r="E4308" s="31"/>
      <c r="F4308" s="1"/>
      <c r="G4308" s="32"/>
      <c r="H4308" s="398"/>
      <c r="I4308" s="399"/>
    </row>
    <row r="4309" spans="3:9" x14ac:dyDescent="0.25">
      <c r="C4309"/>
      <c r="D4309"/>
      <c r="E4309" s="31"/>
      <c r="F4309" s="1"/>
      <c r="G4309" s="32"/>
      <c r="H4309" s="398"/>
      <c r="I4309" s="399"/>
    </row>
    <row r="4310" spans="3:9" x14ac:dyDescent="0.25">
      <c r="C4310"/>
      <c r="D4310"/>
      <c r="E4310" s="31"/>
      <c r="F4310" s="1"/>
      <c r="G4310" s="32"/>
      <c r="H4310" s="398"/>
      <c r="I4310" s="399"/>
    </row>
    <row r="4311" spans="3:9" x14ac:dyDescent="0.25">
      <c r="C4311"/>
      <c r="D4311"/>
      <c r="E4311" s="31"/>
      <c r="F4311" s="1"/>
      <c r="G4311" s="32"/>
      <c r="H4311" s="398"/>
      <c r="I4311" s="399"/>
    </row>
    <row r="4312" spans="3:9" x14ac:dyDescent="0.25">
      <c r="C4312"/>
      <c r="D4312"/>
      <c r="E4312" s="31"/>
      <c r="F4312" s="1"/>
      <c r="G4312" s="32"/>
      <c r="H4312" s="398"/>
      <c r="I4312" s="399"/>
    </row>
    <row r="4313" spans="3:9" x14ac:dyDescent="0.25">
      <c r="C4313"/>
      <c r="D4313"/>
      <c r="E4313" s="31"/>
      <c r="F4313" s="1"/>
      <c r="G4313" s="32"/>
      <c r="H4313" s="398"/>
      <c r="I4313" s="399"/>
    </row>
    <row r="4314" spans="3:9" x14ac:dyDescent="0.25">
      <c r="C4314"/>
      <c r="D4314"/>
      <c r="E4314" s="31"/>
      <c r="F4314" s="1"/>
      <c r="G4314" s="32"/>
      <c r="H4314" s="398"/>
      <c r="I4314" s="399"/>
    </row>
    <row r="4315" spans="3:9" x14ac:dyDescent="0.25">
      <c r="C4315"/>
      <c r="D4315"/>
      <c r="E4315" s="31"/>
      <c r="F4315" s="1"/>
      <c r="G4315" s="32"/>
      <c r="H4315" s="398"/>
      <c r="I4315" s="399"/>
    </row>
    <row r="4316" spans="3:9" x14ac:dyDescent="0.25">
      <c r="C4316"/>
      <c r="D4316"/>
      <c r="E4316" s="31"/>
      <c r="F4316" s="1"/>
      <c r="G4316" s="32"/>
      <c r="H4316" s="398"/>
      <c r="I4316" s="399"/>
    </row>
    <row r="4317" spans="3:9" x14ac:dyDescent="0.25">
      <c r="C4317"/>
      <c r="D4317"/>
      <c r="E4317" s="31"/>
      <c r="F4317" s="1"/>
      <c r="G4317" s="32"/>
      <c r="H4317" s="398"/>
      <c r="I4317" s="399"/>
    </row>
    <row r="4318" spans="3:9" x14ac:dyDescent="0.25">
      <c r="C4318"/>
      <c r="D4318"/>
      <c r="E4318" s="31"/>
      <c r="F4318" s="1"/>
      <c r="G4318" s="32"/>
      <c r="H4318" s="398"/>
      <c r="I4318" s="399"/>
    </row>
    <row r="4319" spans="3:9" x14ac:dyDescent="0.25">
      <c r="C4319"/>
      <c r="D4319"/>
      <c r="E4319" s="31"/>
      <c r="F4319" s="1"/>
      <c r="G4319" s="32"/>
      <c r="H4319" s="398"/>
      <c r="I4319" s="399"/>
    </row>
    <row r="4320" spans="3:9" x14ac:dyDescent="0.25">
      <c r="C4320"/>
      <c r="D4320"/>
      <c r="E4320" s="31"/>
      <c r="F4320" s="1"/>
      <c r="G4320" s="32"/>
      <c r="H4320" s="398"/>
      <c r="I4320" s="399"/>
    </row>
    <row r="4321" spans="3:9" x14ac:dyDescent="0.25">
      <c r="C4321"/>
      <c r="D4321"/>
      <c r="E4321" s="31"/>
      <c r="F4321" s="1"/>
      <c r="G4321" s="32"/>
      <c r="H4321" s="398"/>
      <c r="I4321" s="399"/>
    </row>
    <row r="4322" spans="3:9" x14ac:dyDescent="0.25">
      <c r="C4322"/>
      <c r="D4322"/>
      <c r="E4322" s="31"/>
      <c r="F4322" s="1"/>
      <c r="G4322" s="32"/>
      <c r="H4322" s="398"/>
      <c r="I4322" s="399"/>
    </row>
    <row r="4323" spans="3:9" x14ac:dyDescent="0.25">
      <c r="C4323"/>
      <c r="D4323"/>
      <c r="E4323" s="31"/>
      <c r="F4323" s="1"/>
      <c r="G4323" s="32"/>
      <c r="H4323" s="398"/>
      <c r="I4323" s="399"/>
    </row>
    <row r="4324" spans="3:9" x14ac:dyDescent="0.25">
      <c r="C4324"/>
      <c r="D4324"/>
      <c r="E4324" s="31"/>
      <c r="F4324" s="1"/>
      <c r="G4324" s="32"/>
      <c r="H4324" s="398"/>
      <c r="I4324" s="399"/>
    </row>
    <row r="4325" spans="3:9" x14ac:dyDescent="0.25">
      <c r="C4325"/>
      <c r="D4325"/>
      <c r="E4325" s="31"/>
      <c r="F4325" s="1"/>
      <c r="G4325" s="32"/>
      <c r="H4325" s="398"/>
      <c r="I4325" s="399"/>
    </row>
    <row r="4326" spans="3:9" x14ac:dyDescent="0.25">
      <c r="C4326"/>
      <c r="D4326"/>
      <c r="E4326" s="31"/>
      <c r="F4326" s="1"/>
      <c r="G4326" s="32"/>
      <c r="H4326" s="398"/>
      <c r="I4326" s="399"/>
    </row>
    <row r="4327" spans="3:9" x14ac:dyDescent="0.25">
      <c r="C4327"/>
      <c r="D4327"/>
      <c r="E4327" s="31"/>
      <c r="F4327" s="1"/>
      <c r="G4327" s="32"/>
      <c r="H4327" s="398"/>
      <c r="I4327" s="399"/>
    </row>
    <row r="4328" spans="3:9" x14ac:dyDescent="0.25">
      <c r="C4328"/>
      <c r="D4328"/>
      <c r="E4328" s="31"/>
      <c r="F4328" s="1"/>
      <c r="G4328" s="32"/>
      <c r="H4328" s="398"/>
      <c r="I4328" s="399"/>
    </row>
    <row r="4329" spans="3:9" x14ac:dyDescent="0.25">
      <c r="C4329"/>
      <c r="D4329"/>
      <c r="E4329" s="31"/>
      <c r="F4329" s="1"/>
      <c r="G4329" s="32"/>
      <c r="H4329" s="398"/>
      <c r="I4329" s="399"/>
    </row>
    <row r="4330" spans="3:9" x14ac:dyDescent="0.25">
      <c r="C4330"/>
      <c r="D4330"/>
      <c r="E4330" s="31"/>
      <c r="F4330" s="1"/>
      <c r="G4330" s="32"/>
      <c r="H4330" s="398"/>
      <c r="I4330" s="399"/>
    </row>
    <row r="4331" spans="3:9" x14ac:dyDescent="0.25">
      <c r="C4331"/>
      <c r="D4331"/>
      <c r="E4331" s="31"/>
      <c r="F4331" s="1"/>
      <c r="G4331" s="32"/>
      <c r="H4331" s="398"/>
      <c r="I4331" s="399"/>
    </row>
    <row r="4332" spans="3:9" x14ac:dyDescent="0.25">
      <c r="C4332"/>
      <c r="D4332"/>
      <c r="E4332" s="31"/>
      <c r="F4332" s="1"/>
      <c r="G4332" s="32"/>
      <c r="H4332" s="398"/>
      <c r="I4332" s="399"/>
    </row>
    <row r="4333" spans="3:9" x14ac:dyDescent="0.25">
      <c r="C4333"/>
      <c r="D4333"/>
      <c r="E4333" s="31"/>
      <c r="F4333" s="1"/>
      <c r="G4333" s="32"/>
      <c r="H4333" s="398"/>
      <c r="I4333" s="399"/>
    </row>
    <row r="4334" spans="3:9" x14ac:dyDescent="0.25">
      <c r="C4334"/>
      <c r="D4334"/>
      <c r="E4334" s="31"/>
      <c r="F4334" s="1"/>
      <c r="G4334" s="32"/>
      <c r="H4334" s="398"/>
      <c r="I4334" s="399"/>
    </row>
    <row r="4335" spans="3:9" x14ac:dyDescent="0.25">
      <c r="C4335"/>
      <c r="D4335"/>
      <c r="E4335" s="31"/>
      <c r="F4335" s="1"/>
      <c r="G4335" s="32"/>
      <c r="H4335" s="398"/>
      <c r="I4335" s="399"/>
    </row>
    <row r="4336" spans="3:9" x14ac:dyDescent="0.25">
      <c r="C4336"/>
      <c r="D4336"/>
      <c r="E4336" s="31"/>
      <c r="F4336" s="1"/>
      <c r="G4336" s="32"/>
      <c r="H4336" s="398"/>
      <c r="I4336" s="399"/>
    </row>
    <row r="4337" spans="3:9" x14ac:dyDescent="0.25">
      <c r="C4337"/>
      <c r="D4337"/>
      <c r="E4337" s="31"/>
      <c r="F4337" s="1"/>
      <c r="G4337" s="32"/>
      <c r="H4337" s="398"/>
      <c r="I4337" s="399"/>
    </row>
    <row r="4338" spans="3:9" x14ac:dyDescent="0.25">
      <c r="C4338"/>
      <c r="D4338"/>
      <c r="E4338" s="31"/>
      <c r="F4338" s="1"/>
      <c r="G4338" s="32"/>
      <c r="H4338" s="398"/>
      <c r="I4338" s="399"/>
    </row>
    <row r="4339" spans="3:9" x14ac:dyDescent="0.25">
      <c r="C4339"/>
      <c r="D4339"/>
      <c r="E4339" s="31"/>
      <c r="F4339" s="1"/>
      <c r="G4339" s="32"/>
      <c r="H4339" s="398"/>
      <c r="I4339" s="399"/>
    </row>
    <row r="4340" spans="3:9" x14ac:dyDescent="0.25">
      <c r="C4340"/>
      <c r="D4340"/>
      <c r="E4340" s="31"/>
      <c r="F4340" s="1"/>
      <c r="G4340" s="32"/>
      <c r="H4340" s="398"/>
      <c r="I4340" s="399"/>
    </row>
    <row r="4341" spans="3:9" x14ac:dyDescent="0.25">
      <c r="C4341"/>
      <c r="D4341"/>
      <c r="E4341" s="31"/>
      <c r="F4341" s="1"/>
      <c r="G4341" s="32"/>
      <c r="H4341" s="398"/>
      <c r="I4341" s="399"/>
    </row>
    <row r="4342" spans="3:9" x14ac:dyDescent="0.25">
      <c r="C4342"/>
      <c r="D4342"/>
      <c r="E4342" s="31"/>
      <c r="F4342" s="1"/>
      <c r="G4342" s="32"/>
      <c r="H4342" s="398"/>
      <c r="I4342" s="399"/>
    </row>
    <row r="4343" spans="3:9" x14ac:dyDescent="0.25">
      <c r="C4343"/>
      <c r="D4343"/>
      <c r="E4343" s="31"/>
      <c r="F4343" s="1"/>
      <c r="G4343" s="32"/>
      <c r="H4343" s="398"/>
      <c r="I4343" s="399"/>
    </row>
    <row r="4344" spans="3:9" x14ac:dyDescent="0.25">
      <c r="C4344"/>
      <c r="D4344"/>
      <c r="E4344" s="31"/>
      <c r="F4344" s="1"/>
      <c r="G4344" s="32"/>
      <c r="H4344" s="398"/>
      <c r="I4344" s="399"/>
    </row>
    <row r="4345" spans="3:9" x14ac:dyDescent="0.25">
      <c r="C4345"/>
      <c r="D4345"/>
      <c r="E4345" s="31"/>
      <c r="F4345" s="1"/>
      <c r="G4345" s="32"/>
      <c r="H4345" s="398"/>
      <c r="I4345" s="399"/>
    </row>
    <row r="4346" spans="3:9" x14ac:dyDescent="0.25">
      <c r="C4346"/>
      <c r="D4346"/>
      <c r="E4346" s="31"/>
      <c r="F4346" s="1"/>
      <c r="G4346" s="32"/>
      <c r="H4346" s="398"/>
      <c r="I4346" s="399"/>
    </row>
    <row r="4347" spans="3:9" x14ac:dyDescent="0.25">
      <c r="C4347"/>
      <c r="D4347"/>
      <c r="E4347" s="31"/>
      <c r="F4347" s="1"/>
      <c r="G4347" s="32"/>
      <c r="H4347" s="398"/>
      <c r="I4347" s="399"/>
    </row>
    <row r="4348" spans="3:9" x14ac:dyDescent="0.25">
      <c r="C4348"/>
      <c r="D4348"/>
      <c r="E4348" s="31"/>
      <c r="F4348" s="1"/>
      <c r="G4348" s="32"/>
      <c r="H4348" s="398"/>
      <c r="I4348" s="399"/>
    </row>
    <row r="4349" spans="3:9" x14ac:dyDescent="0.25">
      <c r="C4349"/>
      <c r="D4349"/>
      <c r="E4349" s="31"/>
      <c r="F4349" s="1"/>
      <c r="G4349" s="32"/>
      <c r="H4349" s="398"/>
      <c r="I4349" s="399"/>
    </row>
    <row r="4350" spans="3:9" x14ac:dyDescent="0.25">
      <c r="C4350"/>
      <c r="D4350"/>
      <c r="E4350" s="31"/>
      <c r="F4350" s="1"/>
      <c r="G4350" s="32"/>
      <c r="H4350" s="398"/>
      <c r="I4350" s="399"/>
    </row>
    <row r="4351" spans="3:9" x14ac:dyDescent="0.25">
      <c r="C4351"/>
      <c r="D4351"/>
      <c r="E4351" s="31"/>
      <c r="F4351" s="1"/>
      <c r="G4351" s="32"/>
      <c r="H4351" s="398"/>
      <c r="I4351" s="399"/>
    </row>
    <row r="4352" spans="3:9" x14ac:dyDescent="0.25">
      <c r="C4352"/>
      <c r="D4352"/>
      <c r="E4352" s="31"/>
      <c r="F4352" s="1"/>
      <c r="G4352" s="32"/>
      <c r="H4352" s="398"/>
      <c r="I4352" s="399"/>
    </row>
    <row r="4353" spans="3:9" x14ac:dyDescent="0.25">
      <c r="C4353"/>
      <c r="D4353"/>
      <c r="E4353" s="31"/>
      <c r="F4353" s="1"/>
      <c r="G4353" s="32"/>
      <c r="H4353" s="398"/>
      <c r="I4353" s="399"/>
    </row>
    <row r="4354" spans="3:9" x14ac:dyDescent="0.25">
      <c r="C4354"/>
      <c r="D4354"/>
      <c r="E4354" s="31"/>
      <c r="F4354" s="1"/>
      <c r="G4354" s="32"/>
      <c r="H4354" s="398"/>
      <c r="I4354" s="399"/>
    </row>
    <row r="4355" spans="3:9" x14ac:dyDescent="0.25">
      <c r="C4355"/>
      <c r="D4355"/>
      <c r="E4355" s="31"/>
      <c r="F4355" s="1"/>
      <c r="G4355" s="32"/>
      <c r="H4355" s="398"/>
      <c r="I4355" s="399"/>
    </row>
    <row r="4356" spans="3:9" x14ac:dyDescent="0.25">
      <c r="C4356"/>
      <c r="D4356"/>
      <c r="E4356" s="31"/>
      <c r="F4356" s="1"/>
      <c r="G4356" s="32"/>
      <c r="H4356" s="398"/>
      <c r="I4356" s="399"/>
    </row>
    <row r="4357" spans="3:9" x14ac:dyDescent="0.25">
      <c r="C4357"/>
      <c r="D4357"/>
      <c r="E4357" s="31"/>
      <c r="F4357" s="1"/>
      <c r="G4357" s="32"/>
      <c r="H4357" s="398"/>
      <c r="I4357" s="399"/>
    </row>
    <row r="4358" spans="3:9" x14ac:dyDescent="0.25">
      <c r="C4358"/>
      <c r="D4358"/>
      <c r="E4358" s="31"/>
      <c r="F4358" s="1"/>
      <c r="G4358" s="32"/>
      <c r="H4358" s="398"/>
      <c r="I4358" s="399"/>
    </row>
    <row r="4359" spans="3:9" x14ac:dyDescent="0.25">
      <c r="C4359"/>
      <c r="D4359"/>
      <c r="E4359" s="31"/>
      <c r="F4359" s="1"/>
      <c r="G4359" s="32"/>
      <c r="H4359" s="398"/>
      <c r="I4359" s="399"/>
    </row>
    <row r="4360" spans="3:9" x14ac:dyDescent="0.25">
      <c r="C4360"/>
      <c r="D4360"/>
      <c r="E4360" s="31"/>
      <c r="F4360" s="1"/>
      <c r="G4360" s="32"/>
      <c r="H4360" s="398"/>
      <c r="I4360" s="399"/>
    </row>
    <row r="4361" spans="3:9" x14ac:dyDescent="0.25">
      <c r="C4361"/>
      <c r="D4361"/>
      <c r="E4361" s="31"/>
      <c r="F4361" s="1"/>
      <c r="G4361" s="32"/>
      <c r="H4361" s="398"/>
      <c r="I4361" s="399"/>
    </row>
    <row r="4362" spans="3:9" x14ac:dyDescent="0.25">
      <c r="C4362"/>
      <c r="D4362"/>
      <c r="E4362" s="31"/>
      <c r="F4362" s="1"/>
      <c r="G4362" s="32"/>
      <c r="H4362" s="398"/>
      <c r="I4362" s="399"/>
    </row>
    <row r="4363" spans="3:9" x14ac:dyDescent="0.25">
      <c r="C4363"/>
      <c r="D4363"/>
      <c r="E4363" s="31"/>
      <c r="F4363" s="1"/>
      <c r="G4363" s="32"/>
      <c r="H4363" s="398"/>
      <c r="I4363" s="399"/>
    </row>
    <row r="4364" spans="3:9" x14ac:dyDescent="0.25">
      <c r="C4364"/>
      <c r="D4364"/>
      <c r="E4364" s="31"/>
      <c r="F4364" s="1"/>
      <c r="G4364" s="32"/>
      <c r="H4364" s="398"/>
      <c r="I4364" s="399"/>
    </row>
    <row r="4365" spans="3:9" x14ac:dyDescent="0.25">
      <c r="C4365"/>
      <c r="D4365"/>
      <c r="E4365" s="31"/>
      <c r="F4365" s="1"/>
      <c r="G4365" s="32"/>
      <c r="H4365" s="398"/>
      <c r="I4365" s="399"/>
    </row>
    <row r="4366" spans="3:9" x14ac:dyDescent="0.25">
      <c r="C4366"/>
      <c r="D4366"/>
      <c r="E4366" s="31"/>
      <c r="F4366" s="1"/>
      <c r="G4366" s="32"/>
      <c r="H4366" s="398"/>
      <c r="I4366" s="399"/>
    </row>
    <row r="4367" spans="3:9" x14ac:dyDescent="0.25">
      <c r="C4367"/>
      <c r="D4367"/>
      <c r="E4367" s="31"/>
      <c r="F4367" s="1"/>
      <c r="G4367" s="32"/>
      <c r="H4367" s="398"/>
      <c r="I4367" s="399"/>
    </row>
    <row r="4368" spans="3:9" x14ac:dyDescent="0.25">
      <c r="C4368"/>
      <c r="D4368"/>
      <c r="E4368" s="31"/>
      <c r="F4368" s="1"/>
      <c r="G4368" s="32"/>
      <c r="H4368" s="398"/>
      <c r="I4368" s="399"/>
    </row>
    <row r="4369" spans="3:9" x14ac:dyDescent="0.25">
      <c r="C4369"/>
      <c r="D4369"/>
      <c r="E4369" s="31"/>
      <c r="F4369" s="1"/>
      <c r="G4369" s="32"/>
      <c r="H4369" s="398"/>
      <c r="I4369" s="399"/>
    </row>
    <row r="4370" spans="3:9" x14ac:dyDescent="0.25">
      <c r="C4370"/>
      <c r="D4370"/>
      <c r="E4370" s="31"/>
      <c r="F4370" s="1"/>
      <c r="G4370" s="32"/>
      <c r="H4370" s="398"/>
      <c r="I4370" s="399"/>
    </row>
    <row r="4371" spans="3:9" x14ac:dyDescent="0.25">
      <c r="C4371"/>
      <c r="D4371"/>
      <c r="E4371" s="31"/>
      <c r="F4371" s="1"/>
      <c r="G4371" s="32"/>
      <c r="H4371" s="398"/>
      <c r="I4371" s="399"/>
    </row>
    <row r="4372" spans="3:9" x14ac:dyDescent="0.25">
      <c r="C4372"/>
      <c r="D4372"/>
      <c r="E4372" s="31"/>
      <c r="F4372" s="1"/>
      <c r="G4372" s="32"/>
      <c r="H4372" s="398"/>
      <c r="I4372" s="399"/>
    </row>
    <row r="4373" spans="3:9" x14ac:dyDescent="0.25">
      <c r="C4373"/>
      <c r="D4373"/>
      <c r="E4373" s="31"/>
      <c r="F4373" s="1"/>
      <c r="G4373" s="32"/>
      <c r="H4373" s="398"/>
      <c r="I4373" s="399"/>
    </row>
    <row r="4374" spans="3:9" x14ac:dyDescent="0.25">
      <c r="C4374"/>
      <c r="D4374"/>
      <c r="E4374" s="31"/>
      <c r="F4374" s="1"/>
      <c r="G4374" s="32"/>
      <c r="H4374" s="398"/>
      <c r="I4374" s="399"/>
    </row>
    <row r="4375" spans="3:9" x14ac:dyDescent="0.25">
      <c r="C4375"/>
      <c r="D4375"/>
      <c r="E4375" s="31"/>
      <c r="F4375" s="1"/>
      <c r="G4375" s="32"/>
      <c r="H4375" s="398"/>
      <c r="I4375" s="399"/>
    </row>
    <row r="4376" spans="3:9" x14ac:dyDescent="0.25">
      <c r="C4376"/>
      <c r="D4376"/>
      <c r="E4376" s="31"/>
      <c r="F4376" s="1"/>
      <c r="G4376" s="32"/>
      <c r="H4376" s="398"/>
      <c r="I4376" s="399"/>
    </row>
    <row r="4377" spans="3:9" x14ac:dyDescent="0.25">
      <c r="C4377"/>
      <c r="D4377"/>
      <c r="E4377" s="31"/>
      <c r="F4377" s="1"/>
      <c r="G4377" s="32"/>
      <c r="H4377" s="398"/>
      <c r="I4377" s="399"/>
    </row>
    <row r="4378" spans="3:9" x14ac:dyDescent="0.25">
      <c r="C4378"/>
      <c r="D4378"/>
      <c r="E4378" s="31"/>
      <c r="F4378" s="1"/>
      <c r="G4378" s="32"/>
      <c r="H4378" s="398"/>
      <c r="I4378" s="399"/>
    </row>
    <row r="4379" spans="3:9" x14ac:dyDescent="0.25">
      <c r="C4379"/>
      <c r="D4379"/>
      <c r="E4379" s="31"/>
      <c r="F4379" s="1"/>
      <c r="G4379" s="32"/>
      <c r="H4379" s="398"/>
      <c r="I4379" s="399"/>
    </row>
    <row r="4380" spans="3:9" x14ac:dyDescent="0.25">
      <c r="C4380"/>
      <c r="D4380"/>
      <c r="E4380" s="31"/>
      <c r="F4380" s="1"/>
      <c r="G4380" s="32"/>
      <c r="H4380" s="398"/>
      <c r="I4380" s="399"/>
    </row>
    <row r="4381" spans="3:9" x14ac:dyDescent="0.25">
      <c r="C4381"/>
      <c r="D4381"/>
      <c r="E4381" s="31"/>
      <c r="F4381" s="1"/>
      <c r="G4381" s="32"/>
      <c r="H4381" s="398"/>
      <c r="I4381" s="399"/>
    </row>
    <row r="4382" spans="3:9" x14ac:dyDescent="0.25">
      <c r="C4382"/>
      <c r="D4382"/>
      <c r="E4382" s="31"/>
      <c r="F4382" s="1"/>
      <c r="G4382" s="32"/>
      <c r="H4382" s="398"/>
      <c r="I4382" s="399"/>
    </row>
    <row r="4383" spans="3:9" x14ac:dyDescent="0.25">
      <c r="C4383"/>
      <c r="D4383"/>
      <c r="E4383" s="31"/>
      <c r="F4383" s="1"/>
      <c r="G4383" s="32"/>
      <c r="H4383" s="398"/>
      <c r="I4383" s="399"/>
    </row>
    <row r="4384" spans="3:9" x14ac:dyDescent="0.25">
      <c r="C4384"/>
      <c r="D4384"/>
      <c r="E4384" s="31"/>
      <c r="F4384" s="1"/>
      <c r="G4384" s="32"/>
      <c r="H4384" s="398"/>
      <c r="I4384" s="399"/>
    </row>
    <row r="4385" spans="3:9" x14ac:dyDescent="0.25">
      <c r="C4385"/>
      <c r="D4385"/>
      <c r="E4385" s="31"/>
      <c r="F4385" s="1"/>
      <c r="G4385" s="32"/>
      <c r="H4385" s="398"/>
      <c r="I4385" s="399"/>
    </row>
    <row r="4386" spans="3:9" x14ac:dyDescent="0.25">
      <c r="C4386"/>
      <c r="D4386"/>
      <c r="E4386" s="31"/>
      <c r="F4386" s="1"/>
      <c r="G4386" s="32"/>
      <c r="H4386" s="398"/>
      <c r="I4386" s="399"/>
    </row>
    <row r="4387" spans="3:9" x14ac:dyDescent="0.25">
      <c r="C4387"/>
      <c r="D4387"/>
      <c r="E4387" s="31"/>
      <c r="F4387" s="1"/>
      <c r="G4387" s="32"/>
      <c r="H4387" s="398"/>
      <c r="I4387" s="399"/>
    </row>
    <row r="4388" spans="3:9" x14ac:dyDescent="0.25">
      <c r="C4388"/>
      <c r="D4388"/>
      <c r="E4388" s="31"/>
      <c r="F4388" s="1"/>
      <c r="G4388" s="32"/>
      <c r="H4388" s="398"/>
      <c r="I4388" s="399"/>
    </row>
    <row r="4389" spans="3:9" x14ac:dyDescent="0.25">
      <c r="C4389"/>
      <c r="D4389"/>
      <c r="E4389" s="31"/>
      <c r="F4389" s="1"/>
      <c r="G4389" s="32"/>
      <c r="H4389" s="398"/>
      <c r="I4389" s="399"/>
    </row>
    <row r="4390" spans="3:9" x14ac:dyDescent="0.25">
      <c r="C4390"/>
      <c r="D4390"/>
      <c r="E4390" s="31"/>
      <c r="F4390" s="1"/>
      <c r="G4390" s="32"/>
      <c r="H4390" s="398"/>
      <c r="I4390" s="399"/>
    </row>
    <row r="4391" spans="3:9" x14ac:dyDescent="0.25">
      <c r="C4391"/>
      <c r="D4391"/>
      <c r="E4391" s="31"/>
      <c r="F4391" s="1"/>
      <c r="G4391" s="32"/>
      <c r="H4391" s="398"/>
      <c r="I4391" s="399"/>
    </row>
    <row r="4392" spans="3:9" x14ac:dyDescent="0.25">
      <c r="C4392"/>
      <c r="D4392"/>
      <c r="E4392" s="31"/>
      <c r="F4392" s="1"/>
      <c r="G4392" s="32"/>
      <c r="H4392" s="398"/>
      <c r="I4392" s="399"/>
    </row>
    <row r="4393" spans="3:9" x14ac:dyDescent="0.25">
      <c r="C4393"/>
      <c r="D4393"/>
      <c r="E4393" s="31"/>
      <c r="F4393" s="1"/>
      <c r="G4393" s="32"/>
      <c r="H4393" s="398"/>
      <c r="I4393" s="399"/>
    </row>
    <row r="4394" spans="3:9" x14ac:dyDescent="0.25">
      <c r="C4394"/>
      <c r="D4394"/>
      <c r="E4394" s="31"/>
      <c r="F4394" s="1"/>
      <c r="G4394" s="32"/>
      <c r="H4394" s="398"/>
      <c r="I4394" s="399"/>
    </row>
    <row r="4395" spans="3:9" x14ac:dyDescent="0.25">
      <c r="C4395"/>
      <c r="D4395"/>
      <c r="E4395" s="31"/>
      <c r="F4395" s="1"/>
      <c r="G4395" s="32"/>
      <c r="H4395" s="398"/>
      <c r="I4395" s="399"/>
    </row>
    <row r="4396" spans="3:9" x14ac:dyDescent="0.25">
      <c r="C4396"/>
      <c r="D4396"/>
      <c r="E4396" s="31"/>
      <c r="F4396" s="1"/>
      <c r="G4396" s="32"/>
      <c r="H4396" s="398"/>
      <c r="I4396" s="399"/>
    </row>
    <row r="4397" spans="3:9" x14ac:dyDescent="0.25">
      <c r="C4397"/>
      <c r="D4397"/>
      <c r="E4397" s="31"/>
      <c r="F4397" s="1"/>
      <c r="G4397" s="32"/>
      <c r="H4397" s="398"/>
      <c r="I4397" s="399"/>
    </row>
    <row r="4398" spans="3:9" x14ac:dyDescent="0.25">
      <c r="C4398"/>
      <c r="D4398"/>
      <c r="E4398" s="31"/>
      <c r="F4398" s="1"/>
      <c r="G4398" s="32"/>
      <c r="H4398" s="398"/>
      <c r="I4398" s="399"/>
    </row>
    <row r="4399" spans="3:9" x14ac:dyDescent="0.25">
      <c r="C4399"/>
      <c r="D4399"/>
      <c r="E4399" s="31"/>
      <c r="F4399" s="1"/>
      <c r="G4399" s="32"/>
      <c r="H4399" s="398"/>
      <c r="I4399" s="399"/>
    </row>
    <row r="4400" spans="3:9" x14ac:dyDescent="0.25">
      <c r="C4400"/>
      <c r="D4400"/>
      <c r="E4400" s="31"/>
      <c r="F4400" s="1"/>
      <c r="G4400" s="32"/>
      <c r="H4400" s="398"/>
      <c r="I4400" s="399"/>
    </row>
    <row r="4401" spans="3:9" x14ac:dyDescent="0.25">
      <c r="C4401"/>
      <c r="D4401"/>
      <c r="E4401" s="31"/>
      <c r="F4401" s="1"/>
      <c r="G4401" s="32"/>
      <c r="H4401" s="398"/>
      <c r="I4401" s="399"/>
    </row>
    <row r="4402" spans="3:9" x14ac:dyDescent="0.25">
      <c r="C4402"/>
      <c r="D4402"/>
      <c r="E4402" s="31"/>
      <c r="F4402" s="1"/>
      <c r="G4402" s="32"/>
      <c r="H4402" s="398"/>
      <c r="I4402" s="399"/>
    </row>
    <row r="4403" spans="3:9" x14ac:dyDescent="0.25">
      <c r="C4403"/>
      <c r="D4403"/>
      <c r="E4403" s="31"/>
      <c r="F4403" s="1"/>
      <c r="G4403" s="32"/>
      <c r="H4403" s="398"/>
      <c r="I4403" s="399"/>
    </row>
    <row r="4404" spans="3:9" x14ac:dyDescent="0.25">
      <c r="C4404"/>
      <c r="D4404"/>
      <c r="E4404" s="31"/>
      <c r="F4404" s="1"/>
      <c r="G4404" s="32"/>
      <c r="H4404" s="398"/>
      <c r="I4404" s="399"/>
    </row>
    <row r="4405" spans="3:9" x14ac:dyDescent="0.25">
      <c r="C4405"/>
      <c r="D4405"/>
      <c r="E4405" s="31"/>
      <c r="F4405" s="1"/>
      <c r="G4405" s="32"/>
      <c r="H4405" s="398"/>
      <c r="I4405" s="399"/>
    </row>
    <row r="4406" spans="3:9" x14ac:dyDescent="0.25">
      <c r="C4406"/>
      <c r="D4406"/>
      <c r="E4406" s="31"/>
      <c r="F4406" s="1"/>
      <c r="G4406" s="32"/>
      <c r="H4406" s="398"/>
      <c r="I4406" s="399"/>
    </row>
    <row r="4407" spans="3:9" x14ac:dyDescent="0.25">
      <c r="C4407"/>
      <c r="D4407"/>
      <c r="E4407" s="31"/>
      <c r="F4407" s="1"/>
      <c r="G4407" s="32"/>
      <c r="H4407" s="398"/>
      <c r="I4407" s="399"/>
    </row>
    <row r="4408" spans="3:9" x14ac:dyDescent="0.25">
      <c r="C4408"/>
      <c r="D4408"/>
      <c r="E4408" s="31"/>
      <c r="F4408" s="1"/>
      <c r="G4408" s="32"/>
      <c r="H4408" s="398"/>
      <c r="I4408" s="399"/>
    </row>
    <row r="4409" spans="3:9" x14ac:dyDescent="0.25">
      <c r="C4409"/>
      <c r="D4409"/>
      <c r="E4409" s="31"/>
      <c r="F4409" s="1"/>
      <c r="G4409" s="32"/>
      <c r="H4409" s="398"/>
      <c r="I4409" s="399"/>
    </row>
    <row r="4410" spans="3:9" x14ac:dyDescent="0.25">
      <c r="C4410"/>
      <c r="D4410"/>
      <c r="E4410" s="31"/>
      <c r="F4410" s="1"/>
      <c r="G4410" s="32"/>
      <c r="H4410" s="398"/>
      <c r="I4410" s="399"/>
    </row>
    <row r="4411" spans="3:9" x14ac:dyDescent="0.25">
      <c r="C4411"/>
      <c r="D4411"/>
      <c r="E4411" s="31"/>
      <c r="F4411" s="1"/>
      <c r="G4411" s="32"/>
      <c r="H4411" s="398"/>
      <c r="I4411" s="399"/>
    </row>
    <row r="4412" spans="3:9" x14ac:dyDescent="0.25">
      <c r="C4412"/>
      <c r="D4412"/>
      <c r="E4412" s="31"/>
      <c r="F4412" s="1"/>
      <c r="G4412" s="32"/>
      <c r="H4412" s="398"/>
      <c r="I4412" s="399"/>
    </row>
    <row r="4413" spans="3:9" x14ac:dyDescent="0.25">
      <c r="C4413"/>
      <c r="D4413"/>
      <c r="E4413" s="31"/>
      <c r="F4413" s="1"/>
      <c r="G4413" s="32"/>
      <c r="H4413" s="398"/>
      <c r="I4413" s="399"/>
    </row>
    <row r="4414" spans="3:9" x14ac:dyDescent="0.25">
      <c r="C4414"/>
      <c r="D4414"/>
      <c r="E4414" s="31"/>
      <c r="F4414" s="1"/>
      <c r="G4414" s="32"/>
      <c r="H4414" s="398"/>
      <c r="I4414" s="399"/>
    </row>
    <row r="4415" spans="3:9" x14ac:dyDescent="0.25">
      <c r="C4415"/>
      <c r="D4415"/>
      <c r="E4415" s="31"/>
      <c r="F4415" s="1"/>
      <c r="G4415" s="32"/>
      <c r="H4415" s="398"/>
      <c r="I4415" s="399"/>
    </row>
    <row r="4416" spans="3:9" x14ac:dyDescent="0.25">
      <c r="C4416"/>
      <c r="D4416"/>
      <c r="E4416" s="31"/>
      <c r="F4416" s="1"/>
      <c r="G4416" s="32"/>
      <c r="H4416" s="398"/>
      <c r="I4416" s="399"/>
    </row>
    <row r="4417" spans="3:9" x14ac:dyDescent="0.25">
      <c r="C4417"/>
      <c r="D4417"/>
      <c r="E4417" s="31"/>
      <c r="F4417" s="1"/>
      <c r="G4417" s="32"/>
      <c r="H4417" s="398"/>
      <c r="I4417" s="399"/>
    </row>
    <row r="4418" spans="3:9" x14ac:dyDescent="0.25">
      <c r="C4418"/>
      <c r="D4418"/>
      <c r="E4418" s="31"/>
      <c r="F4418" s="1"/>
      <c r="G4418" s="32"/>
      <c r="H4418" s="398"/>
      <c r="I4418" s="399"/>
    </row>
    <row r="4419" spans="3:9" x14ac:dyDescent="0.25">
      <c r="C4419"/>
      <c r="D4419"/>
      <c r="E4419" s="31"/>
      <c r="F4419" s="1"/>
      <c r="G4419" s="32"/>
      <c r="H4419" s="398"/>
      <c r="I4419" s="399"/>
    </row>
    <row r="4420" spans="3:9" x14ac:dyDescent="0.25">
      <c r="C4420"/>
      <c r="D4420"/>
      <c r="E4420" s="31"/>
      <c r="F4420" s="1"/>
      <c r="G4420" s="32"/>
      <c r="H4420" s="398"/>
      <c r="I4420" s="399"/>
    </row>
    <row r="4421" spans="3:9" x14ac:dyDescent="0.25">
      <c r="C4421"/>
      <c r="D4421"/>
      <c r="E4421" s="31"/>
      <c r="F4421" s="1"/>
      <c r="G4421" s="32"/>
      <c r="H4421" s="398"/>
      <c r="I4421" s="399"/>
    </row>
    <row r="4422" spans="3:9" x14ac:dyDescent="0.25">
      <c r="C4422"/>
      <c r="D4422"/>
      <c r="E4422" s="31"/>
      <c r="F4422" s="1"/>
      <c r="G4422" s="32"/>
      <c r="H4422" s="398"/>
      <c r="I4422" s="399"/>
    </row>
    <row r="4423" spans="3:9" x14ac:dyDescent="0.25">
      <c r="C4423"/>
      <c r="D4423"/>
      <c r="E4423" s="31"/>
      <c r="F4423" s="1"/>
      <c r="G4423" s="32"/>
      <c r="H4423" s="398"/>
      <c r="I4423" s="399"/>
    </row>
    <row r="4424" spans="3:9" x14ac:dyDescent="0.25">
      <c r="C4424"/>
      <c r="D4424"/>
      <c r="E4424" s="31"/>
      <c r="F4424" s="1"/>
      <c r="G4424" s="32"/>
      <c r="H4424" s="398"/>
      <c r="I4424" s="399"/>
    </row>
    <row r="4425" spans="3:9" x14ac:dyDescent="0.25">
      <c r="C4425"/>
      <c r="D4425"/>
      <c r="E4425" s="31"/>
      <c r="F4425" s="1"/>
      <c r="G4425" s="32"/>
      <c r="H4425" s="398"/>
      <c r="I4425" s="399"/>
    </row>
    <row r="4426" spans="3:9" x14ac:dyDescent="0.25">
      <c r="C4426"/>
      <c r="D4426"/>
      <c r="E4426" s="31"/>
      <c r="F4426" s="1"/>
      <c r="G4426" s="32"/>
      <c r="H4426" s="398"/>
      <c r="I4426" s="399"/>
    </row>
    <row r="4427" spans="3:9" x14ac:dyDescent="0.25">
      <c r="C4427"/>
      <c r="D4427"/>
      <c r="E4427" s="31"/>
      <c r="F4427" s="1"/>
      <c r="G4427" s="32"/>
      <c r="H4427" s="398"/>
      <c r="I4427" s="399"/>
    </row>
    <row r="4428" spans="3:9" x14ac:dyDescent="0.25">
      <c r="C4428"/>
      <c r="D4428"/>
      <c r="E4428" s="31"/>
      <c r="F4428" s="1"/>
      <c r="G4428" s="32"/>
      <c r="H4428" s="398"/>
      <c r="I4428" s="399"/>
    </row>
    <row r="4429" spans="3:9" x14ac:dyDescent="0.25">
      <c r="C4429"/>
      <c r="D4429"/>
      <c r="E4429" s="31"/>
      <c r="F4429" s="1"/>
      <c r="G4429" s="32"/>
      <c r="H4429" s="398"/>
      <c r="I4429" s="399"/>
    </row>
    <row r="4430" spans="3:9" x14ac:dyDescent="0.25">
      <c r="C4430"/>
      <c r="D4430"/>
      <c r="E4430" s="31"/>
      <c r="F4430" s="1"/>
      <c r="G4430" s="32"/>
      <c r="H4430" s="398"/>
      <c r="I4430" s="399"/>
    </row>
    <row r="4431" spans="3:9" x14ac:dyDescent="0.25">
      <c r="C4431"/>
      <c r="D4431"/>
      <c r="E4431" s="31"/>
      <c r="F4431" s="1"/>
      <c r="G4431" s="32"/>
      <c r="H4431" s="398"/>
      <c r="I4431" s="399"/>
    </row>
    <row r="4432" spans="3:9" x14ac:dyDescent="0.25">
      <c r="C4432"/>
      <c r="D4432"/>
      <c r="E4432" s="31"/>
      <c r="F4432" s="1"/>
      <c r="G4432" s="32"/>
      <c r="H4432" s="398"/>
      <c r="I4432" s="399"/>
    </row>
    <row r="4433" spans="3:9" x14ac:dyDescent="0.25">
      <c r="C4433"/>
      <c r="D4433"/>
      <c r="E4433" s="31"/>
      <c r="F4433" s="1"/>
      <c r="G4433" s="32"/>
      <c r="H4433" s="398"/>
      <c r="I4433" s="399"/>
    </row>
    <row r="4434" spans="3:9" x14ac:dyDescent="0.25">
      <c r="C4434"/>
      <c r="D4434"/>
      <c r="E4434" s="31"/>
      <c r="F4434" s="1"/>
      <c r="G4434" s="32"/>
      <c r="H4434" s="398"/>
      <c r="I4434" s="399"/>
    </row>
    <row r="4435" spans="3:9" x14ac:dyDescent="0.25">
      <c r="C4435"/>
      <c r="D4435"/>
      <c r="E4435" s="31"/>
      <c r="F4435" s="1"/>
      <c r="G4435" s="32"/>
      <c r="H4435" s="398"/>
      <c r="I4435" s="399"/>
    </row>
    <row r="4436" spans="3:9" x14ac:dyDescent="0.25">
      <c r="C4436"/>
      <c r="D4436"/>
      <c r="E4436" s="31"/>
      <c r="F4436" s="1"/>
      <c r="G4436" s="32"/>
      <c r="H4436" s="398"/>
      <c r="I4436" s="399"/>
    </row>
    <row r="4437" spans="3:9" x14ac:dyDescent="0.25">
      <c r="C4437"/>
      <c r="D4437"/>
      <c r="E4437" s="31"/>
      <c r="F4437" s="1"/>
      <c r="G4437" s="32"/>
      <c r="H4437" s="398"/>
      <c r="I4437" s="399"/>
    </row>
    <row r="4438" spans="3:9" x14ac:dyDescent="0.25">
      <c r="C4438"/>
      <c r="D4438"/>
      <c r="E4438" s="31"/>
      <c r="F4438" s="1"/>
      <c r="G4438" s="32"/>
      <c r="H4438" s="398"/>
      <c r="I4438" s="399"/>
    </row>
    <row r="4439" spans="3:9" x14ac:dyDescent="0.25">
      <c r="C4439"/>
      <c r="D4439"/>
      <c r="E4439" s="31"/>
      <c r="F4439" s="1"/>
      <c r="G4439" s="32"/>
      <c r="H4439" s="398"/>
      <c r="I4439" s="399"/>
    </row>
    <row r="4440" spans="3:9" x14ac:dyDescent="0.25">
      <c r="C4440"/>
      <c r="D4440"/>
      <c r="E4440" s="31"/>
      <c r="F4440" s="1"/>
      <c r="G4440" s="32"/>
      <c r="H4440" s="398"/>
      <c r="I4440" s="399"/>
    </row>
    <row r="4441" spans="3:9" x14ac:dyDescent="0.25">
      <c r="C4441"/>
      <c r="D4441"/>
      <c r="E4441" s="31"/>
      <c r="F4441" s="1"/>
      <c r="G4441" s="32"/>
      <c r="H4441" s="398"/>
      <c r="I4441" s="399"/>
    </row>
    <row r="4442" spans="3:9" x14ac:dyDescent="0.25">
      <c r="C4442"/>
      <c r="D4442"/>
      <c r="E4442" s="31"/>
      <c r="F4442" s="1"/>
      <c r="G4442" s="32"/>
      <c r="H4442" s="398"/>
      <c r="I4442" s="399"/>
    </row>
    <row r="4443" spans="3:9" x14ac:dyDescent="0.25">
      <c r="C4443"/>
      <c r="D4443"/>
      <c r="E4443" s="31"/>
      <c r="F4443" s="1"/>
      <c r="G4443" s="32"/>
      <c r="H4443" s="398"/>
      <c r="I4443" s="399"/>
    </row>
    <row r="4444" spans="3:9" x14ac:dyDescent="0.25">
      <c r="C4444"/>
      <c r="D4444"/>
      <c r="E4444" s="31"/>
      <c r="F4444" s="1"/>
      <c r="G4444" s="32"/>
      <c r="H4444" s="398"/>
      <c r="I4444" s="399"/>
    </row>
    <row r="4445" spans="3:9" x14ac:dyDescent="0.25">
      <c r="C4445"/>
      <c r="D4445"/>
      <c r="E4445" s="31"/>
      <c r="F4445" s="1"/>
      <c r="G4445" s="32"/>
      <c r="H4445" s="398"/>
      <c r="I4445" s="399"/>
    </row>
    <row r="4446" spans="3:9" x14ac:dyDescent="0.25">
      <c r="C4446"/>
      <c r="D4446"/>
      <c r="E4446" s="31"/>
      <c r="F4446" s="1"/>
      <c r="G4446" s="32"/>
      <c r="H4446" s="398"/>
      <c r="I4446" s="399"/>
    </row>
    <row r="4447" spans="3:9" x14ac:dyDescent="0.25">
      <c r="C4447"/>
      <c r="D4447"/>
      <c r="E4447" s="31"/>
      <c r="F4447" s="1"/>
      <c r="G4447" s="32"/>
      <c r="H4447" s="398"/>
      <c r="I4447" s="399"/>
    </row>
    <row r="4448" spans="3:9" x14ac:dyDescent="0.25">
      <c r="C4448"/>
      <c r="D4448"/>
      <c r="E4448" s="31"/>
      <c r="F4448" s="1"/>
      <c r="G4448" s="32"/>
      <c r="H4448" s="398"/>
      <c r="I4448" s="399"/>
    </row>
    <row r="4449" spans="3:9" x14ac:dyDescent="0.25">
      <c r="C4449"/>
      <c r="D4449"/>
      <c r="E4449" s="31"/>
      <c r="F4449" s="1"/>
      <c r="G4449" s="32"/>
      <c r="H4449" s="398"/>
      <c r="I4449" s="399"/>
    </row>
    <row r="4450" spans="3:9" x14ac:dyDescent="0.25">
      <c r="C4450"/>
      <c r="D4450"/>
      <c r="E4450" s="31"/>
      <c r="F4450" s="1"/>
      <c r="G4450" s="32"/>
      <c r="H4450" s="398"/>
      <c r="I4450" s="399"/>
    </row>
    <row r="4451" spans="3:9" x14ac:dyDescent="0.25">
      <c r="C4451"/>
      <c r="D4451"/>
      <c r="E4451" s="31"/>
      <c r="F4451" s="1"/>
      <c r="G4451" s="32"/>
      <c r="H4451" s="398"/>
      <c r="I4451" s="399"/>
    </row>
    <row r="4452" spans="3:9" x14ac:dyDescent="0.25">
      <c r="C4452"/>
      <c r="D4452"/>
      <c r="E4452" s="31"/>
      <c r="F4452" s="1"/>
      <c r="G4452" s="32"/>
      <c r="H4452" s="398"/>
      <c r="I4452" s="399"/>
    </row>
    <row r="4453" spans="3:9" x14ac:dyDescent="0.25">
      <c r="C4453"/>
      <c r="D4453"/>
      <c r="E4453" s="31"/>
      <c r="F4453" s="1"/>
      <c r="G4453" s="32"/>
      <c r="H4453" s="398"/>
      <c r="I4453" s="399"/>
    </row>
    <row r="4454" spans="3:9" x14ac:dyDescent="0.25">
      <c r="C4454"/>
      <c r="D4454"/>
      <c r="E4454" s="31"/>
      <c r="F4454" s="1"/>
      <c r="G4454" s="32"/>
      <c r="H4454" s="398"/>
      <c r="I4454" s="399"/>
    </row>
    <row r="4455" spans="3:9" x14ac:dyDescent="0.25">
      <c r="C4455"/>
      <c r="D4455"/>
      <c r="E4455" s="31"/>
      <c r="F4455" s="1"/>
      <c r="G4455" s="32"/>
      <c r="H4455" s="398"/>
      <c r="I4455" s="399"/>
    </row>
    <row r="4456" spans="3:9" x14ac:dyDescent="0.25">
      <c r="C4456"/>
      <c r="D4456"/>
      <c r="E4456" s="31"/>
      <c r="F4456" s="1"/>
      <c r="G4456" s="32"/>
      <c r="H4456" s="398"/>
      <c r="I4456" s="399"/>
    </row>
    <row r="4457" spans="3:9" x14ac:dyDescent="0.25">
      <c r="C4457"/>
      <c r="D4457"/>
      <c r="E4457" s="31"/>
      <c r="F4457" s="1"/>
      <c r="G4457" s="32"/>
      <c r="H4457" s="398"/>
      <c r="I4457" s="399"/>
    </row>
    <row r="4458" spans="3:9" x14ac:dyDescent="0.25">
      <c r="C4458"/>
      <c r="D4458"/>
      <c r="E4458" s="31"/>
      <c r="F4458" s="1"/>
      <c r="G4458" s="32"/>
      <c r="H4458" s="398"/>
      <c r="I4458" s="399"/>
    </row>
    <row r="4459" spans="3:9" x14ac:dyDescent="0.25">
      <c r="C4459"/>
      <c r="D4459"/>
      <c r="E4459" s="31"/>
      <c r="F4459" s="1"/>
      <c r="G4459" s="32"/>
      <c r="H4459" s="398"/>
      <c r="I4459" s="399"/>
    </row>
    <row r="4460" spans="3:9" x14ac:dyDescent="0.25">
      <c r="C4460"/>
      <c r="D4460"/>
      <c r="E4460" s="31"/>
      <c r="F4460" s="1"/>
      <c r="G4460" s="32"/>
      <c r="H4460" s="398"/>
      <c r="I4460" s="399"/>
    </row>
    <row r="4461" spans="3:9" x14ac:dyDescent="0.25">
      <c r="C4461"/>
      <c r="D4461"/>
      <c r="E4461" s="31"/>
      <c r="F4461" s="1"/>
      <c r="G4461" s="32"/>
      <c r="H4461" s="398"/>
      <c r="I4461" s="399"/>
    </row>
    <row r="4462" spans="3:9" x14ac:dyDescent="0.25">
      <c r="C4462"/>
      <c r="D4462"/>
      <c r="E4462" s="31"/>
      <c r="F4462" s="1"/>
      <c r="G4462" s="32"/>
      <c r="H4462" s="398"/>
      <c r="I4462" s="399"/>
    </row>
    <row r="4463" spans="3:9" x14ac:dyDescent="0.25">
      <c r="C4463"/>
      <c r="D4463"/>
      <c r="E4463" s="31"/>
      <c r="F4463" s="1"/>
      <c r="G4463" s="32"/>
      <c r="H4463" s="398"/>
      <c r="I4463" s="399"/>
    </row>
    <row r="4464" spans="3:9" x14ac:dyDescent="0.25">
      <c r="C4464"/>
      <c r="D4464"/>
      <c r="E4464" s="31"/>
      <c r="F4464" s="1"/>
      <c r="G4464" s="32"/>
      <c r="H4464" s="398"/>
      <c r="I4464" s="399"/>
    </row>
    <row r="4465" spans="3:9" x14ac:dyDescent="0.25">
      <c r="C4465"/>
      <c r="D4465"/>
      <c r="E4465" s="31"/>
      <c r="F4465" s="1"/>
      <c r="G4465" s="32"/>
      <c r="H4465" s="398"/>
      <c r="I4465" s="399"/>
    </row>
    <row r="4466" spans="3:9" x14ac:dyDescent="0.25">
      <c r="C4466"/>
      <c r="D4466"/>
      <c r="E4466" s="31"/>
      <c r="F4466" s="1"/>
      <c r="G4466" s="32"/>
      <c r="H4466" s="398"/>
      <c r="I4466" s="399"/>
    </row>
    <row r="4467" spans="3:9" x14ac:dyDescent="0.25">
      <c r="C4467"/>
      <c r="D4467"/>
      <c r="E4467" s="31"/>
      <c r="F4467" s="1"/>
      <c r="G4467" s="32"/>
      <c r="H4467" s="398"/>
      <c r="I4467" s="399"/>
    </row>
    <row r="4468" spans="3:9" x14ac:dyDescent="0.25">
      <c r="C4468"/>
      <c r="D4468"/>
      <c r="E4468" s="31"/>
      <c r="F4468" s="1"/>
      <c r="G4468" s="32"/>
      <c r="H4468" s="398"/>
      <c r="I4468" s="399"/>
    </row>
    <row r="4469" spans="3:9" x14ac:dyDescent="0.25">
      <c r="C4469"/>
      <c r="D4469"/>
      <c r="E4469" s="31"/>
      <c r="F4469" s="1"/>
      <c r="G4469" s="32"/>
      <c r="H4469" s="398"/>
      <c r="I4469" s="399"/>
    </row>
    <row r="4470" spans="3:9" x14ac:dyDescent="0.25">
      <c r="C4470"/>
      <c r="D4470"/>
      <c r="E4470" s="31"/>
      <c r="F4470" s="1"/>
      <c r="G4470" s="32"/>
      <c r="H4470" s="398"/>
      <c r="I4470" s="399"/>
    </row>
    <row r="4471" spans="3:9" x14ac:dyDescent="0.25">
      <c r="C4471"/>
      <c r="D4471"/>
      <c r="E4471" s="31"/>
      <c r="F4471" s="1"/>
      <c r="G4471" s="32"/>
      <c r="H4471" s="398"/>
      <c r="I4471" s="399"/>
    </row>
    <row r="4472" spans="3:9" x14ac:dyDescent="0.25">
      <c r="C4472"/>
      <c r="D4472"/>
      <c r="E4472" s="31"/>
      <c r="F4472" s="1"/>
      <c r="G4472" s="32"/>
      <c r="H4472" s="398"/>
      <c r="I4472" s="399"/>
    </row>
    <row r="4473" spans="3:9" x14ac:dyDescent="0.25">
      <c r="C4473"/>
      <c r="D4473"/>
      <c r="E4473" s="31"/>
      <c r="F4473" s="1"/>
      <c r="G4473" s="32"/>
      <c r="H4473" s="398"/>
      <c r="I4473" s="399"/>
    </row>
    <row r="4474" spans="3:9" x14ac:dyDescent="0.25">
      <c r="C4474"/>
      <c r="D4474"/>
      <c r="E4474" s="31"/>
      <c r="F4474" s="1"/>
      <c r="G4474" s="32"/>
      <c r="H4474" s="398"/>
      <c r="I4474" s="399"/>
    </row>
    <row r="4475" spans="3:9" x14ac:dyDescent="0.25">
      <c r="C4475"/>
      <c r="D4475"/>
      <c r="E4475" s="31"/>
      <c r="F4475" s="1"/>
      <c r="G4475" s="32"/>
      <c r="H4475" s="398"/>
      <c r="I4475" s="399"/>
    </row>
    <row r="4476" spans="3:9" x14ac:dyDescent="0.25">
      <c r="C4476"/>
      <c r="D4476"/>
      <c r="E4476" s="31"/>
      <c r="F4476" s="1"/>
      <c r="G4476" s="32"/>
      <c r="H4476" s="398"/>
      <c r="I4476" s="399"/>
    </row>
    <row r="4477" spans="3:9" x14ac:dyDescent="0.25">
      <c r="C4477"/>
      <c r="D4477"/>
      <c r="E4477" s="31"/>
      <c r="F4477" s="1"/>
      <c r="G4477" s="32"/>
      <c r="H4477" s="398"/>
      <c r="I4477" s="399"/>
    </row>
    <row r="4478" spans="3:9" x14ac:dyDescent="0.25">
      <c r="C4478"/>
      <c r="D4478"/>
      <c r="E4478" s="31"/>
      <c r="F4478" s="1"/>
      <c r="G4478" s="32"/>
      <c r="H4478" s="398"/>
      <c r="I4478" s="399"/>
    </row>
    <row r="4479" spans="3:9" x14ac:dyDescent="0.25">
      <c r="C4479"/>
      <c r="D4479"/>
      <c r="E4479" s="31"/>
      <c r="F4479" s="1"/>
      <c r="G4479" s="32"/>
      <c r="H4479" s="398"/>
      <c r="I4479" s="399"/>
    </row>
    <row r="4480" spans="3:9" x14ac:dyDescent="0.25">
      <c r="C4480"/>
      <c r="D4480"/>
      <c r="E4480" s="31"/>
      <c r="F4480" s="1"/>
      <c r="G4480" s="32"/>
      <c r="H4480" s="398"/>
      <c r="I4480" s="399"/>
    </row>
    <row r="4481" spans="3:9" x14ac:dyDescent="0.25">
      <c r="C4481"/>
      <c r="D4481"/>
      <c r="E4481" s="31"/>
      <c r="F4481" s="1"/>
      <c r="G4481" s="32"/>
      <c r="H4481" s="398"/>
      <c r="I4481" s="399"/>
    </row>
    <row r="4482" spans="3:9" x14ac:dyDescent="0.25">
      <c r="C4482"/>
      <c r="D4482"/>
      <c r="E4482" s="31"/>
      <c r="F4482" s="1"/>
      <c r="G4482" s="32"/>
      <c r="H4482" s="398"/>
      <c r="I4482" s="399"/>
    </row>
    <row r="4483" spans="3:9" x14ac:dyDescent="0.25">
      <c r="C4483"/>
      <c r="D4483"/>
      <c r="E4483" s="31"/>
      <c r="F4483" s="1"/>
      <c r="G4483" s="32"/>
      <c r="H4483" s="398"/>
      <c r="I4483" s="399"/>
    </row>
    <row r="4484" spans="3:9" x14ac:dyDescent="0.25">
      <c r="C4484"/>
      <c r="D4484"/>
      <c r="E4484" s="31"/>
      <c r="F4484" s="1"/>
      <c r="G4484" s="32"/>
      <c r="H4484" s="398"/>
      <c r="I4484" s="399"/>
    </row>
    <row r="4485" spans="3:9" x14ac:dyDescent="0.25">
      <c r="C4485"/>
      <c r="D4485"/>
      <c r="E4485" s="31"/>
      <c r="F4485" s="1"/>
      <c r="G4485" s="32"/>
      <c r="H4485" s="398"/>
      <c r="I4485" s="399"/>
    </row>
    <row r="4486" spans="3:9" x14ac:dyDescent="0.25">
      <c r="C4486"/>
      <c r="D4486"/>
      <c r="E4486" s="31"/>
      <c r="F4486" s="1"/>
      <c r="G4486" s="32"/>
      <c r="H4486" s="398"/>
      <c r="I4486" s="399"/>
    </row>
    <row r="4487" spans="3:9" x14ac:dyDescent="0.25">
      <c r="C4487"/>
      <c r="D4487"/>
      <c r="E4487" s="31"/>
      <c r="F4487" s="1"/>
      <c r="G4487" s="32"/>
      <c r="H4487" s="398"/>
      <c r="I4487" s="399"/>
    </row>
    <row r="4488" spans="3:9" x14ac:dyDescent="0.25">
      <c r="C4488"/>
      <c r="D4488"/>
      <c r="E4488" s="31"/>
      <c r="F4488" s="1"/>
      <c r="G4488" s="32"/>
      <c r="H4488" s="398"/>
      <c r="I4488" s="399"/>
    </row>
    <row r="4489" spans="3:9" x14ac:dyDescent="0.25">
      <c r="C4489"/>
      <c r="D4489"/>
      <c r="E4489" s="31"/>
      <c r="F4489" s="1"/>
      <c r="G4489" s="32"/>
      <c r="H4489" s="398"/>
      <c r="I4489" s="399"/>
    </row>
    <row r="4490" spans="3:9" x14ac:dyDescent="0.25">
      <c r="C4490"/>
      <c r="D4490"/>
      <c r="E4490" s="31"/>
      <c r="F4490" s="1"/>
      <c r="G4490" s="32"/>
      <c r="H4490" s="398"/>
      <c r="I4490" s="399"/>
    </row>
    <row r="4491" spans="3:9" x14ac:dyDescent="0.25">
      <c r="C4491"/>
      <c r="D4491"/>
      <c r="E4491" s="31"/>
      <c r="F4491" s="1"/>
      <c r="G4491" s="32"/>
      <c r="H4491" s="398"/>
      <c r="I4491" s="399"/>
    </row>
    <row r="4492" spans="3:9" x14ac:dyDescent="0.25">
      <c r="C4492"/>
      <c r="D4492"/>
      <c r="E4492" s="31"/>
      <c r="F4492" s="1"/>
      <c r="G4492" s="32"/>
      <c r="H4492" s="398"/>
      <c r="I4492" s="399"/>
    </row>
    <row r="4493" spans="3:9" x14ac:dyDescent="0.25">
      <c r="C4493"/>
      <c r="D4493"/>
      <c r="E4493" s="31"/>
      <c r="F4493" s="1"/>
      <c r="G4493" s="32"/>
      <c r="H4493" s="398"/>
      <c r="I4493" s="399"/>
    </row>
    <row r="4494" spans="3:9" x14ac:dyDescent="0.25">
      <c r="C4494"/>
      <c r="D4494"/>
      <c r="E4494" s="31"/>
      <c r="F4494" s="1"/>
      <c r="G4494" s="32"/>
      <c r="H4494" s="398"/>
      <c r="I4494" s="399"/>
    </row>
    <row r="4495" spans="3:9" x14ac:dyDescent="0.25">
      <c r="C4495"/>
      <c r="D4495"/>
      <c r="E4495" s="31"/>
      <c r="F4495" s="1"/>
      <c r="G4495" s="32"/>
      <c r="H4495" s="398"/>
      <c r="I4495" s="399"/>
    </row>
    <row r="4496" spans="3:9" x14ac:dyDescent="0.25">
      <c r="C4496"/>
      <c r="D4496"/>
      <c r="E4496" s="31"/>
      <c r="F4496" s="1"/>
      <c r="G4496" s="32"/>
      <c r="H4496" s="398"/>
      <c r="I4496" s="399"/>
    </row>
    <row r="4497" spans="3:9" x14ac:dyDescent="0.25">
      <c r="C4497"/>
      <c r="D4497"/>
      <c r="E4497" s="31"/>
      <c r="F4497" s="1"/>
      <c r="G4497" s="32"/>
      <c r="H4497" s="398"/>
      <c r="I4497" s="399"/>
    </row>
    <row r="4498" spans="3:9" x14ac:dyDescent="0.25">
      <c r="C4498"/>
      <c r="D4498"/>
      <c r="E4498" s="31"/>
      <c r="F4498" s="1"/>
      <c r="G4498" s="32"/>
      <c r="H4498" s="398"/>
      <c r="I4498" s="399"/>
    </row>
    <row r="4499" spans="3:9" x14ac:dyDescent="0.25">
      <c r="C4499"/>
      <c r="D4499"/>
      <c r="E4499" s="31"/>
      <c r="F4499" s="1"/>
      <c r="G4499" s="32"/>
      <c r="H4499" s="398"/>
      <c r="I4499" s="399"/>
    </row>
    <row r="4500" spans="3:9" x14ac:dyDescent="0.25">
      <c r="C4500"/>
      <c r="D4500"/>
      <c r="E4500" s="31"/>
      <c r="F4500" s="1"/>
      <c r="G4500" s="32"/>
      <c r="H4500" s="398"/>
      <c r="I4500" s="399"/>
    </row>
    <row r="4501" spans="3:9" x14ac:dyDescent="0.25">
      <c r="C4501"/>
      <c r="D4501"/>
      <c r="E4501" s="31"/>
      <c r="F4501" s="1"/>
      <c r="G4501" s="32"/>
      <c r="H4501" s="398"/>
      <c r="I4501" s="399"/>
    </row>
    <row r="4502" spans="3:9" x14ac:dyDescent="0.25">
      <c r="C4502"/>
      <c r="D4502"/>
      <c r="E4502" s="31"/>
      <c r="F4502" s="1"/>
      <c r="G4502" s="32"/>
      <c r="H4502" s="398"/>
      <c r="I4502" s="399"/>
    </row>
    <row r="4503" spans="3:9" x14ac:dyDescent="0.25">
      <c r="C4503"/>
      <c r="D4503"/>
      <c r="E4503" s="31"/>
      <c r="F4503" s="1"/>
      <c r="G4503" s="32"/>
      <c r="H4503" s="398"/>
      <c r="I4503" s="399"/>
    </row>
    <row r="4504" spans="3:9" x14ac:dyDescent="0.25">
      <c r="C4504"/>
      <c r="D4504"/>
      <c r="E4504" s="31"/>
      <c r="F4504" s="1"/>
      <c r="G4504" s="32"/>
      <c r="H4504" s="398"/>
      <c r="I4504" s="399"/>
    </row>
    <row r="4505" spans="3:9" x14ac:dyDescent="0.25">
      <c r="C4505"/>
      <c r="D4505"/>
      <c r="E4505" s="31"/>
      <c r="F4505" s="1"/>
      <c r="G4505" s="32"/>
      <c r="H4505" s="398"/>
      <c r="I4505" s="399"/>
    </row>
    <row r="4506" spans="3:9" x14ac:dyDescent="0.25">
      <c r="C4506"/>
      <c r="D4506"/>
      <c r="E4506" s="31"/>
      <c r="F4506" s="1"/>
      <c r="G4506" s="32"/>
      <c r="H4506" s="398"/>
      <c r="I4506" s="399"/>
    </row>
    <row r="4507" spans="3:9" x14ac:dyDescent="0.25">
      <c r="C4507"/>
      <c r="D4507"/>
      <c r="E4507" s="31"/>
      <c r="F4507" s="1"/>
      <c r="G4507" s="32"/>
      <c r="H4507" s="398"/>
      <c r="I4507" s="399"/>
    </row>
    <row r="4508" spans="3:9" x14ac:dyDescent="0.25">
      <c r="C4508"/>
      <c r="D4508"/>
      <c r="E4508" s="31"/>
      <c r="F4508" s="1"/>
      <c r="G4508" s="32"/>
      <c r="H4508" s="398"/>
      <c r="I4508" s="399"/>
    </row>
    <row r="4509" spans="3:9" x14ac:dyDescent="0.25">
      <c r="C4509"/>
      <c r="D4509"/>
      <c r="E4509" s="31"/>
      <c r="F4509" s="1"/>
      <c r="G4509" s="32"/>
      <c r="H4509" s="398"/>
      <c r="I4509" s="399"/>
    </row>
    <row r="4510" spans="3:9" x14ac:dyDescent="0.25">
      <c r="C4510"/>
      <c r="D4510"/>
      <c r="E4510" s="31"/>
      <c r="F4510" s="1"/>
      <c r="G4510" s="32"/>
      <c r="H4510" s="398"/>
      <c r="I4510" s="399"/>
    </row>
    <row r="4511" spans="3:9" x14ac:dyDescent="0.25">
      <c r="C4511"/>
      <c r="D4511"/>
      <c r="E4511" s="31"/>
      <c r="F4511" s="1"/>
      <c r="G4511" s="32"/>
      <c r="H4511" s="398"/>
      <c r="I4511" s="399"/>
    </row>
    <row r="4512" spans="3:9" x14ac:dyDescent="0.25">
      <c r="C4512"/>
      <c r="D4512"/>
      <c r="E4512" s="31"/>
      <c r="F4512" s="1"/>
      <c r="G4512" s="32"/>
      <c r="H4512" s="398"/>
      <c r="I4512" s="399"/>
    </row>
    <row r="4513" spans="3:9" x14ac:dyDescent="0.25">
      <c r="C4513"/>
      <c r="D4513"/>
      <c r="E4513" s="31"/>
      <c r="F4513" s="1"/>
      <c r="G4513" s="32"/>
      <c r="H4513" s="398"/>
      <c r="I4513" s="399"/>
    </row>
    <row r="4514" spans="3:9" x14ac:dyDescent="0.25">
      <c r="C4514"/>
      <c r="D4514"/>
      <c r="E4514" s="31"/>
      <c r="F4514" s="1"/>
      <c r="G4514" s="32"/>
      <c r="H4514" s="398"/>
      <c r="I4514" s="399"/>
    </row>
    <row r="4515" spans="3:9" x14ac:dyDescent="0.25">
      <c r="C4515"/>
      <c r="D4515"/>
      <c r="E4515" s="31"/>
      <c r="F4515" s="1"/>
      <c r="G4515" s="32"/>
      <c r="H4515" s="398"/>
      <c r="I4515" s="399"/>
    </row>
    <row r="4516" spans="3:9" x14ac:dyDescent="0.25">
      <c r="C4516"/>
      <c r="D4516"/>
      <c r="E4516" s="31"/>
      <c r="F4516" s="1"/>
      <c r="G4516" s="32"/>
      <c r="H4516" s="398"/>
      <c r="I4516" s="399"/>
    </row>
    <row r="4517" spans="3:9" x14ac:dyDescent="0.25">
      <c r="C4517"/>
      <c r="D4517"/>
      <c r="E4517" s="31"/>
      <c r="F4517" s="1"/>
      <c r="G4517" s="32"/>
      <c r="H4517" s="398"/>
      <c r="I4517" s="399"/>
    </row>
    <row r="4518" spans="3:9" x14ac:dyDescent="0.25">
      <c r="C4518"/>
      <c r="D4518"/>
      <c r="E4518" s="31"/>
      <c r="F4518" s="1"/>
      <c r="G4518" s="32"/>
      <c r="H4518" s="398"/>
      <c r="I4518" s="399"/>
    </row>
    <row r="4519" spans="3:9" x14ac:dyDescent="0.25">
      <c r="C4519"/>
      <c r="D4519"/>
      <c r="E4519" s="31"/>
      <c r="F4519" s="1"/>
      <c r="G4519" s="32"/>
      <c r="H4519" s="398"/>
      <c r="I4519" s="399"/>
    </row>
    <row r="4520" spans="3:9" x14ac:dyDescent="0.25">
      <c r="C4520"/>
      <c r="D4520"/>
      <c r="E4520" s="31"/>
      <c r="F4520" s="1"/>
      <c r="G4520" s="32"/>
      <c r="H4520" s="398"/>
      <c r="I4520" s="399"/>
    </row>
    <row r="4521" spans="3:9" x14ac:dyDescent="0.25">
      <c r="C4521"/>
      <c r="D4521"/>
      <c r="E4521" s="31"/>
      <c r="F4521" s="1"/>
      <c r="G4521" s="32"/>
      <c r="H4521" s="398"/>
      <c r="I4521" s="399"/>
    </row>
    <row r="4522" spans="3:9" x14ac:dyDescent="0.25">
      <c r="C4522"/>
      <c r="D4522"/>
      <c r="E4522" s="31"/>
      <c r="F4522" s="1"/>
      <c r="G4522" s="32"/>
      <c r="H4522" s="398"/>
      <c r="I4522" s="399"/>
    </row>
    <row r="4523" spans="3:9" x14ac:dyDescent="0.25">
      <c r="C4523"/>
      <c r="D4523"/>
      <c r="E4523" s="31"/>
      <c r="F4523" s="1"/>
      <c r="G4523" s="32"/>
      <c r="H4523" s="398"/>
      <c r="I4523" s="399"/>
    </row>
    <row r="4524" spans="3:9" x14ac:dyDescent="0.25">
      <c r="C4524"/>
      <c r="D4524"/>
      <c r="E4524" s="31"/>
      <c r="F4524" s="1"/>
      <c r="G4524" s="32"/>
      <c r="H4524" s="398"/>
      <c r="I4524" s="399"/>
    </row>
    <row r="4525" spans="3:9" x14ac:dyDescent="0.25">
      <c r="C4525"/>
      <c r="D4525"/>
      <c r="E4525" s="31"/>
      <c r="F4525" s="1"/>
      <c r="G4525" s="32"/>
      <c r="H4525" s="398"/>
      <c r="I4525" s="399"/>
    </row>
    <row r="4526" spans="3:9" x14ac:dyDescent="0.25">
      <c r="C4526"/>
      <c r="D4526"/>
      <c r="E4526" s="31"/>
      <c r="F4526" s="1"/>
      <c r="G4526" s="32"/>
      <c r="H4526" s="398"/>
      <c r="I4526" s="399"/>
    </row>
    <row r="4527" spans="3:9" x14ac:dyDescent="0.25">
      <c r="C4527"/>
      <c r="D4527"/>
      <c r="E4527" s="31"/>
      <c r="F4527" s="1"/>
      <c r="G4527" s="32"/>
      <c r="H4527" s="398"/>
      <c r="I4527" s="399"/>
    </row>
    <row r="4528" spans="3:9" x14ac:dyDescent="0.25">
      <c r="C4528"/>
      <c r="D4528"/>
      <c r="E4528" s="31"/>
      <c r="F4528" s="1"/>
      <c r="G4528" s="32"/>
      <c r="H4528" s="398"/>
      <c r="I4528" s="399"/>
    </row>
    <row r="4529" spans="3:9" x14ac:dyDescent="0.25">
      <c r="C4529"/>
      <c r="D4529"/>
      <c r="E4529" s="31"/>
      <c r="F4529" s="1"/>
      <c r="G4529" s="32"/>
      <c r="H4529" s="398"/>
      <c r="I4529" s="399"/>
    </row>
    <row r="4530" spans="3:9" x14ac:dyDescent="0.25">
      <c r="C4530"/>
      <c r="D4530"/>
      <c r="E4530" s="31"/>
      <c r="F4530" s="1"/>
      <c r="G4530" s="32"/>
      <c r="H4530" s="398"/>
      <c r="I4530" s="399"/>
    </row>
    <row r="4531" spans="3:9" x14ac:dyDescent="0.25">
      <c r="C4531"/>
      <c r="D4531"/>
      <c r="E4531" s="31"/>
      <c r="F4531" s="1"/>
      <c r="G4531" s="32"/>
      <c r="H4531" s="398"/>
      <c r="I4531" s="399"/>
    </row>
    <row r="4532" spans="3:9" x14ac:dyDescent="0.25">
      <c r="C4532"/>
      <c r="D4532"/>
      <c r="E4532" s="31"/>
      <c r="F4532" s="1"/>
      <c r="G4532" s="32"/>
      <c r="H4532" s="398"/>
      <c r="I4532" s="399"/>
    </row>
    <row r="4533" spans="3:9" x14ac:dyDescent="0.25">
      <c r="C4533"/>
      <c r="D4533"/>
      <c r="E4533" s="31"/>
      <c r="F4533" s="1"/>
      <c r="G4533" s="32"/>
      <c r="H4533" s="398"/>
      <c r="I4533" s="399"/>
    </row>
    <row r="4534" spans="3:9" x14ac:dyDescent="0.25">
      <c r="C4534"/>
      <c r="D4534"/>
      <c r="E4534" s="31"/>
      <c r="F4534" s="1"/>
      <c r="G4534" s="32"/>
      <c r="H4534" s="398"/>
      <c r="I4534" s="399"/>
    </row>
    <row r="4535" spans="3:9" x14ac:dyDescent="0.25">
      <c r="C4535"/>
      <c r="D4535"/>
      <c r="E4535" s="31"/>
      <c r="F4535" s="1"/>
      <c r="G4535" s="32"/>
      <c r="H4535" s="398"/>
      <c r="I4535" s="399"/>
    </row>
    <row r="4536" spans="3:9" x14ac:dyDescent="0.25">
      <c r="C4536"/>
      <c r="D4536"/>
      <c r="E4536" s="31"/>
      <c r="F4536" s="1"/>
      <c r="G4536" s="32"/>
      <c r="H4536" s="398"/>
      <c r="I4536" s="399"/>
    </row>
    <row r="4537" spans="3:9" x14ac:dyDescent="0.25">
      <c r="C4537"/>
      <c r="D4537"/>
      <c r="E4537" s="31"/>
      <c r="F4537" s="1"/>
      <c r="G4537" s="32"/>
      <c r="H4537" s="398"/>
      <c r="I4537" s="399"/>
    </row>
    <row r="4538" spans="3:9" x14ac:dyDescent="0.25">
      <c r="C4538"/>
      <c r="D4538"/>
      <c r="E4538" s="31"/>
      <c r="F4538" s="1"/>
      <c r="G4538" s="32"/>
      <c r="H4538" s="398"/>
      <c r="I4538" s="399"/>
    </row>
    <row r="4539" spans="3:9" x14ac:dyDescent="0.25">
      <c r="C4539"/>
      <c r="D4539"/>
      <c r="E4539" s="31"/>
      <c r="F4539" s="1"/>
      <c r="G4539" s="32"/>
      <c r="H4539" s="398"/>
      <c r="I4539" s="399"/>
    </row>
    <row r="4540" spans="3:9" x14ac:dyDescent="0.25">
      <c r="C4540"/>
      <c r="D4540"/>
      <c r="E4540" s="31"/>
      <c r="F4540" s="1"/>
      <c r="G4540" s="32"/>
      <c r="H4540" s="398"/>
      <c r="I4540" s="399"/>
    </row>
    <row r="4541" spans="3:9" x14ac:dyDescent="0.25">
      <c r="C4541"/>
      <c r="D4541"/>
      <c r="E4541" s="31"/>
      <c r="F4541" s="1"/>
      <c r="G4541" s="32"/>
      <c r="H4541" s="398"/>
      <c r="I4541" s="399"/>
    </row>
    <row r="4542" spans="3:9" x14ac:dyDescent="0.25">
      <c r="C4542"/>
      <c r="D4542"/>
      <c r="E4542" s="31"/>
      <c r="F4542" s="1"/>
      <c r="G4542" s="32"/>
      <c r="H4542" s="398"/>
      <c r="I4542" s="399"/>
    </row>
    <row r="4543" spans="3:9" x14ac:dyDescent="0.25">
      <c r="C4543"/>
      <c r="D4543"/>
      <c r="E4543" s="31"/>
      <c r="F4543" s="1"/>
      <c r="G4543" s="32"/>
      <c r="H4543" s="398"/>
      <c r="I4543" s="399"/>
    </row>
    <row r="4544" spans="3:9" x14ac:dyDescent="0.25">
      <c r="C4544"/>
      <c r="D4544"/>
      <c r="E4544" s="31"/>
      <c r="F4544" s="1"/>
      <c r="G4544" s="32"/>
      <c r="H4544" s="398"/>
      <c r="I4544" s="399"/>
    </row>
    <row r="4545" spans="3:9" x14ac:dyDescent="0.25">
      <c r="C4545"/>
      <c r="D4545"/>
      <c r="E4545" s="31"/>
      <c r="F4545" s="1"/>
      <c r="G4545" s="32"/>
      <c r="H4545" s="398"/>
      <c r="I4545" s="399"/>
    </row>
    <row r="4546" spans="3:9" x14ac:dyDescent="0.25">
      <c r="C4546"/>
      <c r="D4546"/>
      <c r="E4546" s="31"/>
      <c r="F4546" s="1"/>
      <c r="G4546" s="32"/>
      <c r="H4546" s="398"/>
      <c r="I4546" s="399"/>
    </row>
    <row r="4547" spans="3:9" x14ac:dyDescent="0.25">
      <c r="C4547"/>
      <c r="D4547"/>
      <c r="E4547" s="31"/>
      <c r="F4547" s="1"/>
      <c r="G4547" s="32"/>
      <c r="H4547" s="398"/>
      <c r="I4547" s="399"/>
    </row>
    <row r="4548" spans="3:9" x14ac:dyDescent="0.25">
      <c r="C4548"/>
      <c r="D4548"/>
      <c r="E4548" s="31"/>
      <c r="F4548" s="1"/>
      <c r="G4548" s="32"/>
      <c r="H4548" s="398"/>
      <c r="I4548" s="399"/>
    </row>
    <row r="4549" spans="3:9" x14ac:dyDescent="0.25">
      <c r="C4549"/>
      <c r="D4549"/>
      <c r="E4549" s="31"/>
      <c r="F4549" s="1"/>
      <c r="G4549" s="32"/>
      <c r="H4549" s="398"/>
      <c r="I4549" s="399"/>
    </row>
    <row r="4550" spans="3:9" x14ac:dyDescent="0.25">
      <c r="C4550"/>
      <c r="D4550"/>
      <c r="E4550" s="31"/>
      <c r="F4550" s="1"/>
      <c r="G4550" s="32"/>
      <c r="H4550" s="398"/>
      <c r="I4550" s="399"/>
    </row>
    <row r="4551" spans="3:9" x14ac:dyDescent="0.25">
      <c r="C4551"/>
      <c r="D4551"/>
      <c r="E4551" s="31"/>
      <c r="F4551" s="1"/>
      <c r="G4551" s="32"/>
      <c r="H4551" s="398"/>
      <c r="I4551" s="399"/>
    </row>
    <row r="4552" spans="3:9" x14ac:dyDescent="0.25">
      <c r="C4552"/>
      <c r="D4552"/>
      <c r="E4552" s="31"/>
      <c r="F4552" s="1"/>
      <c r="G4552" s="32"/>
      <c r="H4552" s="398"/>
      <c r="I4552" s="399"/>
    </row>
    <row r="4553" spans="3:9" x14ac:dyDescent="0.25">
      <c r="C4553"/>
      <c r="D4553"/>
      <c r="E4553" s="31"/>
      <c r="F4553" s="1"/>
      <c r="G4553" s="32"/>
      <c r="H4553" s="398"/>
      <c r="I4553" s="399"/>
    </row>
    <row r="4554" spans="3:9" x14ac:dyDescent="0.25">
      <c r="C4554"/>
      <c r="D4554"/>
      <c r="E4554" s="31"/>
      <c r="F4554" s="1"/>
      <c r="G4554" s="32"/>
      <c r="H4554" s="398"/>
      <c r="I4554" s="399"/>
    </row>
    <row r="4555" spans="3:9" x14ac:dyDescent="0.25">
      <c r="C4555"/>
      <c r="D4555"/>
      <c r="E4555" s="31"/>
      <c r="F4555" s="1"/>
      <c r="G4555" s="32"/>
      <c r="H4555" s="398"/>
      <c r="I4555" s="399"/>
    </row>
    <row r="4556" spans="3:9" x14ac:dyDescent="0.25">
      <c r="C4556"/>
      <c r="D4556"/>
      <c r="E4556" s="31"/>
      <c r="F4556" s="1"/>
      <c r="G4556" s="32"/>
      <c r="H4556" s="398"/>
      <c r="I4556" s="399"/>
    </row>
    <row r="4557" spans="3:9" x14ac:dyDescent="0.25">
      <c r="C4557"/>
      <c r="D4557"/>
      <c r="E4557" s="31"/>
      <c r="F4557" s="1"/>
      <c r="G4557" s="32"/>
      <c r="H4557" s="398"/>
      <c r="I4557" s="399"/>
    </row>
    <row r="4558" spans="3:9" x14ac:dyDescent="0.25">
      <c r="C4558"/>
      <c r="D4558"/>
      <c r="E4558" s="31"/>
      <c r="F4558" s="1"/>
      <c r="G4558" s="32"/>
      <c r="H4558" s="398"/>
      <c r="I4558" s="399"/>
    </row>
    <row r="4559" spans="3:9" x14ac:dyDescent="0.25">
      <c r="C4559"/>
      <c r="D4559"/>
      <c r="E4559" s="31"/>
      <c r="F4559" s="1"/>
      <c r="G4559" s="32"/>
      <c r="H4559" s="398"/>
      <c r="I4559" s="399"/>
    </row>
    <row r="4560" spans="3:9" x14ac:dyDescent="0.25">
      <c r="C4560"/>
      <c r="D4560"/>
      <c r="E4560" s="31"/>
      <c r="F4560" s="1"/>
      <c r="G4560" s="32"/>
      <c r="H4560" s="398"/>
      <c r="I4560" s="399"/>
    </row>
    <row r="4561" spans="3:9" x14ac:dyDescent="0.25">
      <c r="C4561"/>
      <c r="D4561"/>
      <c r="E4561" s="31"/>
      <c r="F4561" s="1"/>
      <c r="G4561" s="32"/>
      <c r="H4561" s="398"/>
      <c r="I4561" s="399"/>
    </row>
    <row r="4562" spans="3:9" x14ac:dyDescent="0.25">
      <c r="C4562"/>
      <c r="D4562"/>
      <c r="E4562" s="31"/>
      <c r="F4562" s="1"/>
      <c r="G4562" s="32"/>
      <c r="H4562" s="398"/>
      <c r="I4562" s="399"/>
    </row>
    <row r="4563" spans="3:9" x14ac:dyDescent="0.25">
      <c r="C4563"/>
      <c r="D4563"/>
      <c r="E4563" s="31"/>
      <c r="F4563" s="1"/>
      <c r="G4563" s="32"/>
      <c r="H4563" s="398"/>
      <c r="I4563" s="399"/>
    </row>
    <row r="4564" spans="3:9" x14ac:dyDescent="0.25">
      <c r="C4564"/>
      <c r="D4564"/>
      <c r="E4564" s="31"/>
      <c r="F4564" s="1"/>
      <c r="G4564" s="32"/>
      <c r="H4564" s="398"/>
      <c r="I4564" s="399"/>
    </row>
    <row r="4565" spans="3:9" x14ac:dyDescent="0.25">
      <c r="C4565"/>
      <c r="D4565"/>
      <c r="E4565" s="31"/>
      <c r="F4565" s="1"/>
      <c r="G4565" s="32"/>
      <c r="H4565" s="398"/>
      <c r="I4565" s="399"/>
    </row>
    <row r="4566" spans="3:9" x14ac:dyDescent="0.25">
      <c r="C4566"/>
      <c r="D4566"/>
      <c r="E4566" s="31"/>
      <c r="F4566" s="1"/>
      <c r="G4566" s="32"/>
      <c r="H4566" s="398"/>
      <c r="I4566" s="399"/>
    </row>
    <row r="4567" spans="3:9" x14ac:dyDescent="0.25">
      <c r="C4567"/>
      <c r="D4567"/>
      <c r="E4567" s="31"/>
      <c r="F4567" s="1"/>
      <c r="G4567" s="32"/>
      <c r="H4567" s="398"/>
      <c r="I4567" s="399"/>
    </row>
    <row r="4568" spans="3:9" x14ac:dyDescent="0.25">
      <c r="C4568"/>
      <c r="D4568"/>
      <c r="E4568" s="31"/>
      <c r="F4568" s="1"/>
      <c r="G4568" s="32"/>
      <c r="H4568" s="398"/>
      <c r="I4568" s="399"/>
    </row>
    <row r="4569" spans="3:9" x14ac:dyDescent="0.25">
      <c r="C4569"/>
      <c r="D4569"/>
      <c r="E4569" s="31"/>
      <c r="F4569" s="1"/>
      <c r="G4569" s="32"/>
      <c r="H4569" s="398"/>
      <c r="I4569" s="399"/>
    </row>
    <row r="4570" spans="3:9" x14ac:dyDescent="0.25">
      <c r="C4570"/>
      <c r="D4570"/>
      <c r="E4570" s="31"/>
      <c r="F4570" s="1"/>
      <c r="G4570" s="32"/>
      <c r="H4570" s="398"/>
      <c r="I4570" s="399"/>
    </row>
    <row r="4571" spans="3:9" x14ac:dyDescent="0.25">
      <c r="C4571"/>
      <c r="D4571"/>
      <c r="E4571" s="31"/>
      <c r="F4571" s="1"/>
      <c r="G4571" s="32"/>
      <c r="H4571" s="398"/>
      <c r="I4571" s="399"/>
    </row>
    <row r="4572" spans="3:9" x14ac:dyDescent="0.25">
      <c r="C4572"/>
      <c r="D4572"/>
      <c r="E4572" s="31"/>
      <c r="F4572" s="1"/>
      <c r="G4572" s="32"/>
      <c r="H4572" s="398"/>
      <c r="I4572" s="399"/>
    </row>
    <row r="4573" spans="3:9" x14ac:dyDescent="0.25">
      <c r="C4573"/>
      <c r="D4573"/>
      <c r="E4573" s="31"/>
      <c r="F4573" s="1"/>
      <c r="G4573" s="32"/>
      <c r="H4573" s="398"/>
      <c r="I4573" s="399"/>
    </row>
    <row r="4574" spans="3:9" x14ac:dyDescent="0.25">
      <c r="C4574"/>
      <c r="D4574"/>
      <c r="E4574" s="31"/>
      <c r="F4574" s="1"/>
      <c r="G4574" s="32"/>
      <c r="H4574" s="398"/>
      <c r="I4574" s="399"/>
    </row>
    <row r="4575" spans="3:9" x14ac:dyDescent="0.25">
      <c r="C4575"/>
      <c r="D4575"/>
      <c r="E4575" s="31"/>
      <c r="F4575" s="1"/>
      <c r="G4575" s="32"/>
      <c r="H4575" s="398"/>
      <c r="I4575" s="399"/>
    </row>
    <row r="4576" spans="3:9" x14ac:dyDescent="0.25">
      <c r="C4576"/>
      <c r="D4576"/>
      <c r="E4576" s="31"/>
      <c r="F4576" s="1"/>
      <c r="G4576" s="32"/>
      <c r="H4576" s="398"/>
      <c r="I4576" s="399"/>
    </row>
    <row r="4577" spans="3:9" x14ac:dyDescent="0.25">
      <c r="C4577"/>
      <c r="D4577"/>
      <c r="E4577" s="31"/>
      <c r="F4577" s="1"/>
      <c r="G4577" s="32"/>
      <c r="H4577" s="398"/>
      <c r="I4577" s="399"/>
    </row>
    <row r="4578" spans="3:9" x14ac:dyDescent="0.25">
      <c r="C4578"/>
      <c r="D4578"/>
      <c r="E4578" s="31"/>
      <c r="F4578" s="1"/>
      <c r="G4578" s="32"/>
      <c r="H4578" s="398"/>
      <c r="I4578" s="399"/>
    </row>
    <row r="4579" spans="3:9" x14ac:dyDescent="0.25">
      <c r="C4579"/>
      <c r="D4579"/>
      <c r="E4579" s="31"/>
      <c r="F4579" s="1"/>
      <c r="G4579" s="32"/>
      <c r="H4579" s="398"/>
      <c r="I4579" s="399"/>
    </row>
    <row r="4580" spans="3:9" x14ac:dyDescent="0.25">
      <c r="C4580"/>
      <c r="D4580"/>
      <c r="E4580" s="31"/>
      <c r="F4580" s="1"/>
      <c r="G4580" s="32"/>
      <c r="H4580" s="398"/>
      <c r="I4580" s="399"/>
    </row>
    <row r="4581" spans="3:9" x14ac:dyDescent="0.25">
      <c r="C4581"/>
      <c r="D4581"/>
      <c r="E4581" s="31"/>
      <c r="F4581" s="1"/>
      <c r="G4581" s="32"/>
      <c r="H4581" s="398"/>
      <c r="I4581" s="399"/>
    </row>
    <row r="4582" spans="3:9" x14ac:dyDescent="0.25">
      <c r="C4582"/>
      <c r="D4582"/>
      <c r="E4582" s="31"/>
      <c r="F4582" s="1"/>
      <c r="G4582" s="32"/>
      <c r="H4582" s="398"/>
      <c r="I4582" s="399"/>
    </row>
    <row r="4583" spans="3:9" x14ac:dyDescent="0.25">
      <c r="C4583"/>
      <c r="D4583"/>
      <c r="E4583" s="31"/>
      <c r="F4583" s="1"/>
      <c r="G4583" s="32"/>
      <c r="H4583" s="398"/>
      <c r="I4583" s="399"/>
    </row>
    <row r="4584" spans="3:9" x14ac:dyDescent="0.25">
      <c r="C4584"/>
      <c r="D4584"/>
      <c r="E4584" s="31"/>
      <c r="F4584" s="1"/>
      <c r="G4584" s="32"/>
      <c r="H4584" s="398"/>
      <c r="I4584" s="399"/>
    </row>
    <row r="4585" spans="3:9" x14ac:dyDescent="0.25">
      <c r="C4585"/>
      <c r="D4585"/>
      <c r="E4585" s="31"/>
      <c r="F4585" s="1"/>
      <c r="G4585" s="32"/>
      <c r="H4585" s="398"/>
      <c r="I4585" s="399"/>
    </row>
    <row r="4586" spans="3:9" x14ac:dyDescent="0.25">
      <c r="C4586"/>
      <c r="D4586"/>
      <c r="E4586" s="31"/>
      <c r="F4586" s="1"/>
      <c r="G4586" s="32"/>
      <c r="H4586" s="398"/>
      <c r="I4586" s="399"/>
    </row>
    <row r="4587" spans="3:9" x14ac:dyDescent="0.25">
      <c r="C4587"/>
      <c r="D4587"/>
      <c r="E4587" s="31"/>
      <c r="F4587" s="1"/>
      <c r="G4587" s="32"/>
      <c r="H4587" s="398"/>
      <c r="I4587" s="399"/>
    </row>
    <row r="4588" spans="3:9" x14ac:dyDescent="0.25">
      <c r="C4588"/>
      <c r="D4588"/>
      <c r="E4588" s="31"/>
      <c r="F4588" s="1"/>
      <c r="G4588" s="32"/>
      <c r="H4588" s="398"/>
      <c r="I4588" s="399"/>
    </row>
    <row r="4589" spans="3:9" x14ac:dyDescent="0.25">
      <c r="C4589"/>
      <c r="D4589"/>
      <c r="E4589" s="31"/>
      <c r="F4589" s="1"/>
      <c r="G4589" s="32"/>
      <c r="H4589" s="398"/>
      <c r="I4589" s="399"/>
    </row>
    <row r="4590" spans="3:9" x14ac:dyDescent="0.25">
      <c r="C4590"/>
      <c r="D4590"/>
      <c r="E4590" s="31"/>
      <c r="F4590" s="1"/>
      <c r="G4590" s="32"/>
      <c r="H4590" s="398"/>
      <c r="I4590" s="399"/>
    </row>
    <row r="4591" spans="3:9" x14ac:dyDescent="0.25">
      <c r="C4591"/>
      <c r="D4591"/>
      <c r="E4591" s="31"/>
      <c r="F4591" s="1"/>
      <c r="G4591" s="32"/>
      <c r="H4591" s="398"/>
      <c r="I4591" s="399"/>
    </row>
    <row r="4592" spans="3:9" x14ac:dyDescent="0.25">
      <c r="C4592"/>
      <c r="D4592"/>
      <c r="E4592" s="31"/>
      <c r="F4592" s="1"/>
      <c r="G4592" s="32"/>
      <c r="H4592" s="398"/>
      <c r="I4592" s="399"/>
    </row>
    <row r="4593" spans="3:9" x14ac:dyDescent="0.25">
      <c r="C4593"/>
      <c r="D4593"/>
      <c r="E4593" s="31"/>
      <c r="F4593" s="1"/>
      <c r="G4593" s="32"/>
      <c r="H4593" s="398"/>
      <c r="I4593" s="399"/>
    </row>
    <row r="4594" spans="3:9" x14ac:dyDescent="0.25">
      <c r="C4594"/>
      <c r="D4594"/>
      <c r="E4594" s="31"/>
      <c r="F4594" s="1"/>
      <c r="G4594" s="32"/>
      <c r="H4594" s="398"/>
      <c r="I4594" s="399"/>
    </row>
    <row r="4595" spans="3:9" x14ac:dyDescent="0.25">
      <c r="C4595"/>
      <c r="D4595"/>
      <c r="E4595" s="31"/>
      <c r="F4595" s="1"/>
      <c r="G4595" s="32"/>
      <c r="H4595" s="398"/>
      <c r="I4595" s="399"/>
    </row>
    <row r="4596" spans="3:9" x14ac:dyDescent="0.25">
      <c r="C4596"/>
      <c r="D4596"/>
      <c r="E4596" s="31"/>
      <c r="F4596" s="1"/>
      <c r="G4596" s="32"/>
      <c r="H4596" s="398"/>
      <c r="I4596" s="399"/>
    </row>
    <row r="4597" spans="3:9" x14ac:dyDescent="0.25">
      <c r="C4597"/>
      <c r="D4597"/>
      <c r="E4597" s="31"/>
      <c r="F4597" s="1"/>
      <c r="G4597" s="32"/>
      <c r="H4597" s="398"/>
      <c r="I4597" s="399"/>
    </row>
    <row r="4598" spans="3:9" x14ac:dyDescent="0.25">
      <c r="C4598"/>
      <c r="D4598"/>
      <c r="E4598" s="31"/>
      <c r="F4598" s="1"/>
      <c r="G4598" s="32"/>
      <c r="H4598" s="398"/>
      <c r="I4598" s="399"/>
    </row>
    <row r="4599" spans="3:9" x14ac:dyDescent="0.25">
      <c r="C4599"/>
      <c r="D4599"/>
      <c r="E4599" s="31"/>
      <c r="F4599" s="1"/>
      <c r="G4599" s="32"/>
      <c r="H4599" s="398"/>
      <c r="I4599" s="399"/>
    </row>
    <row r="4600" spans="3:9" x14ac:dyDescent="0.25">
      <c r="C4600"/>
      <c r="D4600"/>
      <c r="E4600" s="31"/>
      <c r="F4600" s="1"/>
      <c r="G4600" s="32"/>
      <c r="H4600" s="398"/>
      <c r="I4600" s="399"/>
    </row>
    <row r="4601" spans="3:9" x14ac:dyDescent="0.25">
      <c r="C4601"/>
      <c r="D4601"/>
      <c r="E4601" s="31"/>
      <c r="F4601" s="1"/>
      <c r="G4601" s="32"/>
      <c r="H4601" s="398"/>
      <c r="I4601" s="399"/>
    </row>
    <row r="4602" spans="3:9" x14ac:dyDescent="0.25">
      <c r="C4602"/>
      <c r="D4602"/>
      <c r="E4602" s="31"/>
      <c r="F4602" s="1"/>
      <c r="G4602" s="32"/>
      <c r="H4602" s="398"/>
      <c r="I4602" s="399"/>
    </row>
    <row r="4603" spans="3:9" x14ac:dyDescent="0.25">
      <c r="C4603"/>
      <c r="D4603"/>
      <c r="E4603" s="31"/>
      <c r="F4603" s="1"/>
      <c r="G4603" s="32"/>
      <c r="H4603" s="398"/>
      <c r="I4603" s="399"/>
    </row>
    <row r="4604" spans="3:9" x14ac:dyDescent="0.25">
      <c r="C4604"/>
      <c r="D4604"/>
      <c r="E4604" s="31"/>
      <c r="F4604" s="1"/>
      <c r="G4604" s="32"/>
      <c r="H4604" s="398"/>
      <c r="I4604" s="399"/>
    </row>
    <row r="4605" spans="3:9" x14ac:dyDescent="0.25">
      <c r="C4605"/>
      <c r="D4605"/>
      <c r="E4605" s="31"/>
      <c r="F4605" s="1"/>
      <c r="G4605" s="32"/>
      <c r="H4605" s="398"/>
      <c r="I4605" s="399"/>
    </row>
    <row r="4606" spans="3:9" x14ac:dyDescent="0.25">
      <c r="C4606"/>
      <c r="D4606"/>
      <c r="E4606" s="31"/>
      <c r="F4606" s="1"/>
      <c r="G4606" s="32"/>
      <c r="H4606" s="398"/>
      <c r="I4606" s="399"/>
    </row>
    <row r="4607" spans="3:9" x14ac:dyDescent="0.25">
      <c r="C4607"/>
      <c r="D4607"/>
      <c r="E4607" s="31"/>
      <c r="F4607" s="1"/>
      <c r="G4607" s="32"/>
      <c r="H4607" s="398"/>
      <c r="I4607" s="399"/>
    </row>
    <row r="4608" spans="3:9" x14ac:dyDescent="0.25">
      <c r="C4608"/>
      <c r="D4608"/>
      <c r="E4608" s="31"/>
      <c r="F4608" s="1"/>
      <c r="G4608" s="32"/>
      <c r="H4608" s="398"/>
      <c r="I4608" s="399"/>
    </row>
    <row r="4609" spans="3:9" x14ac:dyDescent="0.25">
      <c r="C4609"/>
      <c r="D4609"/>
      <c r="E4609" s="31"/>
      <c r="F4609" s="1"/>
      <c r="G4609" s="32"/>
      <c r="H4609" s="398"/>
      <c r="I4609" s="399"/>
    </row>
    <row r="4610" spans="3:9" x14ac:dyDescent="0.25">
      <c r="C4610"/>
      <c r="D4610"/>
      <c r="E4610" s="31"/>
      <c r="F4610" s="1"/>
      <c r="G4610" s="32"/>
      <c r="H4610" s="398"/>
      <c r="I4610" s="399"/>
    </row>
    <row r="4611" spans="3:9" x14ac:dyDescent="0.25">
      <c r="C4611"/>
      <c r="D4611"/>
      <c r="E4611" s="31"/>
      <c r="F4611" s="1"/>
      <c r="G4611" s="32"/>
      <c r="H4611" s="398"/>
      <c r="I4611" s="399"/>
    </row>
    <row r="4612" spans="3:9" x14ac:dyDescent="0.25">
      <c r="C4612"/>
      <c r="D4612"/>
      <c r="E4612" s="31"/>
      <c r="F4612" s="1"/>
      <c r="G4612" s="32"/>
      <c r="H4612" s="398"/>
      <c r="I4612" s="399"/>
    </row>
    <row r="4613" spans="3:9" x14ac:dyDescent="0.25">
      <c r="C4613"/>
      <c r="D4613"/>
      <c r="E4613" s="31"/>
      <c r="F4613" s="1"/>
      <c r="G4613" s="32"/>
      <c r="H4613" s="398"/>
      <c r="I4613" s="399"/>
    </row>
    <row r="4614" spans="3:9" x14ac:dyDescent="0.25">
      <c r="C4614"/>
      <c r="D4614"/>
      <c r="E4614" s="31"/>
      <c r="F4614" s="1"/>
      <c r="G4614" s="32"/>
      <c r="H4614" s="398"/>
      <c r="I4614" s="399"/>
    </row>
    <row r="4615" spans="3:9" x14ac:dyDescent="0.25">
      <c r="C4615"/>
      <c r="D4615"/>
      <c r="E4615" s="31"/>
      <c r="F4615" s="1"/>
      <c r="G4615" s="32"/>
      <c r="H4615" s="398"/>
      <c r="I4615" s="399"/>
    </row>
    <row r="4616" spans="3:9" x14ac:dyDescent="0.25">
      <c r="C4616"/>
      <c r="D4616"/>
      <c r="E4616" s="31"/>
      <c r="F4616" s="1"/>
      <c r="G4616" s="32"/>
      <c r="H4616" s="398"/>
      <c r="I4616" s="399"/>
    </row>
    <row r="4617" spans="3:9" x14ac:dyDescent="0.25">
      <c r="C4617"/>
      <c r="D4617"/>
      <c r="E4617" s="31"/>
      <c r="F4617" s="1"/>
      <c r="G4617" s="32"/>
      <c r="H4617" s="398"/>
      <c r="I4617" s="399"/>
    </row>
    <row r="4618" spans="3:9" x14ac:dyDescent="0.25">
      <c r="C4618"/>
      <c r="D4618"/>
      <c r="E4618" s="31"/>
      <c r="F4618" s="1"/>
      <c r="G4618" s="32"/>
      <c r="H4618" s="398"/>
      <c r="I4618" s="399"/>
    </row>
    <row r="4619" spans="3:9" x14ac:dyDescent="0.25">
      <c r="C4619"/>
      <c r="D4619"/>
      <c r="E4619" s="31"/>
      <c r="F4619" s="1"/>
      <c r="G4619" s="32"/>
      <c r="H4619" s="398"/>
      <c r="I4619" s="399"/>
    </row>
    <row r="4620" spans="3:9" x14ac:dyDescent="0.25">
      <c r="C4620"/>
      <c r="D4620"/>
      <c r="E4620" s="31"/>
      <c r="F4620" s="1"/>
      <c r="G4620" s="32"/>
      <c r="H4620" s="398"/>
      <c r="I4620" s="399"/>
    </row>
    <row r="4621" spans="3:9" x14ac:dyDescent="0.25">
      <c r="C4621"/>
      <c r="D4621"/>
      <c r="E4621" s="31"/>
      <c r="F4621" s="1"/>
      <c r="G4621" s="32"/>
      <c r="H4621" s="398"/>
      <c r="I4621" s="399"/>
    </row>
    <row r="4622" spans="3:9" x14ac:dyDescent="0.25">
      <c r="C4622"/>
      <c r="D4622"/>
      <c r="E4622" s="31"/>
      <c r="F4622" s="1"/>
      <c r="G4622" s="32"/>
      <c r="H4622" s="398"/>
      <c r="I4622" s="399"/>
    </row>
    <row r="4623" spans="3:9" x14ac:dyDescent="0.25">
      <c r="C4623"/>
      <c r="D4623"/>
      <c r="E4623" s="31"/>
      <c r="F4623" s="1"/>
      <c r="G4623" s="32"/>
      <c r="H4623" s="398"/>
      <c r="I4623" s="399"/>
    </row>
    <row r="4624" spans="3:9" x14ac:dyDescent="0.25">
      <c r="C4624"/>
      <c r="D4624"/>
      <c r="E4624" s="31"/>
      <c r="F4624" s="1"/>
      <c r="G4624" s="32"/>
      <c r="H4624" s="398"/>
      <c r="I4624" s="399"/>
    </row>
    <row r="4625" spans="3:9" x14ac:dyDescent="0.25">
      <c r="C4625"/>
      <c r="D4625"/>
      <c r="E4625" s="31"/>
      <c r="F4625" s="1"/>
      <c r="G4625" s="32"/>
      <c r="H4625" s="398"/>
      <c r="I4625" s="399"/>
    </row>
    <row r="4626" spans="3:9" x14ac:dyDescent="0.25">
      <c r="C4626"/>
      <c r="D4626"/>
      <c r="E4626" s="31"/>
      <c r="F4626" s="1"/>
      <c r="G4626" s="32"/>
      <c r="H4626" s="398"/>
      <c r="I4626" s="399"/>
    </row>
    <row r="4627" spans="3:9" x14ac:dyDescent="0.25">
      <c r="C4627"/>
      <c r="D4627"/>
      <c r="E4627" s="31"/>
      <c r="F4627" s="1"/>
      <c r="G4627" s="32"/>
      <c r="H4627" s="398"/>
      <c r="I4627" s="399"/>
    </row>
    <row r="4628" spans="3:9" x14ac:dyDescent="0.25">
      <c r="C4628"/>
      <c r="D4628"/>
      <c r="E4628" s="31"/>
      <c r="F4628" s="1"/>
      <c r="G4628" s="32"/>
      <c r="H4628" s="398"/>
      <c r="I4628" s="399"/>
    </row>
    <row r="4629" spans="3:9" x14ac:dyDescent="0.25">
      <c r="C4629"/>
      <c r="D4629"/>
      <c r="E4629" s="31"/>
      <c r="F4629" s="1"/>
      <c r="G4629" s="32"/>
      <c r="H4629" s="398"/>
      <c r="I4629" s="399"/>
    </row>
    <row r="4630" spans="3:9" x14ac:dyDescent="0.25">
      <c r="C4630"/>
      <c r="D4630"/>
      <c r="E4630" s="31"/>
      <c r="F4630" s="1"/>
      <c r="G4630" s="32"/>
      <c r="H4630" s="398"/>
      <c r="I4630" s="399"/>
    </row>
    <row r="4631" spans="3:9" x14ac:dyDescent="0.25">
      <c r="C4631"/>
      <c r="D4631"/>
      <c r="E4631" s="31"/>
      <c r="F4631" s="1"/>
      <c r="G4631" s="32"/>
      <c r="H4631" s="398"/>
      <c r="I4631" s="399"/>
    </row>
    <row r="4632" spans="3:9" x14ac:dyDescent="0.25">
      <c r="C4632"/>
      <c r="D4632"/>
      <c r="E4632" s="31"/>
      <c r="F4632" s="1"/>
      <c r="G4632" s="32"/>
      <c r="H4632" s="398"/>
      <c r="I4632" s="399"/>
    </row>
    <row r="4633" spans="3:9" x14ac:dyDescent="0.25">
      <c r="C4633"/>
      <c r="D4633"/>
      <c r="E4633" s="31"/>
      <c r="F4633" s="1"/>
      <c r="G4633" s="32"/>
      <c r="H4633" s="398"/>
      <c r="I4633" s="399"/>
    </row>
    <row r="4634" spans="3:9" x14ac:dyDescent="0.25">
      <c r="C4634"/>
      <c r="D4634"/>
      <c r="E4634" s="31"/>
      <c r="F4634" s="1"/>
      <c r="G4634" s="32"/>
      <c r="H4634" s="398"/>
      <c r="I4634" s="399"/>
    </row>
    <row r="4635" spans="3:9" x14ac:dyDescent="0.25">
      <c r="C4635"/>
      <c r="D4635"/>
      <c r="E4635" s="31"/>
      <c r="F4635" s="1"/>
      <c r="G4635" s="32"/>
      <c r="H4635" s="398"/>
      <c r="I4635" s="399"/>
    </row>
    <row r="4636" spans="3:9" x14ac:dyDescent="0.25">
      <c r="C4636"/>
      <c r="D4636"/>
      <c r="E4636" s="31"/>
      <c r="F4636" s="1"/>
      <c r="G4636" s="32"/>
      <c r="H4636" s="398"/>
      <c r="I4636" s="399"/>
    </row>
    <row r="4637" spans="3:9" x14ac:dyDescent="0.25">
      <c r="C4637"/>
      <c r="D4637"/>
      <c r="E4637" s="31"/>
      <c r="F4637" s="1"/>
      <c r="G4637" s="32"/>
      <c r="H4637" s="398"/>
      <c r="I4637" s="399"/>
    </row>
    <row r="4638" spans="3:9" x14ac:dyDescent="0.25">
      <c r="C4638"/>
      <c r="D4638"/>
      <c r="E4638" s="31"/>
      <c r="F4638" s="1"/>
      <c r="G4638" s="32"/>
      <c r="H4638" s="398"/>
      <c r="I4638" s="399"/>
    </row>
    <row r="4639" spans="3:9" x14ac:dyDescent="0.25">
      <c r="C4639"/>
      <c r="D4639"/>
      <c r="E4639" s="31"/>
      <c r="F4639" s="1"/>
      <c r="G4639" s="32"/>
      <c r="H4639" s="398"/>
      <c r="I4639" s="399"/>
    </row>
    <row r="4640" spans="3:9" x14ac:dyDescent="0.25">
      <c r="C4640"/>
      <c r="D4640"/>
      <c r="E4640" s="31"/>
      <c r="F4640" s="1"/>
      <c r="G4640" s="32"/>
      <c r="H4640" s="398"/>
      <c r="I4640" s="399"/>
    </row>
    <row r="4641" spans="3:9" x14ac:dyDescent="0.25">
      <c r="C4641"/>
      <c r="D4641"/>
      <c r="E4641" s="31"/>
      <c r="F4641" s="1"/>
      <c r="G4641" s="32"/>
      <c r="H4641" s="398"/>
      <c r="I4641" s="399"/>
    </row>
    <row r="4642" spans="3:9" x14ac:dyDescent="0.25">
      <c r="C4642"/>
      <c r="D4642"/>
      <c r="E4642" s="31"/>
      <c r="F4642" s="1"/>
      <c r="G4642" s="32"/>
      <c r="H4642" s="398"/>
      <c r="I4642" s="399"/>
    </row>
    <row r="4643" spans="3:9" x14ac:dyDescent="0.25">
      <c r="C4643"/>
      <c r="D4643"/>
      <c r="E4643" s="31"/>
      <c r="F4643" s="1"/>
      <c r="G4643" s="32"/>
      <c r="H4643" s="398"/>
      <c r="I4643" s="399"/>
    </row>
    <row r="4644" spans="3:9" x14ac:dyDescent="0.25">
      <c r="C4644"/>
      <c r="D4644"/>
      <c r="E4644" s="31"/>
      <c r="F4644" s="1"/>
      <c r="G4644" s="32"/>
      <c r="H4644" s="398"/>
      <c r="I4644" s="399"/>
    </row>
    <row r="4645" spans="3:9" x14ac:dyDescent="0.25">
      <c r="C4645"/>
      <c r="D4645"/>
      <c r="E4645" s="31"/>
      <c r="F4645" s="1"/>
      <c r="G4645" s="32"/>
      <c r="H4645" s="398"/>
      <c r="I4645" s="399"/>
    </row>
    <row r="4646" spans="3:9" x14ac:dyDescent="0.25">
      <c r="C4646"/>
      <c r="D4646"/>
      <c r="E4646" s="31"/>
      <c r="F4646" s="1"/>
      <c r="G4646" s="32"/>
      <c r="H4646" s="398"/>
      <c r="I4646" s="399"/>
    </row>
    <row r="4647" spans="3:9" x14ac:dyDescent="0.25">
      <c r="C4647"/>
      <c r="D4647"/>
      <c r="E4647" s="31"/>
      <c r="F4647" s="1"/>
      <c r="G4647" s="32"/>
      <c r="H4647" s="398"/>
      <c r="I4647" s="399"/>
    </row>
    <row r="4648" spans="3:9" x14ac:dyDescent="0.25">
      <c r="C4648"/>
      <c r="D4648"/>
      <c r="E4648" s="31"/>
      <c r="F4648" s="1"/>
      <c r="G4648" s="32"/>
      <c r="H4648" s="398"/>
      <c r="I4648" s="399"/>
    </row>
    <row r="4649" spans="3:9" x14ac:dyDescent="0.25">
      <c r="C4649"/>
      <c r="D4649"/>
      <c r="E4649" s="31"/>
      <c r="F4649" s="1"/>
      <c r="G4649" s="32"/>
      <c r="H4649" s="398"/>
      <c r="I4649" s="399"/>
    </row>
    <row r="4650" spans="3:9" x14ac:dyDescent="0.25">
      <c r="C4650"/>
      <c r="D4650"/>
      <c r="E4650" s="31"/>
      <c r="F4650" s="1"/>
      <c r="G4650" s="32"/>
      <c r="H4650" s="398"/>
      <c r="I4650" s="399"/>
    </row>
    <row r="4651" spans="3:9" x14ac:dyDescent="0.25">
      <c r="C4651"/>
      <c r="D4651"/>
      <c r="E4651" s="31"/>
      <c r="F4651" s="1"/>
      <c r="G4651" s="32"/>
      <c r="H4651" s="398"/>
      <c r="I4651" s="399"/>
    </row>
    <row r="4652" spans="3:9" x14ac:dyDescent="0.25">
      <c r="C4652"/>
      <c r="D4652"/>
      <c r="E4652" s="31"/>
      <c r="F4652" s="1"/>
      <c r="G4652" s="32"/>
      <c r="H4652" s="398"/>
      <c r="I4652" s="399"/>
    </row>
    <row r="4653" spans="3:9" x14ac:dyDescent="0.25">
      <c r="C4653"/>
      <c r="D4653"/>
      <c r="E4653" s="31"/>
      <c r="F4653" s="1"/>
      <c r="G4653" s="32"/>
      <c r="H4653" s="398"/>
      <c r="I4653" s="399"/>
    </row>
    <row r="4654" spans="3:9" x14ac:dyDescent="0.25">
      <c r="C4654"/>
      <c r="D4654"/>
      <c r="E4654" s="31"/>
      <c r="F4654" s="1"/>
      <c r="G4654" s="32"/>
      <c r="H4654" s="398"/>
      <c r="I4654" s="399"/>
    </row>
    <row r="4655" spans="3:9" x14ac:dyDescent="0.25">
      <c r="C4655"/>
      <c r="D4655"/>
      <c r="E4655" s="31"/>
      <c r="F4655" s="1"/>
      <c r="G4655" s="32"/>
      <c r="H4655" s="398"/>
      <c r="I4655" s="399"/>
    </row>
    <row r="4656" spans="3:9" x14ac:dyDescent="0.25">
      <c r="C4656"/>
      <c r="D4656"/>
      <c r="E4656" s="31"/>
      <c r="F4656" s="1"/>
      <c r="G4656" s="32"/>
      <c r="H4656" s="398"/>
      <c r="I4656" s="399"/>
    </row>
    <row r="4657" spans="3:9" x14ac:dyDescent="0.25">
      <c r="C4657"/>
      <c r="D4657"/>
      <c r="E4657" s="31"/>
      <c r="F4657" s="1"/>
      <c r="G4657" s="32"/>
      <c r="H4657" s="398"/>
      <c r="I4657" s="399"/>
    </row>
    <row r="4658" spans="3:9" x14ac:dyDescent="0.25">
      <c r="C4658"/>
      <c r="D4658"/>
      <c r="E4658" s="31"/>
      <c r="F4658" s="1"/>
      <c r="G4658" s="32"/>
      <c r="H4658" s="398"/>
      <c r="I4658" s="399"/>
    </row>
    <row r="4659" spans="3:9" x14ac:dyDescent="0.25">
      <c r="C4659"/>
      <c r="D4659"/>
      <c r="E4659" s="31"/>
      <c r="F4659" s="1"/>
      <c r="G4659" s="32"/>
      <c r="H4659" s="398"/>
      <c r="I4659" s="399"/>
    </row>
    <row r="4660" spans="3:9" x14ac:dyDescent="0.25">
      <c r="C4660"/>
      <c r="D4660"/>
      <c r="E4660" s="31"/>
      <c r="F4660" s="1"/>
      <c r="G4660" s="32"/>
      <c r="H4660" s="398"/>
      <c r="I4660" s="399"/>
    </row>
    <row r="4661" spans="3:9" x14ac:dyDescent="0.25">
      <c r="C4661"/>
      <c r="D4661"/>
      <c r="E4661" s="31"/>
      <c r="F4661" s="1"/>
      <c r="G4661" s="32"/>
      <c r="H4661" s="398"/>
      <c r="I4661" s="399"/>
    </row>
    <row r="4662" spans="3:9" x14ac:dyDescent="0.25">
      <c r="C4662"/>
      <c r="D4662"/>
      <c r="E4662" s="31"/>
      <c r="F4662" s="1"/>
      <c r="G4662" s="32"/>
      <c r="H4662" s="398"/>
      <c r="I4662" s="399"/>
    </row>
    <row r="4663" spans="3:9" x14ac:dyDescent="0.25">
      <c r="C4663"/>
      <c r="D4663"/>
      <c r="E4663" s="31"/>
      <c r="F4663" s="1"/>
      <c r="G4663" s="32"/>
      <c r="H4663" s="398"/>
      <c r="I4663" s="399"/>
    </row>
    <row r="4664" spans="3:9" x14ac:dyDescent="0.25">
      <c r="C4664"/>
      <c r="D4664"/>
      <c r="E4664" s="31"/>
      <c r="F4664" s="1"/>
      <c r="G4664" s="32"/>
      <c r="H4664" s="398"/>
      <c r="I4664" s="399"/>
    </row>
    <row r="4665" spans="3:9" x14ac:dyDescent="0.25">
      <c r="C4665"/>
      <c r="D4665"/>
      <c r="E4665" s="31"/>
      <c r="F4665" s="1"/>
      <c r="G4665" s="32"/>
      <c r="H4665" s="398"/>
      <c r="I4665" s="399"/>
    </row>
    <row r="4666" spans="3:9" x14ac:dyDescent="0.25">
      <c r="C4666"/>
      <c r="D4666"/>
      <c r="E4666" s="31"/>
      <c r="F4666" s="1"/>
      <c r="G4666" s="32"/>
      <c r="H4666" s="398"/>
      <c r="I4666" s="399"/>
    </row>
    <row r="4667" spans="3:9" x14ac:dyDescent="0.25">
      <c r="C4667"/>
      <c r="D4667"/>
      <c r="E4667" s="31"/>
      <c r="F4667" s="1"/>
      <c r="G4667" s="32"/>
      <c r="H4667" s="398"/>
      <c r="I4667" s="399"/>
    </row>
    <row r="4668" spans="3:9" x14ac:dyDescent="0.25">
      <c r="C4668"/>
      <c r="D4668"/>
      <c r="E4668" s="31"/>
      <c r="F4668" s="1"/>
      <c r="G4668" s="32"/>
      <c r="H4668" s="398"/>
      <c r="I4668" s="399"/>
    </row>
    <row r="4669" spans="3:9" x14ac:dyDescent="0.25">
      <c r="C4669"/>
      <c r="D4669"/>
      <c r="E4669" s="31"/>
      <c r="F4669" s="1"/>
      <c r="G4669" s="32"/>
      <c r="H4669" s="398"/>
      <c r="I4669" s="399"/>
    </row>
    <row r="4670" spans="3:9" x14ac:dyDescent="0.25">
      <c r="C4670"/>
      <c r="D4670"/>
      <c r="E4670" s="31"/>
      <c r="F4670" s="1"/>
      <c r="G4670" s="32"/>
      <c r="H4670" s="398"/>
      <c r="I4670" s="399"/>
    </row>
    <row r="4671" spans="3:9" x14ac:dyDescent="0.25">
      <c r="C4671"/>
      <c r="D4671"/>
      <c r="E4671" s="31"/>
      <c r="F4671" s="1"/>
      <c r="G4671" s="32"/>
      <c r="H4671" s="398"/>
      <c r="I4671" s="399"/>
    </row>
    <row r="4672" spans="3:9" x14ac:dyDescent="0.25">
      <c r="C4672"/>
      <c r="D4672"/>
      <c r="E4672" s="31"/>
      <c r="F4672" s="1"/>
      <c r="G4672" s="32"/>
      <c r="H4672" s="398"/>
      <c r="I4672" s="399"/>
    </row>
    <row r="4673" spans="3:9" x14ac:dyDescent="0.25">
      <c r="C4673"/>
      <c r="D4673"/>
      <c r="E4673" s="31"/>
      <c r="F4673" s="1"/>
      <c r="G4673" s="32"/>
      <c r="H4673" s="398"/>
      <c r="I4673" s="399"/>
    </row>
    <row r="4674" spans="3:9" x14ac:dyDescent="0.25">
      <c r="C4674"/>
      <c r="D4674"/>
      <c r="E4674" s="31"/>
      <c r="F4674" s="1"/>
      <c r="G4674" s="32"/>
      <c r="H4674" s="398"/>
      <c r="I4674" s="399"/>
    </row>
    <row r="4675" spans="3:9" x14ac:dyDescent="0.25">
      <c r="C4675"/>
      <c r="D4675"/>
      <c r="E4675" s="31"/>
      <c r="F4675" s="1"/>
      <c r="G4675" s="32"/>
      <c r="H4675" s="398"/>
      <c r="I4675" s="399"/>
    </row>
    <row r="4676" spans="3:9" x14ac:dyDescent="0.25">
      <c r="C4676"/>
      <c r="D4676"/>
      <c r="E4676" s="31"/>
      <c r="F4676" s="1"/>
      <c r="G4676" s="32"/>
      <c r="H4676" s="398"/>
      <c r="I4676" s="399"/>
    </row>
    <row r="4677" spans="3:9" x14ac:dyDescent="0.25">
      <c r="C4677"/>
      <c r="D4677"/>
      <c r="E4677" s="31"/>
      <c r="F4677" s="1"/>
      <c r="G4677" s="32"/>
      <c r="H4677" s="398"/>
      <c r="I4677" s="399"/>
    </row>
    <row r="4678" spans="3:9" x14ac:dyDescent="0.25">
      <c r="C4678"/>
      <c r="D4678"/>
      <c r="E4678" s="31"/>
      <c r="F4678" s="1"/>
      <c r="G4678" s="32"/>
      <c r="H4678" s="398"/>
      <c r="I4678" s="399"/>
    </row>
    <row r="4679" spans="3:9" x14ac:dyDescent="0.25">
      <c r="C4679"/>
      <c r="D4679"/>
      <c r="E4679" s="31"/>
      <c r="F4679" s="1"/>
      <c r="G4679" s="32"/>
      <c r="H4679" s="398"/>
      <c r="I4679" s="399"/>
    </row>
    <row r="4680" spans="3:9" x14ac:dyDescent="0.25">
      <c r="C4680"/>
      <c r="D4680"/>
      <c r="E4680" s="31"/>
      <c r="F4680" s="1"/>
      <c r="G4680" s="32"/>
      <c r="H4680" s="398"/>
      <c r="I4680" s="399"/>
    </row>
    <row r="4681" spans="3:9" x14ac:dyDescent="0.25">
      <c r="C4681"/>
      <c r="D4681"/>
      <c r="E4681" s="31"/>
      <c r="F4681" s="1"/>
      <c r="G4681" s="32"/>
      <c r="H4681" s="398"/>
      <c r="I4681" s="399"/>
    </row>
    <row r="4682" spans="3:9" x14ac:dyDescent="0.25">
      <c r="C4682"/>
      <c r="D4682"/>
      <c r="E4682" s="31"/>
      <c r="F4682" s="1"/>
      <c r="G4682" s="32"/>
      <c r="H4682" s="398"/>
      <c r="I4682" s="399"/>
    </row>
    <row r="4683" spans="3:9" x14ac:dyDescent="0.25">
      <c r="C4683"/>
      <c r="D4683"/>
      <c r="E4683" s="31"/>
      <c r="F4683" s="1"/>
      <c r="G4683" s="32"/>
      <c r="H4683" s="398"/>
      <c r="I4683" s="399"/>
    </row>
    <row r="4684" spans="3:9" x14ac:dyDescent="0.25">
      <c r="C4684"/>
      <c r="D4684"/>
      <c r="E4684" s="31"/>
      <c r="F4684" s="1"/>
      <c r="G4684" s="32"/>
      <c r="H4684" s="398"/>
      <c r="I4684" s="399"/>
    </row>
    <row r="4685" spans="3:9" x14ac:dyDescent="0.25">
      <c r="C4685"/>
      <c r="D4685"/>
      <c r="E4685" s="31"/>
      <c r="F4685" s="1"/>
      <c r="G4685" s="32"/>
      <c r="H4685" s="398"/>
      <c r="I4685" s="399"/>
    </row>
    <row r="4686" spans="3:9" x14ac:dyDescent="0.25">
      <c r="C4686"/>
      <c r="D4686"/>
      <c r="E4686" s="31"/>
      <c r="F4686" s="1"/>
      <c r="G4686" s="32"/>
      <c r="H4686" s="398"/>
      <c r="I4686" s="399"/>
    </row>
    <row r="4687" spans="3:9" x14ac:dyDescent="0.25">
      <c r="C4687"/>
      <c r="D4687"/>
      <c r="E4687" s="31"/>
      <c r="F4687" s="1"/>
      <c r="G4687" s="32"/>
      <c r="H4687" s="398"/>
      <c r="I4687" s="399"/>
    </row>
    <row r="4688" spans="3:9" x14ac:dyDescent="0.25">
      <c r="C4688"/>
      <c r="D4688"/>
      <c r="E4688" s="31"/>
      <c r="F4688" s="1"/>
      <c r="G4688" s="32"/>
      <c r="H4688" s="398"/>
      <c r="I4688" s="399"/>
    </row>
    <row r="4689" spans="3:9" x14ac:dyDescent="0.25">
      <c r="C4689"/>
      <c r="D4689"/>
      <c r="E4689" s="31"/>
      <c r="F4689" s="1"/>
      <c r="G4689" s="32"/>
      <c r="H4689" s="398"/>
      <c r="I4689" s="399"/>
    </row>
    <row r="4690" spans="3:9" x14ac:dyDescent="0.25">
      <c r="C4690"/>
      <c r="D4690"/>
      <c r="E4690" s="31"/>
      <c r="F4690" s="1"/>
      <c r="G4690" s="32"/>
      <c r="H4690" s="398"/>
      <c r="I4690" s="399"/>
    </row>
    <row r="4691" spans="3:9" x14ac:dyDescent="0.25">
      <c r="C4691"/>
      <c r="D4691"/>
      <c r="E4691" s="31"/>
      <c r="F4691" s="1"/>
      <c r="G4691" s="32"/>
      <c r="H4691" s="398"/>
      <c r="I4691" s="399"/>
    </row>
    <row r="4692" spans="3:9" x14ac:dyDescent="0.25">
      <c r="C4692"/>
      <c r="D4692"/>
      <c r="E4692" s="31"/>
      <c r="F4692" s="1"/>
      <c r="G4692" s="32"/>
      <c r="H4692" s="398"/>
      <c r="I4692" s="399"/>
    </row>
    <row r="4693" spans="3:9" x14ac:dyDescent="0.25">
      <c r="C4693"/>
      <c r="D4693"/>
      <c r="E4693" s="31"/>
      <c r="F4693" s="1"/>
      <c r="G4693" s="32"/>
      <c r="H4693" s="398"/>
      <c r="I4693" s="399"/>
    </row>
    <row r="4694" spans="3:9" x14ac:dyDescent="0.25">
      <c r="C4694"/>
      <c r="D4694"/>
      <c r="E4694" s="31"/>
      <c r="F4694" s="1"/>
      <c r="G4694" s="32"/>
      <c r="H4694" s="398"/>
      <c r="I4694" s="399"/>
    </row>
    <row r="4695" spans="3:9" x14ac:dyDescent="0.25">
      <c r="C4695"/>
      <c r="D4695"/>
      <c r="E4695" s="31"/>
      <c r="F4695" s="1"/>
      <c r="G4695" s="32"/>
      <c r="H4695" s="398"/>
      <c r="I4695" s="399"/>
    </row>
    <row r="4696" spans="3:9" x14ac:dyDescent="0.25">
      <c r="C4696"/>
      <c r="D4696"/>
      <c r="E4696" s="31"/>
      <c r="F4696" s="1"/>
      <c r="G4696" s="32"/>
      <c r="H4696" s="398"/>
      <c r="I4696" s="399"/>
    </row>
    <row r="4697" spans="3:9" x14ac:dyDescent="0.25">
      <c r="C4697"/>
      <c r="D4697"/>
      <c r="E4697" s="31"/>
      <c r="F4697" s="1"/>
      <c r="G4697" s="32"/>
      <c r="H4697" s="398"/>
      <c r="I4697" s="399"/>
    </row>
    <row r="4698" spans="3:9" x14ac:dyDescent="0.25">
      <c r="C4698"/>
      <c r="D4698"/>
      <c r="E4698" s="31"/>
      <c r="F4698" s="1"/>
      <c r="G4698" s="32"/>
      <c r="H4698" s="398"/>
      <c r="I4698" s="399"/>
    </row>
    <row r="4699" spans="3:9" x14ac:dyDescent="0.25">
      <c r="C4699"/>
      <c r="D4699"/>
      <c r="E4699" s="31"/>
      <c r="F4699" s="1"/>
      <c r="G4699" s="32"/>
      <c r="H4699" s="398"/>
      <c r="I4699" s="399"/>
    </row>
    <row r="4700" spans="3:9" x14ac:dyDescent="0.25">
      <c r="C4700"/>
      <c r="D4700"/>
      <c r="E4700" s="31"/>
      <c r="F4700" s="1"/>
      <c r="G4700" s="32"/>
      <c r="H4700" s="398"/>
      <c r="I4700" s="399"/>
    </row>
    <row r="4701" spans="3:9" x14ac:dyDescent="0.25">
      <c r="C4701"/>
      <c r="D4701"/>
      <c r="E4701" s="31"/>
      <c r="F4701" s="1"/>
      <c r="G4701" s="32"/>
      <c r="H4701" s="398"/>
      <c r="I4701" s="399"/>
    </row>
    <row r="4702" spans="3:9" x14ac:dyDescent="0.25">
      <c r="C4702"/>
      <c r="D4702"/>
      <c r="E4702" s="31"/>
      <c r="F4702" s="1"/>
      <c r="G4702" s="32"/>
      <c r="H4702" s="398"/>
      <c r="I4702" s="399"/>
    </row>
    <row r="4703" spans="3:9" x14ac:dyDescent="0.25">
      <c r="C4703"/>
      <c r="D4703"/>
      <c r="E4703" s="31"/>
      <c r="F4703" s="1"/>
      <c r="G4703" s="32"/>
      <c r="H4703" s="398"/>
      <c r="I4703" s="399"/>
    </row>
    <row r="4704" spans="3:9" x14ac:dyDescent="0.25">
      <c r="C4704"/>
      <c r="D4704"/>
      <c r="E4704" s="31"/>
      <c r="F4704" s="1"/>
      <c r="G4704" s="32"/>
      <c r="H4704" s="398"/>
      <c r="I4704" s="399"/>
    </row>
    <row r="4705" spans="3:9" x14ac:dyDescent="0.25">
      <c r="C4705"/>
      <c r="D4705"/>
      <c r="E4705" s="31"/>
      <c r="F4705" s="1"/>
      <c r="G4705" s="32"/>
      <c r="H4705" s="398"/>
      <c r="I4705" s="399"/>
    </row>
    <row r="4706" spans="3:9" x14ac:dyDescent="0.25">
      <c r="C4706"/>
      <c r="D4706"/>
      <c r="E4706" s="31"/>
      <c r="F4706" s="1"/>
      <c r="G4706" s="32"/>
      <c r="H4706" s="398"/>
      <c r="I4706" s="399"/>
    </row>
    <row r="4707" spans="3:9" x14ac:dyDescent="0.25">
      <c r="C4707"/>
      <c r="D4707"/>
      <c r="E4707" s="31"/>
      <c r="F4707" s="1"/>
      <c r="G4707" s="32"/>
      <c r="H4707" s="398"/>
      <c r="I4707" s="399"/>
    </row>
    <row r="4708" spans="3:9" x14ac:dyDescent="0.25">
      <c r="C4708"/>
      <c r="D4708"/>
      <c r="E4708" s="31"/>
      <c r="F4708" s="1"/>
      <c r="G4708" s="32"/>
      <c r="H4708" s="398"/>
      <c r="I4708" s="399"/>
    </row>
    <row r="4709" spans="3:9" x14ac:dyDescent="0.25">
      <c r="C4709"/>
      <c r="D4709"/>
      <c r="E4709" s="31"/>
      <c r="F4709" s="1"/>
      <c r="G4709" s="32"/>
      <c r="H4709" s="398"/>
      <c r="I4709" s="399"/>
    </row>
    <row r="4710" spans="3:9" x14ac:dyDescent="0.25">
      <c r="C4710"/>
      <c r="D4710"/>
      <c r="E4710" s="31"/>
      <c r="F4710" s="1"/>
      <c r="G4710" s="32"/>
      <c r="H4710" s="398"/>
      <c r="I4710" s="399"/>
    </row>
    <row r="4711" spans="3:9" x14ac:dyDescent="0.25">
      <c r="C4711"/>
      <c r="D4711"/>
      <c r="E4711" s="31"/>
      <c r="F4711" s="1"/>
      <c r="G4711" s="32"/>
      <c r="H4711" s="398"/>
      <c r="I4711" s="399"/>
    </row>
    <row r="4712" spans="3:9" x14ac:dyDescent="0.25">
      <c r="C4712"/>
      <c r="D4712"/>
      <c r="E4712" s="31"/>
      <c r="F4712" s="1"/>
      <c r="G4712" s="32"/>
      <c r="H4712" s="398"/>
      <c r="I4712" s="399"/>
    </row>
    <row r="4713" spans="3:9" x14ac:dyDescent="0.25">
      <c r="C4713"/>
      <c r="D4713"/>
      <c r="E4713" s="31"/>
      <c r="F4713" s="1"/>
      <c r="G4713" s="32"/>
      <c r="H4713" s="398"/>
      <c r="I4713" s="399"/>
    </row>
    <row r="4714" spans="3:9" x14ac:dyDescent="0.25">
      <c r="C4714"/>
      <c r="D4714"/>
      <c r="E4714" s="31"/>
      <c r="F4714" s="1"/>
      <c r="G4714" s="32"/>
      <c r="H4714" s="398"/>
      <c r="I4714" s="399"/>
    </row>
    <row r="4715" spans="3:9" x14ac:dyDescent="0.25">
      <c r="C4715"/>
      <c r="D4715"/>
      <c r="E4715" s="31"/>
      <c r="F4715" s="1"/>
      <c r="G4715" s="32"/>
      <c r="H4715" s="398"/>
      <c r="I4715" s="399"/>
    </row>
    <row r="4716" spans="3:9" x14ac:dyDescent="0.25">
      <c r="C4716"/>
      <c r="D4716"/>
      <c r="E4716" s="31"/>
      <c r="F4716" s="1"/>
      <c r="G4716" s="32"/>
      <c r="H4716" s="398"/>
      <c r="I4716" s="399"/>
    </row>
    <row r="4717" spans="3:9" x14ac:dyDescent="0.25">
      <c r="C4717"/>
      <c r="D4717"/>
      <c r="E4717" s="31"/>
      <c r="F4717" s="1"/>
      <c r="G4717" s="32"/>
      <c r="H4717" s="398"/>
      <c r="I4717" s="399"/>
    </row>
    <row r="4718" spans="3:9" x14ac:dyDescent="0.25">
      <c r="C4718"/>
      <c r="D4718"/>
      <c r="E4718" s="31"/>
      <c r="F4718" s="1"/>
      <c r="G4718" s="32"/>
      <c r="H4718" s="398"/>
      <c r="I4718" s="399"/>
    </row>
    <row r="4719" spans="3:9" x14ac:dyDescent="0.25">
      <c r="C4719"/>
      <c r="D4719"/>
      <c r="E4719" s="31"/>
      <c r="F4719" s="1"/>
      <c r="G4719" s="32"/>
      <c r="H4719" s="398"/>
      <c r="I4719" s="399"/>
    </row>
    <row r="4720" spans="3:9" x14ac:dyDescent="0.25">
      <c r="C4720"/>
      <c r="D4720"/>
      <c r="E4720" s="31"/>
      <c r="F4720" s="1"/>
      <c r="G4720" s="32"/>
      <c r="H4720" s="398"/>
      <c r="I4720" s="399"/>
    </row>
    <row r="4721" spans="3:9" x14ac:dyDescent="0.25">
      <c r="C4721"/>
      <c r="D4721"/>
      <c r="E4721" s="31"/>
      <c r="F4721" s="1"/>
      <c r="G4721" s="32"/>
      <c r="H4721" s="398"/>
      <c r="I4721" s="399"/>
    </row>
    <row r="4722" spans="3:9" x14ac:dyDescent="0.25">
      <c r="C4722"/>
      <c r="D4722"/>
      <c r="E4722" s="31"/>
      <c r="F4722" s="1"/>
      <c r="G4722" s="32"/>
      <c r="H4722" s="398"/>
      <c r="I4722" s="399"/>
    </row>
    <row r="4723" spans="3:9" x14ac:dyDescent="0.25">
      <c r="C4723"/>
      <c r="D4723"/>
      <c r="E4723" s="31"/>
      <c r="F4723" s="1"/>
      <c r="G4723" s="32"/>
      <c r="H4723" s="398"/>
      <c r="I4723" s="399"/>
    </row>
    <row r="4724" spans="3:9" x14ac:dyDescent="0.25">
      <c r="C4724"/>
      <c r="D4724"/>
      <c r="E4724" s="31"/>
      <c r="F4724" s="1"/>
      <c r="G4724" s="32"/>
      <c r="H4724" s="398"/>
      <c r="I4724" s="399"/>
    </row>
    <row r="4725" spans="3:9" x14ac:dyDescent="0.25">
      <c r="C4725"/>
      <c r="D4725"/>
      <c r="E4725" s="31"/>
      <c r="F4725" s="1"/>
      <c r="G4725" s="32"/>
      <c r="H4725" s="398"/>
      <c r="I4725" s="399"/>
    </row>
    <row r="4726" spans="3:9" x14ac:dyDescent="0.25">
      <c r="C4726"/>
      <c r="D4726"/>
      <c r="E4726" s="31"/>
      <c r="F4726" s="1"/>
      <c r="G4726" s="32"/>
      <c r="H4726" s="398"/>
      <c r="I4726" s="399"/>
    </row>
    <row r="4727" spans="3:9" x14ac:dyDescent="0.25">
      <c r="C4727"/>
      <c r="D4727"/>
      <c r="E4727" s="31"/>
      <c r="F4727" s="1"/>
      <c r="G4727" s="32"/>
      <c r="H4727" s="398"/>
      <c r="I4727" s="399"/>
    </row>
    <row r="4728" spans="3:9" x14ac:dyDescent="0.25">
      <c r="C4728"/>
      <c r="D4728"/>
      <c r="E4728" s="31"/>
      <c r="F4728" s="1"/>
      <c r="G4728" s="32"/>
      <c r="H4728" s="398"/>
      <c r="I4728" s="399"/>
    </row>
    <row r="4729" spans="3:9" x14ac:dyDescent="0.25">
      <c r="C4729"/>
      <c r="D4729"/>
      <c r="E4729" s="31"/>
      <c r="F4729" s="1"/>
      <c r="G4729" s="32"/>
      <c r="H4729" s="398"/>
      <c r="I4729" s="399"/>
    </row>
    <row r="4730" spans="3:9" x14ac:dyDescent="0.25">
      <c r="C4730"/>
      <c r="D4730"/>
      <c r="E4730" s="31"/>
      <c r="F4730" s="1"/>
      <c r="G4730" s="32"/>
      <c r="H4730" s="398"/>
      <c r="I4730" s="399"/>
    </row>
    <row r="4731" spans="3:9" x14ac:dyDescent="0.25">
      <c r="C4731"/>
      <c r="D4731"/>
      <c r="E4731" s="31"/>
      <c r="F4731" s="1"/>
      <c r="G4731" s="32"/>
      <c r="H4731" s="398"/>
      <c r="I4731" s="399"/>
    </row>
    <row r="4732" spans="3:9" x14ac:dyDescent="0.25">
      <c r="C4732"/>
      <c r="D4732"/>
      <c r="E4732" s="31"/>
      <c r="F4732" s="1"/>
      <c r="G4732" s="32"/>
      <c r="H4732" s="398"/>
      <c r="I4732" s="399"/>
    </row>
    <row r="4733" spans="3:9" x14ac:dyDescent="0.25">
      <c r="C4733"/>
      <c r="D4733"/>
      <c r="E4733" s="31"/>
      <c r="F4733" s="1"/>
      <c r="G4733" s="32"/>
      <c r="H4733" s="398"/>
      <c r="I4733" s="399"/>
    </row>
    <row r="4734" spans="3:9" x14ac:dyDescent="0.25">
      <c r="C4734"/>
      <c r="D4734"/>
      <c r="E4734" s="31"/>
      <c r="F4734" s="1"/>
      <c r="G4734" s="32"/>
      <c r="H4734" s="398"/>
      <c r="I4734" s="399"/>
    </row>
    <row r="4735" spans="3:9" x14ac:dyDescent="0.25">
      <c r="C4735"/>
      <c r="D4735"/>
      <c r="E4735" s="31"/>
      <c r="F4735" s="1"/>
      <c r="G4735" s="32"/>
      <c r="H4735" s="398"/>
      <c r="I4735" s="399"/>
    </row>
    <row r="4736" spans="3:9" x14ac:dyDescent="0.25">
      <c r="C4736"/>
      <c r="D4736"/>
      <c r="E4736" s="31"/>
      <c r="F4736" s="1"/>
      <c r="G4736" s="32"/>
      <c r="H4736" s="398"/>
      <c r="I4736" s="399"/>
    </row>
    <row r="4737" spans="3:9" x14ac:dyDescent="0.25">
      <c r="C4737"/>
      <c r="D4737"/>
      <c r="E4737" s="31"/>
      <c r="F4737" s="1"/>
      <c r="G4737" s="32"/>
      <c r="H4737" s="398"/>
      <c r="I4737" s="399"/>
    </row>
    <row r="4738" spans="3:9" x14ac:dyDescent="0.25">
      <c r="C4738"/>
      <c r="D4738"/>
      <c r="E4738" s="31"/>
      <c r="F4738" s="1"/>
      <c r="G4738" s="32"/>
      <c r="H4738" s="398"/>
      <c r="I4738" s="399"/>
    </row>
    <row r="4739" spans="3:9" x14ac:dyDescent="0.25">
      <c r="C4739"/>
      <c r="D4739"/>
      <c r="E4739" s="31"/>
      <c r="F4739" s="1"/>
      <c r="G4739" s="32"/>
      <c r="H4739" s="398"/>
      <c r="I4739" s="399"/>
    </row>
    <row r="4740" spans="3:9" x14ac:dyDescent="0.25">
      <c r="C4740"/>
      <c r="D4740"/>
      <c r="E4740" s="31"/>
      <c r="F4740" s="1"/>
      <c r="G4740" s="32"/>
      <c r="H4740" s="398"/>
      <c r="I4740" s="399"/>
    </row>
    <row r="4741" spans="3:9" x14ac:dyDescent="0.25">
      <c r="C4741"/>
      <c r="D4741"/>
      <c r="E4741" s="31"/>
      <c r="F4741" s="1"/>
      <c r="G4741" s="32"/>
      <c r="H4741" s="398"/>
      <c r="I4741" s="399"/>
    </row>
    <row r="4742" spans="3:9" x14ac:dyDescent="0.25">
      <c r="C4742"/>
      <c r="D4742"/>
      <c r="E4742" s="31"/>
      <c r="F4742" s="1"/>
      <c r="G4742" s="32"/>
      <c r="H4742" s="398"/>
      <c r="I4742" s="399"/>
    </row>
    <row r="4743" spans="3:9" x14ac:dyDescent="0.25">
      <c r="C4743"/>
      <c r="D4743"/>
      <c r="E4743" s="31"/>
      <c r="F4743" s="1"/>
      <c r="G4743" s="32"/>
      <c r="H4743" s="398"/>
      <c r="I4743" s="399"/>
    </row>
    <row r="4744" spans="3:9" x14ac:dyDescent="0.25">
      <c r="C4744"/>
      <c r="D4744"/>
      <c r="E4744" s="31"/>
      <c r="F4744" s="1"/>
      <c r="G4744" s="32"/>
      <c r="H4744" s="398"/>
      <c r="I4744" s="399"/>
    </row>
    <row r="4745" spans="3:9" x14ac:dyDescent="0.25">
      <c r="C4745"/>
      <c r="D4745"/>
      <c r="E4745" s="31"/>
      <c r="F4745" s="1"/>
      <c r="G4745" s="32"/>
      <c r="H4745" s="398"/>
      <c r="I4745" s="399"/>
    </row>
    <row r="4746" spans="3:9" x14ac:dyDescent="0.25">
      <c r="C4746"/>
      <c r="D4746"/>
      <c r="E4746" s="31"/>
      <c r="F4746" s="1"/>
      <c r="G4746" s="32"/>
      <c r="H4746" s="398"/>
      <c r="I4746" s="399"/>
    </row>
    <row r="4747" spans="3:9" x14ac:dyDescent="0.25">
      <c r="C4747"/>
      <c r="D4747"/>
      <c r="E4747" s="31"/>
      <c r="F4747" s="1"/>
      <c r="G4747" s="32"/>
      <c r="H4747" s="398"/>
      <c r="I4747" s="399"/>
    </row>
    <row r="4748" spans="3:9" x14ac:dyDescent="0.25">
      <c r="C4748"/>
      <c r="D4748"/>
      <c r="E4748" s="31"/>
      <c r="F4748" s="1"/>
      <c r="G4748" s="32"/>
      <c r="H4748" s="398"/>
      <c r="I4748" s="399"/>
    </row>
    <row r="4749" spans="3:9" x14ac:dyDescent="0.25">
      <c r="C4749"/>
      <c r="D4749"/>
      <c r="E4749" s="31"/>
      <c r="F4749" s="1"/>
      <c r="G4749" s="32"/>
      <c r="H4749" s="398"/>
      <c r="I4749" s="399"/>
    </row>
    <row r="4750" spans="3:9" x14ac:dyDescent="0.25">
      <c r="C4750"/>
      <c r="D4750"/>
      <c r="E4750" s="31"/>
      <c r="F4750" s="1"/>
      <c r="G4750" s="32"/>
      <c r="H4750" s="398"/>
      <c r="I4750" s="399"/>
    </row>
    <row r="4751" spans="3:9" x14ac:dyDescent="0.25">
      <c r="C4751"/>
      <c r="D4751"/>
      <c r="E4751" s="31"/>
      <c r="F4751" s="1"/>
      <c r="G4751" s="32"/>
      <c r="H4751" s="398"/>
      <c r="I4751" s="399"/>
    </row>
    <row r="4752" spans="3:9" x14ac:dyDescent="0.25">
      <c r="C4752"/>
      <c r="D4752"/>
      <c r="E4752" s="31"/>
      <c r="F4752" s="1"/>
      <c r="G4752" s="32"/>
      <c r="H4752" s="398"/>
      <c r="I4752" s="399"/>
    </row>
    <row r="4753" spans="3:9" x14ac:dyDescent="0.25">
      <c r="C4753"/>
      <c r="D4753"/>
      <c r="E4753" s="31"/>
      <c r="F4753" s="1"/>
      <c r="G4753" s="32"/>
      <c r="H4753" s="398"/>
      <c r="I4753" s="399"/>
    </row>
    <row r="4754" spans="3:9" x14ac:dyDescent="0.25">
      <c r="C4754"/>
      <c r="D4754"/>
      <c r="E4754" s="31"/>
      <c r="F4754" s="1"/>
      <c r="G4754" s="32"/>
      <c r="H4754" s="398"/>
      <c r="I4754" s="399"/>
    </row>
    <row r="4755" spans="3:9" x14ac:dyDescent="0.25">
      <c r="C4755"/>
      <c r="D4755"/>
      <c r="E4755" s="31"/>
      <c r="F4755" s="1"/>
      <c r="G4755" s="32"/>
      <c r="H4755" s="398"/>
      <c r="I4755" s="399"/>
    </row>
    <row r="4756" spans="3:9" x14ac:dyDescent="0.25">
      <c r="C4756"/>
      <c r="D4756"/>
      <c r="E4756" s="31"/>
      <c r="F4756" s="1"/>
      <c r="G4756" s="32"/>
      <c r="H4756" s="398"/>
      <c r="I4756" s="399"/>
    </row>
    <row r="4757" spans="3:9" x14ac:dyDescent="0.25">
      <c r="C4757"/>
      <c r="D4757"/>
      <c r="E4757" s="31"/>
      <c r="F4757" s="1"/>
      <c r="G4757" s="32"/>
      <c r="H4757" s="398"/>
      <c r="I4757" s="399"/>
    </row>
    <row r="4758" spans="3:9" x14ac:dyDescent="0.25">
      <c r="C4758"/>
      <c r="D4758"/>
      <c r="E4758" s="31"/>
      <c r="F4758" s="1"/>
      <c r="G4758" s="32"/>
      <c r="H4758" s="398"/>
      <c r="I4758" s="399"/>
    </row>
    <row r="4759" spans="3:9" x14ac:dyDescent="0.25">
      <c r="C4759"/>
      <c r="D4759"/>
      <c r="E4759" s="31"/>
      <c r="F4759" s="1"/>
      <c r="G4759" s="32"/>
      <c r="H4759" s="398"/>
      <c r="I4759" s="399"/>
    </row>
    <row r="4760" spans="3:9" x14ac:dyDescent="0.25">
      <c r="C4760"/>
      <c r="D4760"/>
      <c r="E4760" s="31"/>
      <c r="F4760" s="1"/>
      <c r="G4760" s="32"/>
      <c r="H4760" s="398"/>
      <c r="I4760" s="399"/>
    </row>
    <row r="4761" spans="3:9" x14ac:dyDescent="0.25">
      <c r="C4761"/>
      <c r="D4761"/>
      <c r="E4761" s="31"/>
      <c r="F4761" s="1"/>
      <c r="G4761" s="32"/>
      <c r="H4761" s="398"/>
      <c r="I4761" s="399"/>
    </row>
    <row r="4762" spans="3:9" x14ac:dyDescent="0.25">
      <c r="C4762"/>
      <c r="D4762"/>
      <c r="E4762" s="31"/>
      <c r="F4762" s="1"/>
      <c r="G4762" s="32"/>
      <c r="H4762" s="398"/>
      <c r="I4762" s="399"/>
    </row>
    <row r="4763" spans="3:9" x14ac:dyDescent="0.25">
      <c r="C4763"/>
      <c r="D4763"/>
      <c r="E4763" s="31"/>
      <c r="F4763" s="1"/>
      <c r="G4763" s="32"/>
      <c r="H4763" s="398"/>
      <c r="I4763" s="399"/>
    </row>
    <row r="4764" spans="3:9" x14ac:dyDescent="0.25">
      <c r="C4764"/>
      <c r="D4764"/>
      <c r="E4764" s="31"/>
      <c r="F4764" s="1"/>
      <c r="G4764" s="32"/>
      <c r="H4764" s="398"/>
      <c r="I4764" s="399"/>
    </row>
    <row r="4765" spans="3:9" x14ac:dyDescent="0.25">
      <c r="C4765"/>
      <c r="D4765"/>
      <c r="E4765" s="31"/>
      <c r="F4765" s="1"/>
      <c r="G4765" s="32"/>
      <c r="H4765" s="398"/>
      <c r="I4765" s="399"/>
    </row>
    <row r="4766" spans="3:9" x14ac:dyDescent="0.25">
      <c r="C4766"/>
      <c r="D4766"/>
      <c r="E4766" s="31"/>
      <c r="F4766" s="1"/>
      <c r="G4766" s="32"/>
      <c r="H4766" s="398"/>
      <c r="I4766" s="399"/>
    </row>
    <row r="4767" spans="3:9" x14ac:dyDescent="0.25">
      <c r="C4767"/>
      <c r="D4767"/>
      <c r="E4767" s="31"/>
      <c r="F4767" s="1"/>
      <c r="G4767" s="32"/>
      <c r="H4767" s="398"/>
      <c r="I4767" s="399"/>
    </row>
    <row r="4768" spans="3:9" x14ac:dyDescent="0.25">
      <c r="C4768"/>
      <c r="D4768"/>
      <c r="E4768" s="31"/>
      <c r="F4768" s="1"/>
      <c r="G4768" s="32"/>
      <c r="H4768" s="398"/>
      <c r="I4768" s="399"/>
    </row>
    <row r="4769" spans="3:9" x14ac:dyDescent="0.25">
      <c r="C4769"/>
      <c r="D4769"/>
      <c r="E4769" s="31"/>
      <c r="F4769" s="1"/>
      <c r="G4769" s="32"/>
      <c r="H4769" s="398"/>
      <c r="I4769" s="399"/>
    </row>
    <row r="4770" spans="3:9" x14ac:dyDescent="0.25">
      <c r="C4770"/>
      <c r="D4770"/>
      <c r="E4770" s="31"/>
      <c r="F4770" s="1"/>
      <c r="G4770" s="32"/>
      <c r="H4770" s="398"/>
      <c r="I4770" s="399"/>
    </row>
    <row r="4771" spans="3:9" x14ac:dyDescent="0.25">
      <c r="C4771"/>
      <c r="D4771"/>
      <c r="E4771" s="31"/>
      <c r="F4771" s="1"/>
      <c r="G4771" s="32"/>
      <c r="H4771" s="398"/>
      <c r="I4771" s="399"/>
    </row>
    <row r="4772" spans="3:9" x14ac:dyDescent="0.25">
      <c r="C4772"/>
      <c r="D4772"/>
      <c r="E4772" s="31"/>
      <c r="F4772" s="1"/>
      <c r="G4772" s="32"/>
      <c r="H4772" s="398"/>
      <c r="I4772" s="399"/>
    </row>
    <row r="4773" spans="3:9" x14ac:dyDescent="0.25">
      <c r="C4773"/>
      <c r="D4773"/>
      <c r="E4773" s="31"/>
      <c r="F4773" s="1"/>
      <c r="G4773" s="32"/>
      <c r="H4773" s="398"/>
      <c r="I4773" s="399"/>
    </row>
    <row r="4774" spans="3:9" x14ac:dyDescent="0.25">
      <c r="C4774"/>
      <c r="D4774"/>
      <c r="E4774" s="31"/>
      <c r="F4774" s="1"/>
      <c r="G4774" s="32"/>
      <c r="H4774" s="398"/>
      <c r="I4774" s="399"/>
    </row>
    <row r="4775" spans="3:9" x14ac:dyDescent="0.25">
      <c r="C4775"/>
      <c r="D4775"/>
      <c r="E4775" s="31"/>
      <c r="F4775" s="1"/>
      <c r="G4775" s="32"/>
      <c r="H4775" s="398"/>
      <c r="I4775" s="399"/>
    </row>
    <row r="4776" spans="3:9" x14ac:dyDescent="0.25">
      <c r="C4776"/>
      <c r="D4776"/>
      <c r="E4776" s="31"/>
      <c r="F4776" s="1"/>
      <c r="G4776" s="32"/>
      <c r="H4776" s="398"/>
      <c r="I4776" s="399"/>
    </row>
    <row r="4777" spans="3:9" x14ac:dyDescent="0.25">
      <c r="C4777"/>
      <c r="D4777"/>
      <c r="E4777" s="31"/>
      <c r="F4777" s="1"/>
      <c r="G4777" s="32"/>
      <c r="H4777" s="398"/>
      <c r="I4777" s="399"/>
    </row>
    <row r="4778" spans="3:9" x14ac:dyDescent="0.25">
      <c r="C4778"/>
      <c r="D4778"/>
      <c r="E4778" s="31"/>
      <c r="F4778" s="1"/>
      <c r="G4778" s="32"/>
      <c r="H4778" s="398"/>
      <c r="I4778" s="399"/>
    </row>
    <row r="4779" spans="3:9" x14ac:dyDescent="0.25">
      <c r="C4779"/>
      <c r="D4779"/>
      <c r="E4779" s="31"/>
      <c r="F4779" s="1"/>
      <c r="G4779" s="32"/>
      <c r="H4779" s="398"/>
      <c r="I4779" s="399"/>
    </row>
    <row r="4780" spans="3:9" x14ac:dyDescent="0.25">
      <c r="C4780"/>
      <c r="D4780"/>
      <c r="E4780" s="31"/>
      <c r="F4780" s="1"/>
      <c r="G4780" s="32"/>
      <c r="H4780" s="398"/>
      <c r="I4780" s="399"/>
    </row>
    <row r="4781" spans="3:9" x14ac:dyDescent="0.25">
      <c r="C4781"/>
      <c r="D4781"/>
      <c r="E4781" s="31"/>
      <c r="F4781" s="1"/>
      <c r="G4781" s="32"/>
      <c r="H4781" s="398"/>
      <c r="I4781" s="399"/>
    </row>
    <row r="4782" spans="3:9" x14ac:dyDescent="0.25">
      <c r="C4782"/>
      <c r="D4782"/>
      <c r="E4782" s="31"/>
      <c r="F4782" s="1"/>
      <c r="G4782" s="32"/>
      <c r="H4782" s="398"/>
      <c r="I4782" s="399"/>
    </row>
    <row r="4783" spans="3:9" x14ac:dyDescent="0.25">
      <c r="C4783"/>
      <c r="D4783"/>
      <c r="E4783" s="31"/>
      <c r="F4783" s="1"/>
      <c r="G4783" s="32"/>
      <c r="H4783" s="398"/>
      <c r="I4783" s="399"/>
    </row>
    <row r="4784" spans="3:9" x14ac:dyDescent="0.25">
      <c r="C4784"/>
      <c r="D4784"/>
      <c r="E4784" s="31"/>
      <c r="F4784" s="1"/>
      <c r="G4784" s="32"/>
      <c r="H4784" s="398"/>
      <c r="I4784" s="399"/>
    </row>
    <row r="4785" spans="3:9" x14ac:dyDescent="0.25">
      <c r="C4785"/>
      <c r="D4785"/>
      <c r="E4785" s="31"/>
      <c r="F4785" s="1"/>
      <c r="G4785" s="32"/>
      <c r="H4785" s="398"/>
      <c r="I4785" s="399"/>
    </row>
    <row r="4786" spans="3:9" x14ac:dyDescent="0.25">
      <c r="C4786"/>
      <c r="D4786"/>
      <c r="E4786" s="31"/>
      <c r="F4786" s="1"/>
      <c r="G4786" s="32"/>
      <c r="H4786" s="398"/>
      <c r="I4786" s="399"/>
    </row>
    <row r="4787" spans="3:9" x14ac:dyDescent="0.25">
      <c r="C4787"/>
      <c r="D4787"/>
      <c r="E4787" s="31"/>
      <c r="F4787" s="1"/>
      <c r="G4787" s="32"/>
      <c r="H4787" s="398"/>
      <c r="I4787" s="399"/>
    </row>
    <row r="4788" spans="3:9" x14ac:dyDescent="0.25">
      <c r="C4788"/>
      <c r="D4788"/>
      <c r="E4788" s="31"/>
      <c r="F4788" s="1"/>
      <c r="G4788" s="32"/>
      <c r="H4788" s="398"/>
      <c r="I4788" s="399"/>
    </row>
    <row r="4789" spans="3:9" x14ac:dyDescent="0.25">
      <c r="C4789"/>
      <c r="D4789"/>
      <c r="E4789" s="31"/>
      <c r="F4789" s="1"/>
      <c r="G4789" s="32"/>
      <c r="H4789" s="398"/>
      <c r="I4789" s="399"/>
    </row>
    <row r="4790" spans="3:9" x14ac:dyDescent="0.25">
      <c r="C4790"/>
      <c r="D4790"/>
      <c r="E4790" s="31"/>
      <c r="F4790" s="1"/>
      <c r="G4790" s="32"/>
      <c r="H4790" s="398"/>
      <c r="I4790" s="399"/>
    </row>
    <row r="4791" spans="3:9" x14ac:dyDescent="0.25">
      <c r="C4791"/>
      <c r="D4791"/>
      <c r="E4791" s="31"/>
      <c r="F4791" s="1"/>
      <c r="G4791" s="32"/>
      <c r="H4791" s="398"/>
      <c r="I4791" s="399"/>
    </row>
    <row r="4792" spans="3:9" x14ac:dyDescent="0.25">
      <c r="C4792"/>
      <c r="D4792"/>
      <c r="E4792" s="31"/>
      <c r="F4792" s="1"/>
      <c r="G4792" s="32"/>
      <c r="H4792" s="398"/>
      <c r="I4792" s="399"/>
    </row>
    <row r="4793" spans="3:9" x14ac:dyDescent="0.25">
      <c r="C4793"/>
      <c r="D4793"/>
      <c r="E4793" s="31"/>
      <c r="F4793" s="1"/>
      <c r="G4793" s="32"/>
      <c r="H4793" s="398"/>
      <c r="I4793" s="399"/>
    </row>
    <row r="4794" spans="3:9" x14ac:dyDescent="0.25">
      <c r="C4794"/>
      <c r="D4794"/>
      <c r="E4794" s="31"/>
      <c r="F4794" s="1"/>
      <c r="G4794" s="32"/>
      <c r="H4794" s="398"/>
      <c r="I4794" s="399"/>
    </row>
    <row r="4795" spans="3:9" x14ac:dyDescent="0.25">
      <c r="C4795"/>
      <c r="D4795"/>
      <c r="E4795" s="31"/>
      <c r="F4795" s="1"/>
      <c r="G4795" s="32"/>
      <c r="H4795" s="398"/>
      <c r="I4795" s="399"/>
    </row>
    <row r="4796" spans="3:9" x14ac:dyDescent="0.25">
      <c r="C4796"/>
      <c r="D4796"/>
      <c r="E4796" s="31"/>
      <c r="F4796" s="1"/>
      <c r="G4796" s="32"/>
      <c r="H4796" s="398"/>
      <c r="I4796" s="399"/>
    </row>
    <row r="4797" spans="3:9" x14ac:dyDescent="0.25">
      <c r="C4797"/>
      <c r="D4797"/>
      <c r="E4797" s="31"/>
      <c r="F4797" s="1"/>
      <c r="G4797" s="32"/>
      <c r="H4797" s="398"/>
      <c r="I4797" s="399"/>
    </row>
    <row r="4798" spans="3:9" x14ac:dyDescent="0.25">
      <c r="C4798"/>
      <c r="D4798"/>
      <c r="E4798" s="31"/>
      <c r="F4798" s="1"/>
      <c r="G4798" s="32"/>
      <c r="H4798" s="398"/>
      <c r="I4798" s="399"/>
    </row>
    <row r="4799" spans="3:9" x14ac:dyDescent="0.25">
      <c r="C4799"/>
      <c r="D4799"/>
      <c r="E4799" s="31"/>
      <c r="F4799" s="1"/>
      <c r="G4799" s="32"/>
      <c r="H4799" s="398"/>
      <c r="I4799" s="399"/>
    </row>
    <row r="4800" spans="3:9" x14ac:dyDescent="0.25">
      <c r="C4800"/>
      <c r="D4800"/>
      <c r="E4800" s="31"/>
      <c r="F4800" s="1"/>
      <c r="G4800" s="32"/>
      <c r="H4800" s="398"/>
      <c r="I4800" s="399"/>
    </row>
    <row r="4801" spans="3:9" x14ac:dyDescent="0.25">
      <c r="C4801"/>
      <c r="D4801"/>
      <c r="E4801" s="31"/>
      <c r="F4801" s="1"/>
      <c r="G4801" s="32"/>
      <c r="H4801" s="398"/>
      <c r="I4801" s="399"/>
    </row>
    <row r="4802" spans="3:9" x14ac:dyDescent="0.25">
      <c r="C4802"/>
      <c r="D4802"/>
      <c r="E4802" s="31"/>
      <c r="F4802" s="1"/>
      <c r="G4802" s="32"/>
      <c r="H4802" s="398"/>
      <c r="I4802" s="399"/>
    </row>
    <row r="4803" spans="3:9" x14ac:dyDescent="0.25">
      <c r="C4803"/>
      <c r="D4803"/>
      <c r="E4803" s="31"/>
      <c r="F4803" s="1"/>
      <c r="G4803" s="32"/>
      <c r="H4803" s="398"/>
      <c r="I4803" s="399"/>
    </row>
    <row r="4804" spans="3:9" x14ac:dyDescent="0.25">
      <c r="C4804"/>
      <c r="D4804"/>
      <c r="E4804" s="31"/>
      <c r="F4804" s="1"/>
      <c r="G4804" s="32"/>
      <c r="H4804" s="398"/>
      <c r="I4804" s="399"/>
    </row>
    <row r="4805" spans="3:9" x14ac:dyDescent="0.25">
      <c r="C4805"/>
      <c r="D4805"/>
      <c r="E4805" s="31"/>
      <c r="F4805" s="1"/>
      <c r="G4805" s="32"/>
      <c r="H4805" s="398"/>
      <c r="I4805" s="399"/>
    </row>
    <row r="4806" spans="3:9" x14ac:dyDescent="0.25">
      <c r="C4806"/>
      <c r="D4806"/>
      <c r="E4806" s="31"/>
      <c r="F4806" s="1"/>
      <c r="G4806" s="32"/>
      <c r="H4806" s="398"/>
      <c r="I4806" s="399"/>
    </row>
    <row r="4807" spans="3:9" x14ac:dyDescent="0.25">
      <c r="C4807"/>
      <c r="D4807"/>
      <c r="E4807" s="31"/>
      <c r="F4807" s="1"/>
      <c r="G4807" s="32"/>
      <c r="H4807" s="398"/>
      <c r="I4807" s="399"/>
    </row>
    <row r="4808" spans="3:9" x14ac:dyDescent="0.25">
      <c r="C4808"/>
      <c r="D4808"/>
      <c r="E4808" s="31"/>
      <c r="F4808" s="1"/>
      <c r="G4808" s="32"/>
      <c r="H4808" s="398"/>
      <c r="I4808" s="399"/>
    </row>
    <row r="4809" spans="3:9" x14ac:dyDescent="0.25">
      <c r="C4809"/>
      <c r="D4809"/>
      <c r="E4809" s="31"/>
      <c r="F4809" s="1"/>
      <c r="G4809" s="32"/>
      <c r="H4809" s="398"/>
      <c r="I4809" s="399"/>
    </row>
    <row r="4810" spans="3:9" x14ac:dyDescent="0.25">
      <c r="C4810"/>
      <c r="D4810"/>
      <c r="E4810" s="31"/>
      <c r="F4810" s="1"/>
      <c r="G4810" s="32"/>
      <c r="H4810" s="398"/>
      <c r="I4810" s="399"/>
    </row>
    <row r="4811" spans="3:9" x14ac:dyDescent="0.25">
      <c r="C4811"/>
      <c r="D4811"/>
      <c r="E4811" s="31"/>
      <c r="F4811" s="1"/>
      <c r="G4811" s="32"/>
      <c r="H4811" s="398"/>
      <c r="I4811" s="399"/>
    </row>
    <row r="4812" spans="3:9" x14ac:dyDescent="0.25">
      <c r="C4812"/>
      <c r="D4812"/>
      <c r="E4812" s="31"/>
      <c r="F4812" s="1"/>
      <c r="G4812" s="32"/>
      <c r="H4812" s="398"/>
      <c r="I4812" s="399"/>
    </row>
    <row r="4813" spans="3:9" x14ac:dyDescent="0.25">
      <c r="C4813"/>
      <c r="D4813"/>
      <c r="E4813" s="31"/>
      <c r="F4813" s="1"/>
      <c r="G4813" s="32"/>
      <c r="H4813" s="398"/>
      <c r="I4813" s="399"/>
    </row>
    <row r="4814" spans="3:9" x14ac:dyDescent="0.25">
      <c r="C4814"/>
      <c r="D4814"/>
      <c r="E4814" s="31"/>
      <c r="F4814" s="1"/>
      <c r="G4814" s="32"/>
      <c r="H4814" s="398"/>
      <c r="I4814" s="399"/>
    </row>
    <row r="4815" spans="3:9" x14ac:dyDescent="0.25">
      <c r="C4815"/>
      <c r="D4815"/>
      <c r="E4815" s="31"/>
      <c r="F4815" s="1"/>
      <c r="G4815" s="32"/>
      <c r="H4815" s="398"/>
      <c r="I4815" s="399"/>
    </row>
    <row r="4816" spans="3:9" x14ac:dyDescent="0.25">
      <c r="C4816"/>
      <c r="D4816"/>
      <c r="E4816" s="31"/>
      <c r="F4816" s="1"/>
      <c r="G4816" s="32"/>
      <c r="H4816" s="398"/>
      <c r="I4816" s="399"/>
    </row>
    <row r="4817" spans="3:9" x14ac:dyDescent="0.25">
      <c r="C4817"/>
      <c r="D4817"/>
      <c r="E4817" s="31"/>
      <c r="F4817" s="1"/>
      <c r="G4817" s="32"/>
      <c r="H4817" s="398"/>
      <c r="I4817" s="399"/>
    </row>
    <row r="4818" spans="3:9" x14ac:dyDescent="0.25">
      <c r="C4818"/>
      <c r="D4818"/>
      <c r="E4818" s="31"/>
      <c r="F4818" s="1"/>
      <c r="G4818" s="32"/>
      <c r="H4818" s="398"/>
      <c r="I4818" s="399"/>
    </row>
    <row r="4819" spans="3:9" x14ac:dyDescent="0.25">
      <c r="C4819"/>
      <c r="D4819"/>
      <c r="E4819" s="31"/>
      <c r="F4819" s="1"/>
      <c r="G4819" s="32"/>
      <c r="H4819" s="398"/>
      <c r="I4819" s="399"/>
    </row>
    <row r="4820" spans="3:9" x14ac:dyDescent="0.25">
      <c r="C4820"/>
      <c r="D4820"/>
      <c r="E4820" s="31"/>
      <c r="F4820" s="1"/>
      <c r="G4820" s="32"/>
      <c r="H4820" s="398"/>
      <c r="I4820" s="399"/>
    </row>
    <row r="4821" spans="3:9" x14ac:dyDescent="0.25">
      <c r="C4821"/>
      <c r="D4821"/>
      <c r="E4821" s="31"/>
      <c r="F4821" s="1"/>
      <c r="G4821" s="32"/>
      <c r="H4821" s="398"/>
      <c r="I4821" s="399"/>
    </row>
    <row r="4822" spans="3:9" x14ac:dyDescent="0.25">
      <c r="C4822"/>
      <c r="D4822"/>
      <c r="E4822" s="31"/>
      <c r="F4822" s="1"/>
      <c r="G4822" s="32"/>
      <c r="H4822" s="398"/>
      <c r="I4822" s="399"/>
    </row>
    <row r="4823" spans="3:9" x14ac:dyDescent="0.25">
      <c r="C4823"/>
      <c r="D4823"/>
      <c r="E4823" s="31"/>
      <c r="F4823" s="1"/>
      <c r="G4823" s="32"/>
      <c r="H4823" s="398"/>
      <c r="I4823" s="399"/>
    </row>
    <row r="4824" spans="3:9" x14ac:dyDescent="0.25">
      <c r="C4824"/>
      <c r="D4824"/>
      <c r="E4824" s="31"/>
      <c r="F4824" s="1"/>
      <c r="G4824" s="32"/>
      <c r="H4824" s="398"/>
      <c r="I4824" s="399"/>
    </row>
    <row r="4825" spans="3:9" x14ac:dyDescent="0.25">
      <c r="C4825"/>
      <c r="D4825"/>
      <c r="E4825" s="31"/>
      <c r="F4825" s="1"/>
      <c r="G4825" s="32"/>
      <c r="H4825" s="398"/>
      <c r="I4825" s="399"/>
    </row>
    <row r="4826" spans="3:9" x14ac:dyDescent="0.25">
      <c r="C4826"/>
      <c r="D4826"/>
      <c r="E4826" s="31"/>
      <c r="F4826" s="1"/>
      <c r="G4826" s="32"/>
      <c r="H4826" s="398"/>
      <c r="I4826" s="399"/>
    </row>
    <row r="4827" spans="3:9" x14ac:dyDescent="0.25">
      <c r="C4827"/>
      <c r="D4827"/>
      <c r="E4827" s="31"/>
      <c r="F4827" s="1"/>
      <c r="G4827" s="32"/>
      <c r="H4827" s="398"/>
      <c r="I4827" s="399"/>
    </row>
    <row r="4828" spans="3:9" x14ac:dyDescent="0.25">
      <c r="C4828"/>
      <c r="D4828"/>
      <c r="E4828" s="31"/>
      <c r="F4828" s="1"/>
      <c r="G4828" s="32"/>
      <c r="H4828" s="398"/>
      <c r="I4828" s="399"/>
    </row>
    <row r="4829" spans="3:9" x14ac:dyDescent="0.25">
      <c r="C4829"/>
      <c r="D4829"/>
      <c r="E4829" s="31"/>
      <c r="F4829" s="1"/>
      <c r="G4829" s="32"/>
      <c r="H4829" s="398"/>
      <c r="I4829" s="399"/>
    </row>
    <row r="4830" spans="3:9" x14ac:dyDescent="0.25">
      <c r="C4830"/>
      <c r="D4830"/>
      <c r="E4830" s="31"/>
      <c r="F4830" s="1"/>
      <c r="G4830" s="32"/>
      <c r="H4830" s="398"/>
      <c r="I4830" s="399"/>
    </row>
    <row r="4831" spans="3:9" x14ac:dyDescent="0.25">
      <c r="C4831"/>
      <c r="D4831"/>
      <c r="E4831" s="31"/>
      <c r="F4831" s="1"/>
      <c r="G4831" s="32"/>
      <c r="H4831" s="398"/>
      <c r="I4831" s="399"/>
    </row>
    <row r="4832" spans="3:9" x14ac:dyDescent="0.25">
      <c r="C4832"/>
      <c r="D4832"/>
      <c r="E4832" s="31"/>
      <c r="F4832" s="1"/>
      <c r="G4832" s="32"/>
      <c r="H4832" s="398"/>
      <c r="I4832" s="399"/>
    </row>
    <row r="4833" spans="3:9" x14ac:dyDescent="0.25">
      <c r="C4833"/>
      <c r="D4833"/>
      <c r="E4833" s="31"/>
      <c r="F4833" s="1"/>
      <c r="G4833" s="32"/>
      <c r="H4833" s="398"/>
      <c r="I4833" s="399"/>
    </row>
    <row r="4834" spans="3:9" x14ac:dyDescent="0.25">
      <c r="C4834"/>
      <c r="D4834"/>
      <c r="E4834" s="31"/>
      <c r="F4834" s="1"/>
      <c r="G4834" s="32"/>
      <c r="H4834" s="398"/>
      <c r="I4834" s="399"/>
    </row>
    <row r="4835" spans="3:9" x14ac:dyDescent="0.25">
      <c r="C4835"/>
      <c r="D4835"/>
      <c r="E4835" s="31"/>
      <c r="F4835" s="1"/>
      <c r="G4835" s="32"/>
      <c r="H4835" s="398"/>
      <c r="I4835" s="399"/>
    </row>
    <row r="4836" spans="3:9" x14ac:dyDescent="0.25">
      <c r="C4836"/>
      <c r="D4836"/>
      <c r="E4836" s="31"/>
      <c r="F4836" s="1"/>
      <c r="G4836" s="32"/>
      <c r="H4836" s="398"/>
      <c r="I4836" s="399"/>
    </row>
    <row r="4837" spans="3:9" x14ac:dyDescent="0.25">
      <c r="C4837"/>
      <c r="D4837"/>
      <c r="E4837" s="31"/>
      <c r="F4837" s="1"/>
      <c r="G4837" s="32"/>
      <c r="H4837" s="398"/>
      <c r="I4837" s="399"/>
    </row>
    <row r="4838" spans="3:9" x14ac:dyDescent="0.25">
      <c r="C4838"/>
      <c r="D4838"/>
      <c r="E4838" s="31"/>
      <c r="F4838" s="1"/>
      <c r="G4838" s="32"/>
      <c r="H4838" s="398"/>
      <c r="I4838" s="399"/>
    </row>
    <row r="4839" spans="3:9" x14ac:dyDescent="0.25">
      <c r="C4839"/>
      <c r="D4839"/>
      <c r="E4839" s="31"/>
      <c r="F4839" s="1"/>
      <c r="G4839" s="32"/>
      <c r="H4839" s="398"/>
      <c r="I4839" s="399"/>
    </row>
    <row r="4840" spans="3:9" x14ac:dyDescent="0.25">
      <c r="C4840"/>
      <c r="D4840"/>
      <c r="E4840" s="31"/>
      <c r="F4840" s="1"/>
      <c r="G4840" s="32"/>
      <c r="H4840" s="398"/>
      <c r="I4840" s="399"/>
    </row>
    <row r="4841" spans="3:9" x14ac:dyDescent="0.25">
      <c r="C4841"/>
      <c r="D4841"/>
      <c r="E4841" s="31"/>
      <c r="F4841" s="1"/>
      <c r="G4841" s="32"/>
      <c r="H4841" s="398"/>
      <c r="I4841" s="399"/>
    </row>
    <row r="4842" spans="3:9" x14ac:dyDescent="0.25">
      <c r="C4842"/>
      <c r="D4842"/>
      <c r="E4842" s="31"/>
      <c r="F4842" s="1"/>
      <c r="G4842" s="32"/>
      <c r="H4842" s="398"/>
      <c r="I4842" s="399"/>
    </row>
    <row r="4843" spans="3:9" x14ac:dyDescent="0.25">
      <c r="C4843"/>
      <c r="D4843"/>
      <c r="E4843" s="31"/>
      <c r="F4843" s="1"/>
      <c r="G4843" s="32"/>
      <c r="H4843" s="398"/>
      <c r="I4843" s="399"/>
    </row>
    <row r="4844" spans="3:9" x14ac:dyDescent="0.25">
      <c r="C4844"/>
      <c r="D4844"/>
      <c r="E4844" s="31"/>
      <c r="F4844" s="1"/>
      <c r="G4844" s="32"/>
      <c r="H4844" s="398"/>
      <c r="I4844" s="399"/>
    </row>
    <row r="4845" spans="3:9" x14ac:dyDescent="0.25">
      <c r="C4845"/>
      <c r="D4845"/>
      <c r="E4845" s="31"/>
      <c r="F4845" s="1"/>
      <c r="G4845" s="32"/>
      <c r="H4845" s="398"/>
      <c r="I4845" s="399"/>
    </row>
    <row r="4846" spans="3:9" x14ac:dyDescent="0.25">
      <c r="C4846"/>
      <c r="D4846"/>
      <c r="E4846" s="31"/>
      <c r="F4846" s="1"/>
      <c r="G4846" s="32"/>
      <c r="H4846" s="398"/>
      <c r="I4846" s="399"/>
    </row>
    <row r="4847" spans="3:9" x14ac:dyDescent="0.25">
      <c r="C4847"/>
      <c r="D4847"/>
      <c r="E4847" s="31"/>
      <c r="F4847" s="1"/>
      <c r="G4847" s="32"/>
      <c r="H4847" s="398"/>
      <c r="I4847" s="399"/>
    </row>
    <row r="4848" spans="3:9" x14ac:dyDescent="0.25">
      <c r="C4848"/>
      <c r="D4848"/>
      <c r="E4848" s="31"/>
      <c r="F4848" s="1"/>
      <c r="G4848" s="32"/>
      <c r="H4848" s="398"/>
      <c r="I4848" s="399"/>
    </row>
    <row r="4849" spans="3:9" x14ac:dyDescent="0.25">
      <c r="C4849"/>
      <c r="D4849"/>
      <c r="E4849" s="31"/>
      <c r="F4849" s="1"/>
      <c r="G4849" s="32"/>
      <c r="H4849" s="398"/>
      <c r="I4849" s="399"/>
    </row>
    <row r="4850" spans="3:9" x14ac:dyDescent="0.25">
      <c r="C4850"/>
      <c r="D4850"/>
      <c r="E4850" s="31"/>
      <c r="F4850" s="1"/>
      <c r="G4850" s="32"/>
      <c r="H4850" s="398"/>
      <c r="I4850" s="399"/>
    </row>
    <row r="4851" spans="3:9" x14ac:dyDescent="0.25">
      <c r="C4851"/>
      <c r="D4851"/>
      <c r="E4851" s="31"/>
      <c r="F4851" s="1"/>
      <c r="G4851" s="32"/>
      <c r="H4851" s="398"/>
      <c r="I4851" s="399"/>
    </row>
    <row r="4852" spans="3:9" x14ac:dyDescent="0.25">
      <c r="C4852"/>
      <c r="D4852"/>
      <c r="E4852" s="31"/>
      <c r="F4852" s="1"/>
      <c r="G4852" s="32"/>
      <c r="H4852" s="398"/>
      <c r="I4852" s="399"/>
    </row>
    <row r="4853" spans="3:9" x14ac:dyDescent="0.25">
      <c r="C4853"/>
      <c r="D4853"/>
      <c r="E4853" s="31"/>
      <c r="F4853" s="1"/>
      <c r="G4853" s="32"/>
      <c r="H4853" s="398"/>
      <c r="I4853" s="399"/>
    </row>
    <row r="4854" spans="3:9" x14ac:dyDescent="0.25">
      <c r="C4854"/>
      <c r="D4854"/>
      <c r="E4854" s="31"/>
      <c r="F4854" s="1"/>
      <c r="G4854" s="32"/>
      <c r="H4854" s="398"/>
      <c r="I4854" s="399"/>
    </row>
    <row r="4855" spans="3:9" x14ac:dyDescent="0.25">
      <c r="C4855"/>
      <c r="D4855"/>
      <c r="E4855" s="31"/>
      <c r="F4855" s="1"/>
      <c r="G4855" s="32"/>
      <c r="H4855" s="398"/>
      <c r="I4855" s="399"/>
    </row>
    <row r="4856" spans="3:9" x14ac:dyDescent="0.25">
      <c r="C4856"/>
      <c r="D4856"/>
      <c r="E4856" s="31"/>
      <c r="F4856" s="1"/>
      <c r="G4856" s="32"/>
      <c r="H4856" s="398"/>
      <c r="I4856" s="399"/>
    </row>
    <row r="4857" spans="3:9" x14ac:dyDescent="0.25">
      <c r="C4857"/>
      <c r="D4857"/>
      <c r="E4857" s="31"/>
      <c r="F4857" s="1"/>
      <c r="G4857" s="32"/>
      <c r="H4857" s="398"/>
      <c r="I4857" s="399"/>
    </row>
    <row r="4858" spans="3:9" x14ac:dyDescent="0.25">
      <c r="C4858"/>
      <c r="D4858"/>
      <c r="E4858" s="31"/>
      <c r="F4858" s="1"/>
      <c r="G4858" s="32"/>
      <c r="H4858" s="398"/>
      <c r="I4858" s="399"/>
    </row>
    <row r="4859" spans="3:9" x14ac:dyDescent="0.25">
      <c r="C4859"/>
      <c r="D4859"/>
      <c r="E4859" s="31"/>
      <c r="F4859" s="1"/>
      <c r="G4859" s="32"/>
      <c r="H4859" s="398"/>
      <c r="I4859" s="399"/>
    </row>
    <row r="4860" spans="3:9" x14ac:dyDescent="0.25">
      <c r="C4860"/>
      <c r="D4860"/>
      <c r="E4860" s="31"/>
      <c r="F4860" s="1"/>
      <c r="G4860" s="32"/>
      <c r="H4860" s="398"/>
      <c r="I4860" s="399"/>
    </row>
    <row r="4861" spans="3:9" x14ac:dyDescent="0.25">
      <c r="C4861"/>
      <c r="D4861"/>
      <c r="E4861" s="31"/>
      <c r="F4861" s="1"/>
      <c r="G4861" s="32"/>
      <c r="H4861" s="398"/>
      <c r="I4861" s="399"/>
    </row>
    <row r="4862" spans="3:9" x14ac:dyDescent="0.25">
      <c r="C4862"/>
      <c r="D4862"/>
      <c r="E4862" s="31"/>
      <c r="F4862" s="1"/>
      <c r="G4862" s="32"/>
      <c r="H4862" s="398"/>
      <c r="I4862" s="399"/>
    </row>
    <row r="4863" spans="3:9" x14ac:dyDescent="0.25">
      <c r="C4863"/>
      <c r="D4863"/>
      <c r="E4863" s="31"/>
      <c r="F4863" s="1"/>
      <c r="G4863" s="32"/>
      <c r="H4863" s="398"/>
      <c r="I4863" s="399"/>
    </row>
    <row r="4864" spans="3:9" x14ac:dyDescent="0.25">
      <c r="C4864"/>
      <c r="D4864"/>
      <c r="E4864" s="31"/>
      <c r="F4864" s="1"/>
      <c r="G4864" s="32"/>
      <c r="H4864" s="398"/>
      <c r="I4864" s="399"/>
    </row>
    <row r="4865" spans="3:9" x14ac:dyDescent="0.25">
      <c r="C4865"/>
      <c r="D4865"/>
      <c r="E4865" s="31"/>
      <c r="F4865" s="1"/>
      <c r="G4865" s="32"/>
      <c r="H4865" s="398"/>
      <c r="I4865" s="399"/>
    </row>
    <row r="4866" spans="3:9" x14ac:dyDescent="0.25">
      <c r="C4866"/>
      <c r="D4866"/>
      <c r="E4866" s="31"/>
      <c r="F4866" s="1"/>
      <c r="G4866" s="32"/>
      <c r="H4866" s="398"/>
      <c r="I4866" s="399"/>
    </row>
    <row r="4867" spans="3:9" x14ac:dyDescent="0.25">
      <c r="C4867"/>
      <c r="D4867"/>
      <c r="E4867" s="31"/>
      <c r="F4867" s="1"/>
      <c r="G4867" s="32"/>
      <c r="H4867" s="398"/>
      <c r="I4867" s="399"/>
    </row>
    <row r="4868" spans="3:9" x14ac:dyDescent="0.25">
      <c r="C4868"/>
      <c r="D4868"/>
      <c r="E4868" s="31"/>
      <c r="F4868" s="1"/>
      <c r="G4868" s="32"/>
      <c r="H4868" s="398"/>
      <c r="I4868" s="399"/>
    </row>
    <row r="4869" spans="3:9" x14ac:dyDescent="0.25">
      <c r="C4869"/>
      <c r="D4869"/>
      <c r="E4869" s="31"/>
      <c r="F4869" s="1"/>
      <c r="G4869" s="32"/>
      <c r="H4869" s="398"/>
      <c r="I4869" s="399"/>
    </row>
    <row r="4870" spans="3:9" x14ac:dyDescent="0.25">
      <c r="C4870"/>
      <c r="D4870"/>
      <c r="E4870" s="31"/>
      <c r="F4870" s="1"/>
      <c r="G4870" s="32"/>
      <c r="H4870" s="398"/>
      <c r="I4870" s="399"/>
    </row>
    <row r="4871" spans="3:9" x14ac:dyDescent="0.25">
      <c r="C4871"/>
      <c r="D4871"/>
      <c r="E4871" s="31"/>
      <c r="F4871" s="1"/>
      <c r="G4871" s="32"/>
      <c r="H4871" s="398"/>
      <c r="I4871" s="399"/>
    </row>
    <row r="4872" spans="3:9" x14ac:dyDescent="0.25">
      <c r="C4872"/>
      <c r="D4872"/>
      <c r="E4872" s="31"/>
      <c r="F4872" s="1"/>
      <c r="G4872" s="32"/>
      <c r="H4872" s="398"/>
      <c r="I4872" s="399"/>
    </row>
    <row r="4873" spans="3:9" x14ac:dyDescent="0.25">
      <c r="C4873"/>
      <c r="D4873"/>
      <c r="E4873" s="31"/>
      <c r="F4873" s="1"/>
      <c r="G4873" s="32"/>
      <c r="H4873" s="398"/>
      <c r="I4873" s="399"/>
    </row>
    <row r="4874" spans="3:9" x14ac:dyDescent="0.25">
      <c r="C4874"/>
      <c r="D4874"/>
      <c r="E4874" s="31"/>
      <c r="F4874" s="1"/>
      <c r="G4874" s="32"/>
      <c r="H4874" s="398"/>
      <c r="I4874" s="399"/>
    </row>
    <row r="4875" spans="3:9" x14ac:dyDescent="0.25">
      <c r="C4875"/>
      <c r="D4875"/>
      <c r="E4875" s="31"/>
      <c r="F4875" s="1"/>
      <c r="G4875" s="32"/>
      <c r="H4875" s="398"/>
      <c r="I4875" s="399"/>
    </row>
    <row r="4876" spans="3:9" x14ac:dyDescent="0.25">
      <c r="C4876"/>
      <c r="D4876"/>
      <c r="E4876" s="31"/>
      <c r="F4876" s="1"/>
      <c r="G4876" s="32"/>
      <c r="H4876" s="398"/>
      <c r="I4876" s="399"/>
    </row>
    <row r="4877" spans="3:9" x14ac:dyDescent="0.25">
      <c r="C4877"/>
      <c r="D4877"/>
      <c r="E4877" s="31"/>
      <c r="F4877" s="1"/>
      <c r="G4877" s="32"/>
      <c r="H4877" s="398"/>
      <c r="I4877" s="399"/>
    </row>
    <row r="4878" spans="3:9" x14ac:dyDescent="0.25">
      <c r="C4878"/>
      <c r="D4878"/>
      <c r="E4878" s="31"/>
      <c r="F4878" s="1"/>
      <c r="G4878" s="32"/>
      <c r="H4878" s="398"/>
      <c r="I4878" s="399"/>
    </row>
    <row r="4879" spans="3:9" x14ac:dyDescent="0.25">
      <c r="C4879"/>
      <c r="D4879"/>
      <c r="E4879" s="31"/>
      <c r="F4879" s="1"/>
      <c r="G4879" s="32"/>
      <c r="H4879" s="398"/>
      <c r="I4879" s="399"/>
    </row>
    <row r="4880" spans="3:9" x14ac:dyDescent="0.25">
      <c r="C4880"/>
      <c r="D4880"/>
      <c r="E4880" s="31"/>
      <c r="F4880" s="1"/>
      <c r="G4880" s="32"/>
      <c r="H4880" s="398"/>
      <c r="I4880" s="399"/>
    </row>
    <row r="4881" spans="3:9" x14ac:dyDescent="0.25">
      <c r="C4881"/>
      <c r="D4881"/>
      <c r="E4881" s="31"/>
      <c r="F4881" s="1"/>
      <c r="G4881" s="32"/>
      <c r="H4881" s="398"/>
      <c r="I4881" s="399"/>
    </row>
    <row r="4882" spans="3:9" x14ac:dyDescent="0.25">
      <c r="C4882"/>
      <c r="D4882"/>
      <c r="E4882" s="31"/>
      <c r="F4882" s="1"/>
      <c r="G4882" s="32"/>
      <c r="H4882" s="398"/>
      <c r="I4882" s="399"/>
    </row>
    <row r="4883" spans="3:9" x14ac:dyDescent="0.25">
      <c r="C4883"/>
      <c r="D4883"/>
      <c r="E4883" s="31"/>
      <c r="F4883" s="1"/>
      <c r="G4883" s="32"/>
      <c r="H4883" s="398"/>
      <c r="I4883" s="399"/>
    </row>
    <row r="4884" spans="3:9" x14ac:dyDescent="0.25">
      <c r="C4884"/>
      <c r="D4884"/>
      <c r="E4884" s="31"/>
      <c r="F4884" s="1"/>
      <c r="G4884" s="32"/>
      <c r="H4884" s="398"/>
      <c r="I4884" s="399"/>
    </row>
    <row r="4885" spans="3:9" x14ac:dyDescent="0.25">
      <c r="C4885"/>
      <c r="D4885"/>
      <c r="E4885" s="31"/>
      <c r="F4885" s="1"/>
      <c r="G4885" s="32"/>
      <c r="H4885" s="398"/>
      <c r="I4885" s="399"/>
    </row>
    <row r="4886" spans="3:9" x14ac:dyDescent="0.25">
      <c r="C4886"/>
      <c r="D4886"/>
      <c r="E4886" s="31"/>
      <c r="F4886" s="1"/>
      <c r="G4886" s="32"/>
      <c r="H4886" s="398"/>
      <c r="I4886" s="399"/>
    </row>
    <row r="4887" spans="3:9" x14ac:dyDescent="0.25">
      <c r="C4887"/>
      <c r="D4887"/>
      <c r="E4887" s="31"/>
      <c r="F4887" s="1"/>
      <c r="G4887" s="32"/>
      <c r="H4887" s="398"/>
      <c r="I4887" s="399"/>
    </row>
    <row r="4888" spans="3:9" x14ac:dyDescent="0.25">
      <c r="C4888"/>
      <c r="D4888"/>
      <c r="E4888" s="31"/>
      <c r="F4888" s="1"/>
      <c r="G4888" s="32"/>
      <c r="H4888" s="398"/>
      <c r="I4888" s="399"/>
    </row>
    <row r="4889" spans="3:9" x14ac:dyDescent="0.25">
      <c r="C4889"/>
      <c r="D4889"/>
      <c r="E4889" s="31"/>
      <c r="F4889" s="1"/>
      <c r="G4889" s="32"/>
      <c r="H4889" s="398"/>
      <c r="I4889" s="399"/>
    </row>
    <row r="4890" spans="3:9" x14ac:dyDescent="0.25">
      <c r="C4890"/>
      <c r="D4890"/>
      <c r="E4890" s="31"/>
      <c r="F4890" s="1"/>
      <c r="G4890" s="32"/>
      <c r="H4890" s="398"/>
      <c r="I4890" s="399"/>
    </row>
    <row r="4891" spans="3:9" x14ac:dyDescent="0.25">
      <c r="C4891"/>
      <c r="D4891"/>
      <c r="E4891" s="31"/>
      <c r="F4891" s="1"/>
      <c r="G4891" s="32"/>
      <c r="H4891" s="398"/>
      <c r="I4891" s="399"/>
    </row>
    <row r="4892" spans="3:9" x14ac:dyDescent="0.25">
      <c r="C4892"/>
      <c r="D4892"/>
      <c r="E4892" s="31"/>
      <c r="F4892" s="1"/>
      <c r="G4892" s="32"/>
      <c r="H4892" s="398"/>
      <c r="I4892" s="399"/>
    </row>
    <row r="4893" spans="3:9" x14ac:dyDescent="0.25">
      <c r="C4893"/>
      <c r="D4893"/>
      <c r="E4893" s="31"/>
      <c r="F4893" s="1"/>
      <c r="G4893" s="32"/>
      <c r="H4893" s="398"/>
      <c r="I4893" s="399"/>
    </row>
    <row r="4894" spans="3:9" x14ac:dyDescent="0.25">
      <c r="C4894"/>
      <c r="D4894"/>
      <c r="E4894" s="31"/>
      <c r="F4894" s="1"/>
      <c r="G4894" s="32"/>
      <c r="H4894" s="398"/>
      <c r="I4894" s="399"/>
    </row>
    <row r="4895" spans="3:9" x14ac:dyDescent="0.25">
      <c r="C4895"/>
      <c r="D4895"/>
      <c r="E4895" s="31"/>
      <c r="F4895" s="1"/>
      <c r="G4895" s="32"/>
      <c r="H4895" s="398"/>
      <c r="I4895" s="399"/>
    </row>
    <row r="4896" spans="3:9" x14ac:dyDescent="0.25">
      <c r="C4896"/>
      <c r="D4896"/>
      <c r="E4896" s="31"/>
      <c r="F4896" s="1"/>
      <c r="G4896" s="32"/>
      <c r="H4896" s="398"/>
      <c r="I4896" s="399"/>
    </row>
    <row r="4897" spans="3:9" x14ac:dyDescent="0.25">
      <c r="C4897"/>
      <c r="D4897"/>
      <c r="E4897" s="31"/>
      <c r="F4897" s="1"/>
      <c r="G4897" s="32"/>
      <c r="H4897" s="398"/>
      <c r="I4897" s="399"/>
    </row>
    <row r="4898" spans="3:9" x14ac:dyDescent="0.25">
      <c r="C4898"/>
      <c r="D4898"/>
      <c r="E4898" s="31"/>
      <c r="F4898" s="1"/>
      <c r="G4898" s="32"/>
      <c r="H4898" s="398"/>
      <c r="I4898" s="399"/>
    </row>
    <row r="4899" spans="3:9" x14ac:dyDescent="0.25">
      <c r="C4899"/>
      <c r="D4899"/>
      <c r="E4899" s="31"/>
      <c r="F4899" s="1"/>
      <c r="G4899" s="32"/>
      <c r="H4899" s="398"/>
      <c r="I4899" s="399"/>
    </row>
    <row r="4900" spans="3:9" x14ac:dyDescent="0.25">
      <c r="C4900"/>
      <c r="D4900"/>
      <c r="E4900" s="31"/>
      <c r="F4900" s="1"/>
      <c r="G4900" s="32"/>
      <c r="H4900" s="398"/>
      <c r="I4900" s="399"/>
    </row>
    <row r="4901" spans="3:9" x14ac:dyDescent="0.25">
      <c r="C4901"/>
      <c r="D4901"/>
      <c r="E4901" s="31"/>
      <c r="F4901" s="1"/>
      <c r="G4901" s="32"/>
      <c r="H4901" s="398"/>
      <c r="I4901" s="399"/>
    </row>
    <row r="4902" spans="3:9" x14ac:dyDescent="0.25">
      <c r="C4902"/>
      <c r="D4902"/>
      <c r="E4902" s="31"/>
      <c r="F4902" s="1"/>
      <c r="G4902" s="32"/>
      <c r="H4902" s="398"/>
      <c r="I4902" s="399"/>
    </row>
    <row r="4903" spans="3:9" x14ac:dyDescent="0.25">
      <c r="C4903"/>
      <c r="D4903"/>
      <c r="E4903" s="31"/>
      <c r="F4903" s="1"/>
      <c r="G4903" s="32"/>
      <c r="H4903" s="398"/>
      <c r="I4903" s="399"/>
    </row>
    <row r="4904" spans="3:9" x14ac:dyDescent="0.25">
      <c r="C4904"/>
      <c r="D4904"/>
      <c r="E4904" s="31"/>
      <c r="F4904" s="1"/>
      <c r="G4904" s="32"/>
      <c r="H4904" s="398"/>
      <c r="I4904" s="399"/>
    </row>
    <row r="4905" spans="3:9" x14ac:dyDescent="0.25">
      <c r="C4905"/>
      <c r="D4905"/>
      <c r="E4905" s="31"/>
      <c r="F4905" s="1"/>
      <c r="G4905" s="32"/>
      <c r="H4905" s="398"/>
      <c r="I4905" s="399"/>
    </row>
    <row r="4906" spans="3:9" x14ac:dyDescent="0.25">
      <c r="C4906"/>
      <c r="D4906"/>
      <c r="E4906" s="31"/>
      <c r="F4906" s="1"/>
      <c r="G4906" s="32"/>
      <c r="H4906" s="398"/>
      <c r="I4906" s="399"/>
    </row>
    <row r="4907" spans="3:9" x14ac:dyDescent="0.25">
      <c r="C4907"/>
      <c r="D4907"/>
      <c r="E4907" s="31"/>
      <c r="F4907" s="1"/>
      <c r="G4907" s="32"/>
      <c r="H4907" s="398"/>
      <c r="I4907" s="399"/>
    </row>
    <row r="4908" spans="3:9" x14ac:dyDescent="0.25">
      <c r="C4908"/>
      <c r="D4908"/>
      <c r="E4908" s="31"/>
      <c r="F4908" s="1"/>
      <c r="G4908" s="32"/>
      <c r="H4908" s="398"/>
      <c r="I4908" s="399"/>
    </row>
    <row r="4909" spans="3:9" x14ac:dyDescent="0.25">
      <c r="C4909"/>
      <c r="D4909"/>
      <c r="E4909" s="31"/>
      <c r="F4909" s="1"/>
      <c r="G4909" s="32"/>
      <c r="H4909" s="398"/>
      <c r="I4909" s="399"/>
    </row>
    <row r="4910" spans="3:9" x14ac:dyDescent="0.25">
      <c r="C4910"/>
      <c r="D4910"/>
      <c r="E4910" s="31"/>
      <c r="F4910" s="1"/>
      <c r="G4910" s="32"/>
      <c r="H4910" s="398"/>
      <c r="I4910" s="399"/>
    </row>
    <row r="4911" spans="3:9" x14ac:dyDescent="0.25">
      <c r="C4911"/>
      <c r="D4911"/>
      <c r="E4911" s="31"/>
      <c r="F4911" s="1"/>
      <c r="G4911" s="32"/>
      <c r="H4911" s="398"/>
      <c r="I4911" s="399"/>
    </row>
    <row r="4912" spans="3:9" x14ac:dyDescent="0.25">
      <c r="C4912"/>
      <c r="D4912"/>
      <c r="E4912" s="31"/>
      <c r="F4912" s="1"/>
      <c r="G4912" s="32"/>
      <c r="H4912" s="398"/>
      <c r="I4912" s="399"/>
    </row>
    <row r="4913" spans="3:9" x14ac:dyDescent="0.25">
      <c r="C4913"/>
      <c r="D4913"/>
      <c r="E4913" s="31"/>
      <c r="F4913" s="1"/>
      <c r="G4913" s="32"/>
      <c r="H4913" s="398"/>
      <c r="I4913" s="399"/>
    </row>
    <row r="4914" spans="3:9" x14ac:dyDescent="0.25">
      <c r="C4914"/>
      <c r="D4914"/>
      <c r="E4914" s="31"/>
      <c r="F4914" s="1"/>
      <c r="G4914" s="32"/>
      <c r="H4914" s="398"/>
      <c r="I4914" s="399"/>
    </row>
    <row r="4915" spans="3:9" x14ac:dyDescent="0.25">
      <c r="C4915"/>
      <c r="D4915"/>
      <c r="E4915" s="31"/>
      <c r="F4915" s="1"/>
      <c r="G4915" s="32"/>
      <c r="H4915" s="398"/>
      <c r="I4915" s="399"/>
    </row>
    <row r="4916" spans="3:9" x14ac:dyDescent="0.25">
      <c r="C4916"/>
      <c r="D4916"/>
      <c r="E4916" s="31"/>
      <c r="F4916" s="1"/>
      <c r="G4916" s="32"/>
      <c r="H4916" s="398"/>
      <c r="I4916" s="399"/>
    </row>
    <row r="4917" spans="3:9" x14ac:dyDescent="0.25">
      <c r="C4917"/>
      <c r="D4917"/>
      <c r="E4917" s="31"/>
      <c r="F4917" s="1"/>
      <c r="G4917" s="32"/>
      <c r="H4917" s="398"/>
      <c r="I4917" s="399"/>
    </row>
    <row r="4918" spans="3:9" x14ac:dyDescent="0.25">
      <c r="C4918"/>
      <c r="D4918"/>
      <c r="E4918" s="31"/>
      <c r="F4918" s="1"/>
      <c r="G4918" s="32"/>
      <c r="H4918" s="398"/>
      <c r="I4918" s="399"/>
    </row>
    <row r="4919" spans="3:9" x14ac:dyDescent="0.25">
      <c r="C4919"/>
      <c r="D4919"/>
      <c r="E4919" s="31"/>
      <c r="F4919" s="1"/>
      <c r="G4919" s="32"/>
      <c r="H4919" s="398"/>
      <c r="I4919" s="399"/>
    </row>
    <row r="4920" spans="3:9" x14ac:dyDescent="0.25">
      <c r="C4920"/>
      <c r="D4920"/>
      <c r="E4920" s="31"/>
      <c r="F4920" s="1"/>
      <c r="G4920" s="32"/>
      <c r="H4920" s="398"/>
      <c r="I4920" s="399"/>
    </row>
    <row r="4921" spans="3:9" x14ac:dyDescent="0.25">
      <c r="C4921"/>
      <c r="D4921"/>
      <c r="E4921" s="31"/>
      <c r="F4921" s="1"/>
      <c r="G4921" s="32"/>
      <c r="H4921" s="398"/>
      <c r="I4921" s="399"/>
    </row>
    <row r="4922" spans="3:9" x14ac:dyDescent="0.25">
      <c r="C4922"/>
      <c r="D4922"/>
      <c r="E4922" s="31"/>
      <c r="F4922" s="1"/>
      <c r="G4922" s="32"/>
      <c r="H4922" s="398"/>
      <c r="I4922" s="399"/>
    </row>
    <row r="4923" spans="3:9" x14ac:dyDescent="0.25">
      <c r="C4923"/>
      <c r="D4923"/>
      <c r="E4923" s="31"/>
      <c r="F4923" s="1"/>
      <c r="G4923" s="32"/>
      <c r="H4923" s="398"/>
      <c r="I4923" s="399"/>
    </row>
    <row r="4924" spans="3:9" x14ac:dyDescent="0.25">
      <c r="C4924"/>
      <c r="D4924"/>
      <c r="E4924" s="31"/>
      <c r="F4924" s="1"/>
      <c r="G4924" s="32"/>
      <c r="H4924" s="398"/>
      <c r="I4924" s="399"/>
    </row>
    <row r="4925" spans="3:9" x14ac:dyDescent="0.25">
      <c r="C4925"/>
      <c r="D4925"/>
      <c r="E4925" s="31"/>
      <c r="F4925" s="1"/>
      <c r="G4925" s="32"/>
      <c r="H4925" s="398"/>
      <c r="I4925" s="399"/>
    </row>
    <row r="4926" spans="3:9" x14ac:dyDescent="0.25">
      <c r="C4926"/>
      <c r="D4926"/>
      <c r="E4926" s="31"/>
      <c r="F4926" s="1"/>
      <c r="G4926" s="32"/>
      <c r="H4926" s="398"/>
      <c r="I4926" s="399"/>
    </row>
    <row r="4927" spans="3:9" x14ac:dyDescent="0.25">
      <c r="C4927"/>
      <c r="D4927"/>
      <c r="E4927" s="31"/>
      <c r="F4927" s="1"/>
      <c r="G4927" s="32"/>
      <c r="H4927" s="398"/>
      <c r="I4927" s="399"/>
    </row>
    <row r="4928" spans="3:9" x14ac:dyDescent="0.25">
      <c r="C4928"/>
      <c r="D4928"/>
      <c r="E4928" s="31"/>
      <c r="F4928" s="1"/>
      <c r="G4928" s="32"/>
      <c r="H4928" s="398"/>
      <c r="I4928" s="399"/>
    </row>
    <row r="4929" spans="3:9" x14ac:dyDescent="0.25">
      <c r="C4929"/>
      <c r="D4929"/>
      <c r="E4929" s="31"/>
      <c r="F4929" s="1"/>
      <c r="G4929" s="32"/>
      <c r="H4929" s="398"/>
      <c r="I4929" s="399"/>
    </row>
    <row r="4930" spans="3:9" x14ac:dyDescent="0.25">
      <c r="C4930"/>
      <c r="D4930"/>
      <c r="E4930" s="31"/>
      <c r="F4930" s="1"/>
      <c r="G4930" s="32"/>
      <c r="H4930" s="398"/>
      <c r="I4930" s="399"/>
    </row>
    <row r="4931" spans="3:9" x14ac:dyDescent="0.25">
      <c r="C4931"/>
      <c r="D4931"/>
      <c r="E4931" s="31"/>
      <c r="F4931" s="1"/>
      <c r="G4931" s="32"/>
      <c r="H4931" s="398"/>
      <c r="I4931" s="399"/>
    </row>
    <row r="4932" spans="3:9" x14ac:dyDescent="0.25">
      <c r="C4932"/>
      <c r="D4932"/>
      <c r="E4932" s="31"/>
      <c r="F4932" s="1"/>
      <c r="G4932" s="32"/>
      <c r="H4932" s="398"/>
      <c r="I4932" s="399"/>
    </row>
    <row r="4933" spans="3:9" x14ac:dyDescent="0.25">
      <c r="C4933"/>
      <c r="D4933"/>
      <c r="E4933" s="31"/>
      <c r="F4933" s="1"/>
      <c r="G4933" s="32"/>
      <c r="H4933" s="398"/>
      <c r="I4933" s="399"/>
    </row>
    <row r="4934" spans="3:9" x14ac:dyDescent="0.25">
      <c r="C4934"/>
      <c r="D4934"/>
      <c r="E4934" s="31"/>
      <c r="F4934" s="1"/>
      <c r="G4934" s="32"/>
      <c r="H4934" s="398"/>
      <c r="I4934" s="399"/>
    </row>
    <row r="4935" spans="3:9" x14ac:dyDescent="0.25">
      <c r="C4935"/>
      <c r="D4935"/>
      <c r="E4935" s="31"/>
      <c r="F4935" s="1"/>
      <c r="G4935" s="32"/>
      <c r="H4935" s="398"/>
      <c r="I4935" s="399"/>
    </row>
    <row r="4936" spans="3:9" x14ac:dyDescent="0.25">
      <c r="C4936"/>
      <c r="D4936"/>
      <c r="E4936" s="31"/>
      <c r="F4936" s="1"/>
      <c r="G4936" s="32"/>
      <c r="H4936" s="398"/>
      <c r="I4936" s="399"/>
    </row>
    <row r="4937" spans="3:9" x14ac:dyDescent="0.25">
      <c r="C4937"/>
      <c r="D4937"/>
      <c r="E4937" s="31"/>
      <c r="F4937" s="1"/>
      <c r="G4937" s="32"/>
      <c r="H4937" s="398"/>
      <c r="I4937" s="399"/>
    </row>
    <row r="4938" spans="3:9" x14ac:dyDescent="0.25">
      <c r="C4938"/>
      <c r="D4938"/>
      <c r="E4938" s="31"/>
      <c r="F4938" s="1"/>
      <c r="G4938" s="32"/>
      <c r="H4938" s="398"/>
      <c r="I4938" s="399"/>
    </row>
    <row r="4939" spans="3:9" x14ac:dyDescent="0.25">
      <c r="C4939"/>
      <c r="D4939"/>
      <c r="E4939" s="31"/>
      <c r="F4939" s="1"/>
      <c r="G4939" s="32"/>
      <c r="H4939" s="398"/>
      <c r="I4939" s="399"/>
    </row>
    <row r="4940" spans="3:9" x14ac:dyDescent="0.25">
      <c r="C4940"/>
      <c r="D4940"/>
      <c r="E4940" s="31"/>
      <c r="F4940" s="1"/>
      <c r="G4940" s="32"/>
      <c r="H4940" s="398"/>
      <c r="I4940" s="399"/>
    </row>
    <row r="4941" spans="3:9" x14ac:dyDescent="0.25">
      <c r="C4941"/>
      <c r="D4941"/>
      <c r="E4941" s="31"/>
      <c r="F4941" s="1"/>
      <c r="G4941" s="32"/>
      <c r="H4941" s="398"/>
      <c r="I4941" s="399"/>
    </row>
    <row r="4942" spans="3:9" x14ac:dyDescent="0.25">
      <c r="C4942"/>
      <c r="D4942"/>
      <c r="E4942" s="31"/>
      <c r="F4942" s="1"/>
      <c r="G4942" s="32"/>
      <c r="H4942" s="398"/>
      <c r="I4942" s="399"/>
    </row>
    <row r="4943" spans="3:9" x14ac:dyDescent="0.25">
      <c r="C4943"/>
      <c r="D4943"/>
      <c r="E4943" s="31"/>
      <c r="F4943" s="1"/>
      <c r="G4943" s="32"/>
      <c r="H4943" s="398"/>
      <c r="I4943" s="399"/>
    </row>
    <row r="4944" spans="3:9" x14ac:dyDescent="0.25">
      <c r="C4944"/>
      <c r="D4944"/>
      <c r="E4944" s="31"/>
      <c r="F4944" s="1"/>
      <c r="G4944" s="32"/>
      <c r="H4944" s="398"/>
      <c r="I4944" s="399"/>
    </row>
    <row r="4945" spans="3:9" x14ac:dyDescent="0.25">
      <c r="C4945"/>
      <c r="D4945"/>
      <c r="E4945" s="31"/>
      <c r="F4945" s="1"/>
      <c r="G4945" s="32"/>
      <c r="H4945" s="398"/>
      <c r="I4945" s="399"/>
    </row>
    <row r="4946" spans="3:9" x14ac:dyDescent="0.25">
      <c r="C4946"/>
      <c r="D4946"/>
      <c r="E4946" s="31"/>
      <c r="F4946" s="1"/>
      <c r="G4946" s="32"/>
      <c r="H4946" s="398"/>
      <c r="I4946" s="399"/>
    </row>
    <row r="4947" spans="3:9" x14ac:dyDescent="0.25">
      <c r="C4947"/>
      <c r="D4947"/>
      <c r="E4947" s="31"/>
      <c r="F4947" s="1"/>
      <c r="G4947" s="32"/>
      <c r="H4947" s="398"/>
      <c r="I4947" s="399"/>
    </row>
    <row r="4948" spans="3:9" x14ac:dyDescent="0.25">
      <c r="C4948"/>
      <c r="D4948"/>
      <c r="E4948" s="31"/>
      <c r="F4948" s="1"/>
      <c r="G4948" s="32"/>
      <c r="H4948" s="398"/>
      <c r="I4948" s="399"/>
    </row>
    <row r="4949" spans="3:9" x14ac:dyDescent="0.25">
      <c r="C4949"/>
      <c r="D4949"/>
      <c r="E4949" s="31"/>
      <c r="F4949" s="1"/>
      <c r="G4949" s="32"/>
      <c r="H4949" s="398"/>
      <c r="I4949" s="399"/>
    </row>
    <row r="4950" spans="3:9" x14ac:dyDescent="0.25">
      <c r="C4950"/>
      <c r="D4950"/>
      <c r="E4950" s="31"/>
      <c r="F4950" s="1"/>
      <c r="G4950" s="32"/>
      <c r="H4950" s="398"/>
      <c r="I4950" s="399"/>
    </row>
    <row r="4951" spans="3:9" x14ac:dyDescent="0.25">
      <c r="C4951"/>
      <c r="D4951"/>
      <c r="E4951" s="31"/>
      <c r="F4951" s="1"/>
      <c r="G4951" s="32"/>
      <c r="H4951" s="398"/>
      <c r="I4951" s="399"/>
    </row>
    <row r="4952" spans="3:9" x14ac:dyDescent="0.25">
      <c r="C4952"/>
      <c r="D4952"/>
      <c r="E4952" s="31"/>
      <c r="F4952" s="1"/>
      <c r="G4952" s="32"/>
      <c r="H4952" s="398"/>
      <c r="I4952" s="399"/>
    </row>
    <row r="4953" spans="3:9" x14ac:dyDescent="0.25">
      <c r="C4953"/>
      <c r="D4953"/>
      <c r="E4953" s="31"/>
      <c r="F4953" s="1"/>
      <c r="G4953" s="32"/>
      <c r="H4953" s="398"/>
      <c r="I4953" s="399"/>
    </row>
    <row r="4954" spans="3:9" x14ac:dyDescent="0.25">
      <c r="C4954"/>
      <c r="D4954"/>
      <c r="E4954" s="31"/>
      <c r="F4954" s="1"/>
      <c r="G4954" s="32"/>
      <c r="H4954" s="398"/>
      <c r="I4954" s="399"/>
    </row>
    <row r="4955" spans="3:9" x14ac:dyDescent="0.25">
      <c r="C4955"/>
      <c r="D4955"/>
      <c r="E4955" s="31"/>
      <c r="F4955" s="1"/>
      <c r="G4955" s="32"/>
      <c r="H4955" s="398"/>
      <c r="I4955" s="399"/>
    </row>
    <row r="4956" spans="3:9" x14ac:dyDescent="0.25">
      <c r="C4956"/>
      <c r="D4956"/>
      <c r="E4956" s="31"/>
      <c r="F4956" s="1"/>
      <c r="G4956" s="32"/>
      <c r="H4956" s="398"/>
      <c r="I4956" s="399"/>
    </row>
    <row r="4957" spans="3:9" x14ac:dyDescent="0.25">
      <c r="C4957"/>
      <c r="D4957"/>
      <c r="E4957" s="31"/>
      <c r="F4957" s="1"/>
      <c r="G4957" s="32"/>
      <c r="H4957" s="398"/>
      <c r="I4957" s="399"/>
    </row>
    <row r="4958" spans="3:9" x14ac:dyDescent="0.25">
      <c r="C4958"/>
      <c r="D4958"/>
      <c r="E4958" s="31"/>
      <c r="F4958" s="1"/>
      <c r="G4958" s="32"/>
      <c r="H4958" s="398"/>
      <c r="I4958" s="399"/>
    </row>
    <row r="4959" spans="3:9" x14ac:dyDescent="0.25">
      <c r="C4959"/>
      <c r="D4959"/>
      <c r="E4959" s="31"/>
      <c r="F4959" s="1"/>
      <c r="G4959" s="32"/>
      <c r="H4959" s="398"/>
      <c r="I4959" s="399"/>
    </row>
    <row r="4960" spans="3:9" x14ac:dyDescent="0.25">
      <c r="C4960"/>
      <c r="D4960"/>
      <c r="E4960" s="31"/>
      <c r="F4960" s="1"/>
      <c r="G4960" s="32"/>
      <c r="H4960" s="398"/>
      <c r="I4960" s="399"/>
    </row>
    <row r="4961" spans="3:9" x14ac:dyDescent="0.25">
      <c r="C4961"/>
      <c r="D4961"/>
      <c r="E4961" s="31"/>
      <c r="F4961" s="1"/>
      <c r="G4961" s="32"/>
      <c r="H4961" s="398"/>
      <c r="I4961" s="399"/>
    </row>
    <row r="4962" spans="3:9" x14ac:dyDescent="0.25">
      <c r="C4962"/>
      <c r="D4962"/>
      <c r="E4962" s="31"/>
      <c r="F4962" s="1"/>
      <c r="G4962" s="32"/>
      <c r="H4962" s="398"/>
      <c r="I4962" s="399"/>
    </row>
    <row r="4963" spans="3:9" x14ac:dyDescent="0.25">
      <c r="C4963"/>
      <c r="D4963"/>
      <c r="E4963" s="31"/>
      <c r="F4963" s="1"/>
      <c r="G4963" s="32"/>
      <c r="H4963" s="398"/>
      <c r="I4963" s="399"/>
    </row>
    <row r="4964" spans="3:9" x14ac:dyDescent="0.25">
      <c r="C4964"/>
      <c r="D4964"/>
      <c r="E4964" s="31"/>
      <c r="F4964" s="1"/>
      <c r="G4964" s="32"/>
      <c r="H4964" s="398"/>
      <c r="I4964" s="399"/>
    </row>
    <row r="4965" spans="3:9" x14ac:dyDescent="0.25">
      <c r="C4965"/>
      <c r="D4965"/>
      <c r="E4965" s="31"/>
      <c r="F4965" s="1"/>
      <c r="G4965" s="32"/>
      <c r="H4965" s="398"/>
      <c r="I4965" s="399"/>
    </row>
    <row r="4966" spans="3:9" x14ac:dyDescent="0.25">
      <c r="C4966"/>
      <c r="D4966"/>
      <c r="E4966" s="31"/>
      <c r="F4966" s="1"/>
      <c r="G4966" s="32"/>
      <c r="H4966" s="398"/>
      <c r="I4966" s="399"/>
    </row>
    <row r="4967" spans="3:9" x14ac:dyDescent="0.25">
      <c r="C4967"/>
      <c r="D4967"/>
      <c r="E4967" s="31"/>
      <c r="F4967" s="1"/>
      <c r="G4967" s="32"/>
      <c r="H4967" s="398"/>
      <c r="I4967" s="399"/>
    </row>
    <row r="4968" spans="3:9" x14ac:dyDescent="0.25">
      <c r="C4968"/>
      <c r="D4968"/>
      <c r="E4968" s="31"/>
      <c r="F4968" s="1"/>
      <c r="G4968" s="32"/>
      <c r="H4968" s="398"/>
      <c r="I4968" s="399"/>
    </row>
    <row r="4969" spans="3:9" x14ac:dyDescent="0.25">
      <c r="C4969"/>
      <c r="D4969"/>
      <c r="E4969" s="31"/>
      <c r="F4969" s="1"/>
      <c r="G4969" s="32"/>
      <c r="H4969" s="398"/>
      <c r="I4969" s="399"/>
    </row>
    <row r="4970" spans="3:9" x14ac:dyDescent="0.25">
      <c r="C4970"/>
      <c r="D4970"/>
      <c r="E4970" s="31"/>
      <c r="F4970" s="1"/>
      <c r="G4970" s="32"/>
      <c r="H4970" s="398"/>
      <c r="I4970" s="399"/>
    </row>
    <row r="4971" spans="3:9" x14ac:dyDescent="0.25">
      <c r="C4971"/>
      <c r="D4971"/>
      <c r="E4971" s="31"/>
      <c r="F4971" s="1"/>
      <c r="G4971" s="32"/>
      <c r="H4971" s="398"/>
      <c r="I4971" s="399"/>
    </row>
    <row r="4972" spans="3:9" x14ac:dyDescent="0.25">
      <c r="C4972"/>
      <c r="D4972"/>
      <c r="E4972" s="31"/>
      <c r="F4972" s="1"/>
      <c r="G4972" s="32"/>
      <c r="H4972" s="398"/>
      <c r="I4972" s="399"/>
    </row>
    <row r="4973" spans="3:9" x14ac:dyDescent="0.25">
      <c r="C4973"/>
      <c r="D4973"/>
      <c r="E4973" s="31"/>
      <c r="F4973" s="1"/>
      <c r="G4973" s="32"/>
      <c r="H4973" s="398"/>
      <c r="I4973" s="399"/>
    </row>
    <row r="4974" spans="3:9" x14ac:dyDescent="0.25">
      <c r="C4974"/>
      <c r="D4974"/>
      <c r="E4974" s="31"/>
      <c r="F4974" s="1"/>
      <c r="G4974" s="32"/>
      <c r="H4974" s="398"/>
      <c r="I4974" s="399"/>
    </row>
    <row r="4975" spans="3:9" x14ac:dyDescent="0.25">
      <c r="C4975"/>
      <c r="D4975"/>
      <c r="E4975" s="31"/>
      <c r="F4975" s="1"/>
      <c r="G4975" s="32"/>
      <c r="H4975" s="398"/>
      <c r="I4975" s="399"/>
    </row>
    <row r="4976" spans="3:9" x14ac:dyDescent="0.25">
      <c r="C4976"/>
      <c r="D4976"/>
      <c r="E4976" s="31"/>
      <c r="F4976" s="1"/>
      <c r="G4976" s="32"/>
      <c r="H4976" s="398"/>
      <c r="I4976" s="399"/>
    </row>
    <row r="4977" spans="3:9" x14ac:dyDescent="0.25">
      <c r="C4977"/>
      <c r="D4977"/>
      <c r="E4977" s="31"/>
      <c r="F4977" s="1"/>
      <c r="G4977" s="32"/>
      <c r="H4977" s="398"/>
      <c r="I4977" s="399"/>
    </row>
    <row r="4978" spans="3:9" x14ac:dyDescent="0.25">
      <c r="C4978"/>
      <c r="D4978"/>
      <c r="E4978" s="31"/>
      <c r="F4978" s="1"/>
      <c r="G4978" s="32"/>
      <c r="H4978" s="398"/>
      <c r="I4978" s="399"/>
    </row>
    <row r="4979" spans="3:9" x14ac:dyDescent="0.25">
      <c r="C4979"/>
      <c r="D4979"/>
      <c r="E4979" s="31"/>
      <c r="F4979" s="1"/>
      <c r="G4979" s="32"/>
      <c r="H4979" s="398"/>
      <c r="I4979" s="399"/>
    </row>
    <row r="4980" spans="3:9" x14ac:dyDescent="0.25">
      <c r="C4980"/>
      <c r="D4980"/>
      <c r="E4980" s="31"/>
      <c r="F4980" s="1"/>
      <c r="G4980" s="32"/>
      <c r="H4980" s="398"/>
      <c r="I4980" s="399"/>
    </row>
    <row r="4981" spans="3:9" x14ac:dyDescent="0.25">
      <c r="C4981"/>
      <c r="D4981"/>
      <c r="E4981" s="31"/>
      <c r="F4981" s="1"/>
      <c r="G4981" s="32"/>
      <c r="H4981" s="398"/>
      <c r="I4981" s="399"/>
    </row>
    <row r="4982" spans="3:9" x14ac:dyDescent="0.25">
      <c r="C4982"/>
      <c r="D4982"/>
      <c r="E4982" s="31"/>
      <c r="F4982" s="1"/>
      <c r="G4982" s="32"/>
      <c r="H4982" s="398"/>
      <c r="I4982" s="399"/>
    </row>
    <row r="4983" spans="3:9" x14ac:dyDescent="0.25">
      <c r="C4983"/>
      <c r="D4983"/>
      <c r="E4983" s="31"/>
      <c r="F4983" s="1"/>
      <c r="G4983" s="32"/>
      <c r="H4983" s="398"/>
      <c r="I4983" s="399"/>
    </row>
    <row r="4984" spans="3:9" x14ac:dyDescent="0.25">
      <c r="C4984"/>
      <c r="D4984"/>
      <c r="E4984" s="31"/>
      <c r="F4984" s="1"/>
      <c r="G4984" s="32"/>
      <c r="H4984" s="398"/>
      <c r="I4984" s="399"/>
    </row>
    <row r="4985" spans="3:9" x14ac:dyDescent="0.25">
      <c r="C4985"/>
      <c r="D4985"/>
      <c r="E4985" s="31"/>
      <c r="F4985" s="1"/>
      <c r="G4985" s="32"/>
      <c r="H4985" s="398"/>
      <c r="I4985" s="399"/>
    </row>
    <row r="4986" spans="3:9" x14ac:dyDescent="0.25">
      <c r="C4986"/>
      <c r="D4986"/>
      <c r="E4986" s="31"/>
      <c r="F4986" s="1"/>
      <c r="G4986" s="32"/>
      <c r="H4986" s="398"/>
      <c r="I4986" s="399"/>
    </row>
    <row r="4987" spans="3:9" x14ac:dyDescent="0.25">
      <c r="C4987"/>
      <c r="D4987"/>
      <c r="E4987" s="31"/>
      <c r="F4987" s="1"/>
      <c r="G4987" s="32"/>
      <c r="H4987" s="398"/>
      <c r="I4987" s="399"/>
    </row>
    <row r="4988" spans="3:9" x14ac:dyDescent="0.25">
      <c r="C4988"/>
      <c r="D4988"/>
      <c r="E4988" s="31"/>
      <c r="F4988" s="1"/>
      <c r="G4988" s="32"/>
      <c r="H4988" s="398"/>
      <c r="I4988" s="399"/>
    </row>
    <row r="4989" spans="3:9" x14ac:dyDescent="0.25">
      <c r="C4989"/>
      <c r="D4989"/>
      <c r="E4989" s="31"/>
      <c r="F4989" s="1"/>
      <c r="G4989" s="32"/>
      <c r="H4989" s="398"/>
      <c r="I4989" s="399"/>
    </row>
    <row r="4990" spans="3:9" x14ac:dyDescent="0.25">
      <c r="C4990"/>
      <c r="D4990"/>
      <c r="E4990" s="31"/>
      <c r="F4990" s="1"/>
      <c r="G4990" s="32"/>
      <c r="H4990" s="398"/>
      <c r="I4990" s="399"/>
    </row>
    <row r="4991" spans="3:9" x14ac:dyDescent="0.25">
      <c r="C4991"/>
      <c r="D4991"/>
      <c r="E4991" s="31"/>
      <c r="F4991" s="1"/>
      <c r="G4991" s="32"/>
      <c r="H4991" s="398"/>
      <c r="I4991" s="399"/>
    </row>
    <row r="4992" spans="3:9" x14ac:dyDescent="0.25">
      <c r="C4992"/>
      <c r="D4992"/>
      <c r="E4992" s="31"/>
      <c r="F4992" s="1"/>
      <c r="G4992" s="32"/>
      <c r="H4992" s="398"/>
      <c r="I4992" s="399"/>
    </row>
    <row r="4993" spans="3:9" x14ac:dyDescent="0.25">
      <c r="C4993"/>
      <c r="D4993"/>
      <c r="E4993" s="31"/>
      <c r="F4993" s="1"/>
      <c r="G4993" s="32"/>
      <c r="H4993" s="398"/>
      <c r="I4993" s="399"/>
    </row>
    <row r="4994" spans="3:9" x14ac:dyDescent="0.25">
      <c r="C4994"/>
      <c r="D4994"/>
      <c r="E4994" s="31"/>
      <c r="F4994" s="1"/>
      <c r="G4994" s="32"/>
      <c r="H4994" s="398"/>
      <c r="I4994" s="399"/>
    </row>
    <row r="4995" spans="3:9" x14ac:dyDescent="0.25">
      <c r="C4995"/>
      <c r="D4995"/>
      <c r="E4995" s="31"/>
      <c r="F4995" s="1"/>
      <c r="G4995" s="32"/>
      <c r="H4995" s="398"/>
      <c r="I4995" s="399"/>
    </row>
    <row r="4996" spans="3:9" x14ac:dyDescent="0.25">
      <c r="C4996"/>
      <c r="D4996"/>
      <c r="E4996" s="31"/>
      <c r="F4996" s="1"/>
      <c r="G4996" s="32"/>
      <c r="H4996" s="398"/>
      <c r="I4996" s="399"/>
    </row>
    <row r="4997" spans="3:9" x14ac:dyDescent="0.25">
      <c r="C4997"/>
      <c r="D4997"/>
      <c r="E4997" s="31"/>
      <c r="F4997" s="1"/>
      <c r="G4997" s="32"/>
      <c r="H4997" s="398"/>
      <c r="I4997" s="399"/>
    </row>
    <row r="4998" spans="3:9" x14ac:dyDescent="0.25">
      <c r="C4998"/>
      <c r="D4998"/>
      <c r="E4998" s="31"/>
      <c r="F4998" s="1"/>
      <c r="G4998" s="32"/>
      <c r="H4998" s="398"/>
      <c r="I4998" s="399"/>
    </row>
    <row r="4999" spans="3:9" x14ac:dyDescent="0.25">
      <c r="C4999"/>
      <c r="D4999"/>
      <c r="E4999" s="31"/>
      <c r="F4999" s="1"/>
      <c r="G4999" s="32"/>
      <c r="H4999" s="398"/>
      <c r="I4999" s="399"/>
    </row>
    <row r="5000" spans="3:9" x14ac:dyDescent="0.25">
      <c r="C5000"/>
      <c r="D5000"/>
      <c r="E5000" s="31"/>
      <c r="F5000" s="1"/>
      <c r="G5000" s="32"/>
      <c r="H5000" s="398"/>
      <c r="I5000" s="399"/>
    </row>
    <row r="5001" spans="3:9" x14ac:dyDescent="0.25">
      <c r="C5001"/>
      <c r="D5001"/>
      <c r="E5001" s="31"/>
      <c r="F5001" s="1"/>
      <c r="G5001" s="32"/>
      <c r="H5001" s="398"/>
      <c r="I5001" s="399"/>
    </row>
    <row r="5002" spans="3:9" x14ac:dyDescent="0.25">
      <c r="C5002"/>
      <c r="D5002"/>
      <c r="E5002" s="31"/>
      <c r="F5002" s="1"/>
      <c r="G5002" s="32"/>
      <c r="H5002" s="398"/>
      <c r="I5002" s="399"/>
    </row>
    <row r="5003" spans="3:9" x14ac:dyDescent="0.25">
      <c r="C5003"/>
      <c r="D5003"/>
      <c r="E5003" s="31"/>
      <c r="F5003" s="1"/>
      <c r="G5003" s="32"/>
      <c r="H5003" s="398"/>
      <c r="I5003" s="399"/>
    </row>
    <row r="5004" spans="3:9" x14ac:dyDescent="0.25">
      <c r="C5004"/>
      <c r="D5004"/>
      <c r="E5004" s="31"/>
      <c r="F5004" s="1"/>
      <c r="G5004" s="32"/>
      <c r="H5004" s="398"/>
      <c r="I5004" s="399"/>
    </row>
    <row r="5005" spans="3:9" x14ac:dyDescent="0.25">
      <c r="C5005"/>
      <c r="D5005"/>
      <c r="E5005" s="31"/>
      <c r="F5005" s="1"/>
      <c r="G5005" s="32"/>
      <c r="H5005" s="398"/>
      <c r="I5005" s="399"/>
    </row>
    <row r="5006" spans="3:9" x14ac:dyDescent="0.25">
      <c r="C5006"/>
      <c r="D5006"/>
      <c r="E5006" s="31"/>
      <c r="F5006" s="1"/>
      <c r="G5006" s="32"/>
      <c r="H5006" s="398"/>
      <c r="I5006" s="399"/>
    </row>
    <row r="5007" spans="3:9" x14ac:dyDescent="0.25">
      <c r="C5007"/>
      <c r="D5007"/>
      <c r="E5007" s="31"/>
      <c r="F5007" s="1"/>
      <c r="G5007" s="32"/>
      <c r="H5007" s="398"/>
      <c r="I5007" s="399"/>
    </row>
    <row r="5008" spans="3:9" x14ac:dyDescent="0.25">
      <c r="C5008"/>
      <c r="D5008"/>
      <c r="E5008" s="31"/>
      <c r="F5008" s="1"/>
      <c r="G5008" s="32"/>
      <c r="H5008" s="398"/>
      <c r="I5008" s="399"/>
    </row>
    <row r="5009" spans="3:9" x14ac:dyDescent="0.25">
      <c r="C5009"/>
      <c r="D5009"/>
      <c r="E5009" s="31"/>
      <c r="F5009" s="1"/>
      <c r="G5009" s="32"/>
      <c r="H5009" s="398"/>
      <c r="I5009" s="399"/>
    </row>
    <row r="5010" spans="3:9" x14ac:dyDescent="0.25">
      <c r="C5010"/>
      <c r="D5010"/>
      <c r="E5010" s="31"/>
      <c r="F5010" s="1"/>
      <c r="G5010" s="32"/>
      <c r="H5010" s="398"/>
      <c r="I5010" s="399"/>
    </row>
    <row r="5011" spans="3:9" x14ac:dyDescent="0.25">
      <c r="C5011"/>
      <c r="D5011"/>
      <c r="E5011" s="31"/>
      <c r="F5011" s="1"/>
      <c r="G5011" s="32"/>
      <c r="H5011" s="398"/>
      <c r="I5011" s="399"/>
    </row>
    <row r="5012" spans="3:9" x14ac:dyDescent="0.25">
      <c r="C5012"/>
      <c r="D5012"/>
      <c r="E5012" s="31"/>
      <c r="F5012" s="1"/>
      <c r="G5012" s="32"/>
      <c r="H5012" s="398"/>
      <c r="I5012" s="399"/>
    </row>
    <row r="5013" spans="3:9" x14ac:dyDescent="0.25">
      <c r="C5013"/>
      <c r="D5013"/>
      <c r="E5013" s="31"/>
      <c r="F5013" s="1"/>
      <c r="G5013" s="32"/>
      <c r="H5013" s="398"/>
      <c r="I5013" s="399"/>
    </row>
    <row r="5014" spans="3:9" x14ac:dyDescent="0.25">
      <c r="C5014"/>
      <c r="D5014"/>
      <c r="E5014" s="31"/>
      <c r="F5014" s="1"/>
      <c r="G5014" s="32"/>
      <c r="H5014" s="398"/>
      <c r="I5014" s="399"/>
    </row>
    <row r="5015" spans="3:9" x14ac:dyDescent="0.25">
      <c r="C5015"/>
      <c r="D5015"/>
      <c r="E5015" s="31"/>
      <c r="F5015" s="1"/>
      <c r="G5015" s="32"/>
      <c r="H5015" s="398"/>
      <c r="I5015" s="399"/>
    </row>
    <row r="5016" spans="3:9" x14ac:dyDescent="0.25">
      <c r="C5016"/>
      <c r="D5016"/>
      <c r="E5016" s="31"/>
      <c r="F5016" s="1"/>
      <c r="G5016" s="32"/>
      <c r="H5016" s="398"/>
      <c r="I5016" s="399"/>
    </row>
    <row r="5017" spans="3:9" x14ac:dyDescent="0.25">
      <c r="C5017"/>
      <c r="D5017"/>
      <c r="E5017" s="31"/>
      <c r="F5017" s="1"/>
      <c r="G5017" s="32"/>
      <c r="H5017" s="398"/>
      <c r="I5017" s="399"/>
    </row>
    <row r="5018" spans="3:9" x14ac:dyDescent="0.25">
      <c r="C5018"/>
      <c r="D5018"/>
      <c r="E5018" s="31"/>
      <c r="F5018" s="1"/>
      <c r="G5018" s="32"/>
      <c r="H5018" s="398"/>
      <c r="I5018" s="399"/>
    </row>
    <row r="5019" spans="3:9" x14ac:dyDescent="0.25">
      <c r="C5019"/>
      <c r="D5019"/>
      <c r="E5019" s="31"/>
      <c r="F5019" s="1"/>
      <c r="G5019" s="32"/>
      <c r="H5019" s="398"/>
      <c r="I5019" s="399"/>
    </row>
    <row r="5020" spans="3:9" x14ac:dyDescent="0.25">
      <c r="C5020"/>
      <c r="D5020"/>
      <c r="E5020" s="31"/>
      <c r="F5020" s="1"/>
      <c r="G5020" s="32"/>
      <c r="H5020" s="398"/>
      <c r="I5020" s="399"/>
    </row>
    <row r="5021" spans="3:9" x14ac:dyDescent="0.25">
      <c r="C5021"/>
      <c r="D5021"/>
      <c r="E5021" s="31"/>
      <c r="F5021" s="1"/>
      <c r="G5021" s="32"/>
      <c r="H5021" s="398"/>
      <c r="I5021" s="399"/>
    </row>
    <row r="5022" spans="3:9" x14ac:dyDescent="0.25">
      <c r="C5022"/>
      <c r="D5022"/>
      <c r="E5022" s="31"/>
      <c r="F5022" s="1"/>
      <c r="G5022" s="32"/>
      <c r="H5022" s="398"/>
      <c r="I5022" s="399"/>
    </row>
    <row r="5023" spans="3:9" x14ac:dyDescent="0.25">
      <c r="C5023"/>
      <c r="D5023"/>
      <c r="E5023" s="31"/>
      <c r="F5023" s="1"/>
      <c r="G5023" s="32"/>
      <c r="H5023" s="398"/>
      <c r="I5023" s="399"/>
    </row>
    <row r="5024" spans="3:9" x14ac:dyDescent="0.25">
      <c r="C5024"/>
      <c r="D5024"/>
      <c r="E5024" s="31"/>
      <c r="F5024" s="1"/>
      <c r="G5024" s="32"/>
      <c r="H5024" s="398"/>
      <c r="I5024" s="399"/>
    </row>
    <row r="5025" spans="3:9" x14ac:dyDescent="0.25">
      <c r="C5025"/>
      <c r="D5025"/>
      <c r="E5025" s="31"/>
      <c r="F5025" s="1"/>
      <c r="G5025" s="32"/>
      <c r="H5025" s="398"/>
      <c r="I5025" s="399"/>
    </row>
    <row r="5026" spans="3:9" x14ac:dyDescent="0.25">
      <c r="C5026"/>
      <c r="D5026"/>
      <c r="E5026" s="31"/>
      <c r="F5026" s="1"/>
      <c r="G5026" s="32"/>
      <c r="H5026" s="398"/>
      <c r="I5026" s="399"/>
    </row>
    <row r="5027" spans="3:9" x14ac:dyDescent="0.25">
      <c r="C5027"/>
      <c r="D5027"/>
      <c r="E5027" s="31"/>
      <c r="F5027" s="1"/>
      <c r="G5027" s="32"/>
      <c r="H5027" s="398"/>
      <c r="I5027" s="399"/>
    </row>
    <row r="5028" spans="3:9" x14ac:dyDescent="0.25">
      <c r="C5028"/>
      <c r="D5028"/>
      <c r="E5028" s="31"/>
      <c r="F5028" s="1"/>
      <c r="G5028" s="32"/>
      <c r="H5028" s="398"/>
      <c r="I5028" s="399"/>
    </row>
    <row r="5029" spans="3:9" x14ac:dyDescent="0.25">
      <c r="C5029"/>
      <c r="D5029"/>
      <c r="E5029" s="31"/>
      <c r="F5029" s="1"/>
      <c r="G5029" s="32"/>
      <c r="H5029" s="398"/>
      <c r="I5029" s="399"/>
    </row>
    <row r="5030" spans="3:9" x14ac:dyDescent="0.25">
      <c r="C5030"/>
      <c r="D5030"/>
      <c r="E5030" s="31"/>
      <c r="F5030" s="1"/>
      <c r="G5030" s="32"/>
      <c r="H5030" s="398"/>
      <c r="I5030" s="399"/>
    </row>
    <row r="5031" spans="3:9" x14ac:dyDescent="0.25">
      <c r="C5031"/>
      <c r="D5031"/>
      <c r="E5031" s="31"/>
      <c r="F5031" s="1"/>
      <c r="G5031" s="32"/>
      <c r="H5031" s="398"/>
      <c r="I5031" s="399"/>
    </row>
    <row r="5032" spans="3:9" x14ac:dyDescent="0.25">
      <c r="C5032"/>
      <c r="D5032"/>
      <c r="E5032" s="31"/>
      <c r="F5032" s="1"/>
      <c r="G5032" s="32"/>
      <c r="H5032" s="398"/>
      <c r="I5032" s="399"/>
    </row>
    <row r="5033" spans="3:9" x14ac:dyDescent="0.25">
      <c r="C5033"/>
      <c r="D5033"/>
      <c r="E5033" s="31"/>
      <c r="F5033" s="1"/>
      <c r="G5033" s="32"/>
      <c r="H5033" s="398"/>
      <c r="I5033" s="399"/>
    </row>
    <row r="5034" spans="3:9" x14ac:dyDescent="0.25">
      <c r="C5034"/>
      <c r="D5034"/>
      <c r="E5034" s="31"/>
      <c r="F5034" s="1"/>
      <c r="G5034" s="32"/>
      <c r="H5034" s="398"/>
      <c r="I5034" s="399"/>
    </row>
    <row r="5035" spans="3:9" x14ac:dyDescent="0.25">
      <c r="C5035"/>
      <c r="D5035"/>
      <c r="E5035" s="31"/>
      <c r="F5035" s="1"/>
      <c r="G5035" s="32"/>
      <c r="H5035" s="398"/>
      <c r="I5035" s="399"/>
    </row>
    <row r="5036" spans="3:9" x14ac:dyDescent="0.25">
      <c r="C5036"/>
      <c r="D5036"/>
      <c r="E5036" s="31"/>
      <c r="F5036" s="1"/>
      <c r="G5036" s="32"/>
      <c r="H5036" s="398"/>
      <c r="I5036" s="399"/>
    </row>
    <row r="5037" spans="3:9" x14ac:dyDescent="0.25">
      <c r="C5037"/>
      <c r="D5037"/>
      <c r="E5037" s="31"/>
      <c r="F5037" s="1"/>
      <c r="G5037" s="32"/>
      <c r="H5037" s="398"/>
      <c r="I5037" s="399"/>
    </row>
    <row r="5038" spans="3:9" x14ac:dyDescent="0.25">
      <c r="C5038"/>
      <c r="D5038"/>
      <c r="E5038" s="31"/>
      <c r="F5038" s="1"/>
      <c r="G5038" s="32"/>
      <c r="H5038" s="398"/>
      <c r="I5038" s="399"/>
    </row>
    <row r="5039" spans="3:9" x14ac:dyDescent="0.25">
      <c r="C5039"/>
      <c r="D5039"/>
      <c r="E5039" s="31"/>
      <c r="F5039" s="1"/>
      <c r="G5039" s="32"/>
      <c r="H5039" s="398"/>
      <c r="I5039" s="399"/>
    </row>
    <row r="5040" spans="3:9" x14ac:dyDescent="0.25">
      <c r="C5040"/>
      <c r="D5040"/>
      <c r="E5040" s="31"/>
      <c r="F5040" s="1"/>
      <c r="G5040" s="32"/>
      <c r="H5040" s="398"/>
      <c r="I5040" s="399"/>
    </row>
    <row r="5041" spans="3:9" x14ac:dyDescent="0.25">
      <c r="C5041"/>
      <c r="D5041"/>
      <c r="E5041" s="31"/>
      <c r="F5041" s="1"/>
      <c r="G5041" s="32"/>
      <c r="H5041" s="398"/>
      <c r="I5041" s="399"/>
    </row>
    <row r="5042" spans="3:9" x14ac:dyDescent="0.25">
      <c r="C5042"/>
      <c r="D5042"/>
      <c r="E5042" s="31"/>
      <c r="F5042" s="1"/>
      <c r="G5042" s="32"/>
      <c r="H5042" s="398"/>
      <c r="I5042" s="399"/>
    </row>
    <row r="5043" spans="3:9" x14ac:dyDescent="0.25">
      <c r="C5043"/>
      <c r="D5043"/>
      <c r="E5043" s="31"/>
      <c r="F5043" s="1"/>
      <c r="G5043" s="32"/>
      <c r="H5043" s="398"/>
      <c r="I5043" s="399"/>
    </row>
    <row r="5044" spans="3:9" x14ac:dyDescent="0.25">
      <c r="C5044"/>
      <c r="D5044"/>
      <c r="E5044" s="31"/>
      <c r="F5044" s="1"/>
      <c r="G5044" s="32"/>
      <c r="H5044" s="398"/>
      <c r="I5044" s="399"/>
    </row>
    <row r="5045" spans="3:9" x14ac:dyDescent="0.25">
      <c r="C5045"/>
      <c r="D5045"/>
      <c r="E5045" s="31"/>
      <c r="F5045" s="1"/>
      <c r="G5045" s="32"/>
      <c r="H5045" s="398"/>
      <c r="I5045" s="399"/>
    </row>
    <row r="5046" spans="3:9" x14ac:dyDescent="0.25">
      <c r="C5046"/>
      <c r="D5046"/>
      <c r="E5046" s="31"/>
      <c r="F5046" s="1"/>
      <c r="G5046" s="32"/>
      <c r="H5046" s="398"/>
      <c r="I5046" s="399"/>
    </row>
    <row r="5047" spans="3:9" x14ac:dyDescent="0.25">
      <c r="C5047"/>
      <c r="D5047"/>
      <c r="E5047" s="31"/>
      <c r="F5047" s="1"/>
      <c r="G5047" s="32"/>
      <c r="H5047" s="398"/>
      <c r="I5047" s="399"/>
    </row>
    <row r="5048" spans="3:9" x14ac:dyDescent="0.25">
      <c r="C5048"/>
      <c r="D5048"/>
      <c r="E5048" s="31"/>
      <c r="F5048" s="1"/>
      <c r="G5048" s="32"/>
      <c r="H5048" s="398"/>
      <c r="I5048" s="399"/>
    </row>
    <row r="5049" spans="3:9" x14ac:dyDescent="0.25">
      <c r="C5049"/>
      <c r="D5049"/>
      <c r="E5049" s="31"/>
      <c r="F5049" s="1"/>
      <c r="G5049" s="32"/>
      <c r="H5049" s="398"/>
      <c r="I5049" s="399"/>
    </row>
    <row r="5050" spans="3:9" x14ac:dyDescent="0.25">
      <c r="C5050"/>
      <c r="D5050"/>
      <c r="E5050" s="31"/>
      <c r="F5050" s="1"/>
      <c r="G5050" s="32"/>
      <c r="H5050" s="398"/>
      <c r="I5050" s="399"/>
    </row>
    <row r="5051" spans="3:9" x14ac:dyDescent="0.25">
      <c r="C5051"/>
      <c r="D5051"/>
      <c r="E5051" s="31"/>
      <c r="F5051" s="1"/>
      <c r="G5051" s="32"/>
      <c r="H5051" s="398"/>
      <c r="I5051" s="399"/>
    </row>
    <row r="5052" spans="3:9" x14ac:dyDescent="0.25">
      <c r="C5052"/>
      <c r="D5052"/>
      <c r="E5052" s="31"/>
      <c r="F5052" s="1"/>
      <c r="G5052" s="32"/>
      <c r="H5052" s="398"/>
      <c r="I5052" s="399"/>
    </row>
    <row r="5053" spans="3:9" x14ac:dyDescent="0.25">
      <c r="C5053"/>
      <c r="D5053"/>
      <c r="E5053" s="31"/>
      <c r="F5053" s="1"/>
      <c r="G5053" s="32"/>
      <c r="H5053" s="398"/>
      <c r="I5053" s="399"/>
    </row>
    <row r="5054" spans="3:9" x14ac:dyDescent="0.25">
      <c r="C5054"/>
      <c r="D5054"/>
      <c r="E5054" s="31"/>
      <c r="F5054" s="1"/>
      <c r="G5054" s="32"/>
      <c r="H5054" s="398"/>
      <c r="I5054" s="399"/>
    </row>
    <row r="5055" spans="3:9" x14ac:dyDescent="0.25">
      <c r="C5055"/>
      <c r="D5055"/>
      <c r="E5055" s="31"/>
      <c r="F5055" s="1"/>
      <c r="G5055" s="32"/>
      <c r="H5055" s="398"/>
      <c r="I5055" s="399"/>
    </row>
    <row r="5056" spans="3:9" x14ac:dyDescent="0.25">
      <c r="C5056"/>
      <c r="D5056"/>
      <c r="E5056" s="31"/>
      <c r="F5056" s="1"/>
      <c r="G5056" s="32"/>
      <c r="H5056" s="398"/>
      <c r="I5056" s="399"/>
    </row>
    <row r="5057" spans="3:9" x14ac:dyDescent="0.25">
      <c r="C5057"/>
      <c r="D5057"/>
      <c r="E5057" s="31"/>
      <c r="F5057" s="1"/>
      <c r="G5057" s="32"/>
      <c r="H5057" s="398"/>
      <c r="I5057" s="399"/>
    </row>
    <row r="5058" spans="3:9" x14ac:dyDescent="0.25">
      <c r="C5058"/>
      <c r="D5058"/>
      <c r="E5058" s="31"/>
      <c r="F5058" s="1"/>
      <c r="G5058" s="32"/>
      <c r="H5058" s="398"/>
      <c r="I5058" s="399"/>
    </row>
    <row r="5059" spans="3:9" x14ac:dyDescent="0.25">
      <c r="C5059"/>
      <c r="D5059"/>
      <c r="E5059" s="31"/>
      <c r="F5059" s="1"/>
      <c r="G5059" s="32"/>
      <c r="H5059" s="398"/>
      <c r="I5059" s="399"/>
    </row>
    <row r="5060" spans="3:9" x14ac:dyDescent="0.25">
      <c r="C5060"/>
      <c r="D5060"/>
      <c r="E5060" s="31"/>
      <c r="F5060" s="1"/>
      <c r="G5060" s="32"/>
      <c r="H5060" s="398"/>
      <c r="I5060" s="399"/>
    </row>
    <row r="5061" spans="3:9" x14ac:dyDescent="0.25">
      <c r="C5061"/>
      <c r="D5061"/>
      <c r="E5061" s="31"/>
      <c r="F5061" s="1"/>
      <c r="G5061" s="32"/>
      <c r="H5061" s="398"/>
      <c r="I5061" s="399"/>
    </row>
    <row r="5062" spans="3:9" x14ac:dyDescent="0.25">
      <c r="C5062"/>
      <c r="D5062"/>
      <c r="E5062" s="31"/>
      <c r="F5062" s="1"/>
      <c r="G5062" s="32"/>
      <c r="H5062" s="398"/>
      <c r="I5062" s="399"/>
    </row>
    <row r="5063" spans="3:9" x14ac:dyDescent="0.25">
      <c r="C5063"/>
      <c r="D5063"/>
      <c r="E5063" s="31"/>
      <c r="F5063" s="1"/>
      <c r="G5063" s="32"/>
      <c r="H5063" s="398"/>
      <c r="I5063" s="399"/>
    </row>
    <row r="5064" spans="3:9" x14ac:dyDescent="0.25">
      <c r="C5064"/>
      <c r="D5064"/>
      <c r="E5064" s="31"/>
      <c r="F5064" s="1"/>
      <c r="G5064" s="32"/>
      <c r="H5064" s="398"/>
      <c r="I5064" s="399"/>
    </row>
    <row r="5065" spans="3:9" x14ac:dyDescent="0.25">
      <c r="C5065"/>
      <c r="D5065"/>
      <c r="E5065" s="31"/>
      <c r="F5065" s="1"/>
      <c r="G5065" s="32"/>
      <c r="H5065" s="398"/>
      <c r="I5065" s="399"/>
    </row>
    <row r="5066" spans="3:9" x14ac:dyDescent="0.25">
      <c r="C5066"/>
      <c r="D5066"/>
      <c r="E5066" s="31"/>
      <c r="F5066" s="1"/>
      <c r="G5066" s="32"/>
      <c r="H5066" s="398"/>
      <c r="I5066" s="399"/>
    </row>
    <row r="5067" spans="3:9" x14ac:dyDescent="0.25">
      <c r="C5067"/>
      <c r="D5067"/>
      <c r="E5067" s="31"/>
      <c r="F5067" s="1"/>
      <c r="G5067" s="32"/>
      <c r="H5067" s="398"/>
      <c r="I5067" s="399"/>
    </row>
    <row r="5068" spans="3:9" x14ac:dyDescent="0.25">
      <c r="C5068"/>
      <c r="D5068"/>
      <c r="E5068" s="31"/>
      <c r="F5068" s="1"/>
      <c r="G5068" s="32"/>
      <c r="H5068" s="398"/>
      <c r="I5068" s="399"/>
    </row>
    <row r="5069" spans="3:9" x14ac:dyDescent="0.25">
      <c r="C5069"/>
      <c r="D5069"/>
      <c r="E5069" s="31"/>
      <c r="F5069" s="1"/>
      <c r="G5069" s="32"/>
      <c r="H5069" s="398"/>
      <c r="I5069" s="399"/>
    </row>
    <row r="5070" spans="3:9" x14ac:dyDescent="0.25">
      <c r="C5070"/>
      <c r="D5070"/>
      <c r="E5070" s="31"/>
      <c r="F5070" s="1"/>
      <c r="G5070" s="32"/>
      <c r="H5070" s="398"/>
      <c r="I5070" s="399"/>
    </row>
    <row r="5071" spans="3:9" x14ac:dyDescent="0.25">
      <c r="C5071"/>
      <c r="D5071"/>
      <c r="E5071" s="31"/>
      <c r="F5071" s="1"/>
      <c r="G5071" s="32"/>
      <c r="H5071" s="398"/>
      <c r="I5071" s="399"/>
    </row>
    <row r="5072" spans="3:9" x14ac:dyDescent="0.25">
      <c r="C5072"/>
      <c r="D5072"/>
      <c r="E5072" s="31"/>
      <c r="F5072" s="1"/>
      <c r="G5072" s="32"/>
      <c r="H5072" s="398"/>
      <c r="I5072" s="399"/>
    </row>
    <row r="5073" spans="3:9" x14ac:dyDescent="0.25">
      <c r="C5073"/>
      <c r="D5073"/>
      <c r="E5073" s="31"/>
      <c r="F5073" s="1"/>
      <c r="G5073" s="32"/>
      <c r="H5073" s="398"/>
      <c r="I5073" s="399"/>
    </row>
    <row r="5074" spans="3:9" x14ac:dyDescent="0.25">
      <c r="C5074"/>
      <c r="D5074"/>
      <c r="E5074" s="31"/>
      <c r="F5074" s="1"/>
      <c r="G5074" s="32"/>
      <c r="H5074" s="398"/>
      <c r="I5074" s="399"/>
    </row>
    <row r="5075" spans="3:9" x14ac:dyDescent="0.25">
      <c r="C5075"/>
      <c r="D5075"/>
      <c r="E5075" s="31"/>
      <c r="F5075" s="1"/>
      <c r="G5075" s="32"/>
      <c r="H5075" s="398"/>
      <c r="I5075" s="399"/>
    </row>
    <row r="5076" spans="3:9" x14ac:dyDescent="0.25">
      <c r="C5076"/>
      <c r="D5076"/>
      <c r="E5076" s="31"/>
      <c r="F5076" s="1"/>
      <c r="G5076" s="32"/>
      <c r="H5076" s="398"/>
      <c r="I5076" s="399"/>
    </row>
    <row r="5077" spans="3:9" x14ac:dyDescent="0.25">
      <c r="C5077"/>
      <c r="D5077"/>
      <c r="E5077" s="31"/>
      <c r="F5077" s="1"/>
      <c r="G5077" s="32"/>
      <c r="H5077" s="398"/>
      <c r="I5077" s="399"/>
    </row>
    <row r="5078" spans="3:9" x14ac:dyDescent="0.25">
      <c r="C5078"/>
      <c r="D5078"/>
      <c r="E5078" s="31"/>
      <c r="F5078" s="1"/>
      <c r="G5078" s="32"/>
      <c r="H5078" s="398"/>
      <c r="I5078" s="399"/>
    </row>
    <row r="5079" spans="3:9" x14ac:dyDescent="0.25">
      <c r="C5079"/>
      <c r="D5079"/>
      <c r="E5079" s="31"/>
      <c r="F5079" s="1"/>
      <c r="G5079" s="32"/>
      <c r="H5079" s="398"/>
      <c r="I5079" s="399"/>
    </row>
    <row r="5080" spans="3:9" x14ac:dyDescent="0.25">
      <c r="C5080"/>
      <c r="D5080"/>
      <c r="E5080" s="31"/>
      <c r="F5080" s="1"/>
      <c r="G5080" s="32"/>
      <c r="H5080" s="398"/>
      <c r="I5080" s="399"/>
    </row>
    <row r="5081" spans="3:9" x14ac:dyDescent="0.25">
      <c r="C5081"/>
      <c r="D5081"/>
      <c r="E5081" s="31"/>
      <c r="F5081" s="1"/>
      <c r="G5081" s="32"/>
      <c r="H5081" s="398"/>
      <c r="I5081" s="399"/>
    </row>
    <row r="5082" spans="3:9" x14ac:dyDescent="0.25">
      <c r="C5082"/>
      <c r="D5082"/>
      <c r="E5082" s="31"/>
      <c r="F5082" s="1"/>
      <c r="G5082" s="32"/>
      <c r="H5082" s="398"/>
      <c r="I5082" s="399"/>
    </row>
    <row r="5083" spans="3:9" x14ac:dyDescent="0.25">
      <c r="C5083"/>
      <c r="D5083"/>
      <c r="E5083" s="31"/>
      <c r="F5083" s="1"/>
      <c r="G5083" s="32"/>
      <c r="H5083" s="398"/>
      <c r="I5083" s="399"/>
    </row>
    <row r="5084" spans="3:9" x14ac:dyDescent="0.25">
      <c r="C5084"/>
      <c r="D5084"/>
      <c r="E5084" s="31"/>
      <c r="F5084" s="1"/>
      <c r="G5084" s="32"/>
      <c r="H5084" s="398"/>
      <c r="I5084" s="399"/>
    </row>
    <row r="5085" spans="3:9" x14ac:dyDescent="0.25">
      <c r="C5085"/>
      <c r="D5085"/>
      <c r="E5085" s="31"/>
      <c r="F5085" s="1"/>
      <c r="G5085" s="32"/>
      <c r="H5085" s="398"/>
      <c r="I5085" s="399"/>
    </row>
    <row r="5086" spans="3:9" x14ac:dyDescent="0.25">
      <c r="C5086"/>
      <c r="D5086"/>
      <c r="E5086" s="31"/>
      <c r="F5086" s="1"/>
      <c r="G5086" s="32"/>
      <c r="H5086" s="398"/>
      <c r="I5086" s="399"/>
    </row>
    <row r="5087" spans="3:9" x14ac:dyDescent="0.25">
      <c r="C5087"/>
      <c r="D5087"/>
      <c r="E5087" s="31"/>
      <c r="F5087" s="1"/>
      <c r="G5087" s="32"/>
      <c r="H5087" s="398"/>
      <c r="I5087" s="399"/>
    </row>
    <row r="5088" spans="3:9" x14ac:dyDescent="0.25">
      <c r="C5088"/>
      <c r="D5088"/>
      <c r="E5088" s="31"/>
      <c r="F5088" s="1"/>
      <c r="G5088" s="32"/>
      <c r="H5088" s="398"/>
      <c r="I5088" s="399"/>
    </row>
    <row r="5089" spans="3:9" x14ac:dyDescent="0.25">
      <c r="C5089"/>
      <c r="D5089"/>
      <c r="E5089" s="31"/>
      <c r="F5089" s="1"/>
      <c r="G5089" s="32"/>
      <c r="H5089" s="398"/>
      <c r="I5089" s="399"/>
    </row>
    <row r="5090" spans="3:9" x14ac:dyDescent="0.25">
      <c r="C5090"/>
      <c r="D5090"/>
      <c r="E5090" s="31"/>
      <c r="F5090" s="1"/>
      <c r="G5090" s="32"/>
      <c r="H5090" s="398"/>
      <c r="I5090" s="399"/>
    </row>
    <row r="5091" spans="3:9" x14ac:dyDescent="0.25">
      <c r="C5091"/>
      <c r="D5091"/>
      <c r="E5091" s="31"/>
      <c r="F5091" s="1"/>
      <c r="G5091" s="32"/>
      <c r="H5091" s="398"/>
      <c r="I5091" s="399"/>
    </row>
    <row r="5092" spans="3:9" x14ac:dyDescent="0.25">
      <c r="C5092"/>
      <c r="D5092"/>
      <c r="E5092" s="31"/>
      <c r="F5092" s="1"/>
      <c r="G5092" s="32"/>
      <c r="H5092" s="398"/>
      <c r="I5092" s="399"/>
    </row>
    <row r="5093" spans="3:9" x14ac:dyDescent="0.25">
      <c r="C5093"/>
      <c r="D5093"/>
      <c r="E5093" s="31"/>
      <c r="F5093" s="1"/>
      <c r="G5093" s="32"/>
      <c r="H5093" s="398"/>
      <c r="I5093" s="399"/>
    </row>
    <row r="5094" spans="3:9" x14ac:dyDescent="0.25">
      <c r="C5094"/>
      <c r="D5094"/>
      <c r="E5094" s="31"/>
      <c r="F5094" s="1"/>
      <c r="G5094" s="32"/>
      <c r="H5094" s="398"/>
      <c r="I5094" s="399"/>
    </row>
    <row r="5095" spans="3:9" x14ac:dyDescent="0.25">
      <c r="C5095"/>
      <c r="D5095"/>
      <c r="E5095" s="31"/>
      <c r="F5095" s="1"/>
      <c r="G5095" s="32"/>
      <c r="H5095" s="398"/>
      <c r="I5095" s="399"/>
    </row>
    <row r="5096" spans="3:9" x14ac:dyDescent="0.25">
      <c r="C5096"/>
      <c r="D5096"/>
      <c r="E5096" s="31"/>
      <c r="F5096" s="1"/>
      <c r="G5096" s="32"/>
      <c r="H5096" s="398"/>
      <c r="I5096" s="399"/>
    </row>
    <row r="5097" spans="3:9" x14ac:dyDescent="0.25">
      <c r="C5097"/>
      <c r="D5097"/>
      <c r="E5097" s="31"/>
      <c r="F5097" s="1"/>
      <c r="G5097" s="32"/>
      <c r="H5097" s="398"/>
      <c r="I5097" s="399"/>
    </row>
    <row r="5098" spans="3:9" x14ac:dyDescent="0.25">
      <c r="C5098"/>
      <c r="D5098"/>
      <c r="E5098" s="31"/>
      <c r="F5098" s="1"/>
      <c r="G5098" s="32"/>
      <c r="H5098" s="398"/>
      <c r="I5098" s="399"/>
    </row>
    <row r="5099" spans="3:9" x14ac:dyDescent="0.25">
      <c r="C5099"/>
      <c r="D5099"/>
      <c r="E5099" s="31"/>
      <c r="F5099" s="1"/>
      <c r="G5099" s="32"/>
      <c r="H5099" s="398"/>
      <c r="I5099" s="399"/>
    </row>
    <row r="5100" spans="3:9" x14ac:dyDescent="0.25">
      <c r="C5100"/>
      <c r="D5100"/>
      <c r="E5100" s="31"/>
      <c r="F5100" s="1"/>
      <c r="G5100" s="32"/>
      <c r="H5100" s="398"/>
      <c r="I5100" s="399"/>
    </row>
    <row r="5101" spans="3:9" x14ac:dyDescent="0.25">
      <c r="C5101"/>
      <c r="D5101"/>
      <c r="E5101" s="31"/>
      <c r="F5101" s="1"/>
      <c r="G5101" s="32"/>
      <c r="H5101" s="398"/>
      <c r="I5101" s="399"/>
    </row>
    <row r="5102" spans="3:9" x14ac:dyDescent="0.25">
      <c r="C5102"/>
      <c r="D5102"/>
      <c r="E5102" s="31"/>
      <c r="F5102" s="1"/>
      <c r="G5102" s="32"/>
      <c r="H5102" s="398"/>
      <c r="I5102" s="399"/>
    </row>
    <row r="5103" spans="3:9" x14ac:dyDescent="0.25">
      <c r="C5103"/>
      <c r="D5103"/>
      <c r="E5103" s="31"/>
      <c r="F5103" s="1"/>
      <c r="G5103" s="32"/>
      <c r="H5103" s="398"/>
      <c r="I5103" s="399"/>
    </row>
    <row r="5104" spans="3:9" x14ac:dyDescent="0.25">
      <c r="C5104"/>
      <c r="D5104"/>
      <c r="E5104" s="31"/>
      <c r="F5104" s="1"/>
      <c r="G5104" s="32"/>
      <c r="H5104" s="398"/>
      <c r="I5104" s="399"/>
    </row>
    <row r="5105" spans="3:9" x14ac:dyDescent="0.25">
      <c r="C5105"/>
      <c r="D5105"/>
      <c r="E5105" s="31"/>
      <c r="F5105" s="1"/>
      <c r="G5105" s="32"/>
      <c r="H5105" s="398"/>
      <c r="I5105" s="399"/>
    </row>
    <row r="5106" spans="3:9" x14ac:dyDescent="0.25">
      <c r="C5106"/>
      <c r="D5106"/>
      <c r="E5106" s="31"/>
      <c r="F5106" s="1"/>
      <c r="G5106" s="32"/>
      <c r="H5106" s="398"/>
      <c r="I5106" s="399"/>
    </row>
    <row r="5107" spans="3:9" x14ac:dyDescent="0.25">
      <c r="C5107"/>
      <c r="D5107"/>
      <c r="E5107" s="31"/>
      <c r="F5107" s="1"/>
      <c r="G5107" s="32"/>
      <c r="H5107" s="398"/>
      <c r="I5107" s="399"/>
    </row>
    <row r="5108" spans="3:9" x14ac:dyDescent="0.25">
      <c r="C5108"/>
      <c r="D5108"/>
      <c r="E5108" s="31"/>
      <c r="F5108" s="1"/>
      <c r="G5108" s="32"/>
      <c r="H5108" s="398"/>
      <c r="I5108" s="399"/>
    </row>
    <row r="5109" spans="3:9" x14ac:dyDescent="0.25">
      <c r="C5109"/>
      <c r="D5109"/>
      <c r="E5109" s="31"/>
      <c r="F5109" s="1"/>
      <c r="G5109" s="32"/>
      <c r="H5109" s="398"/>
      <c r="I5109" s="399"/>
    </row>
    <row r="5110" spans="3:9" x14ac:dyDescent="0.25">
      <c r="C5110"/>
      <c r="D5110"/>
      <c r="E5110" s="31"/>
      <c r="F5110" s="1"/>
      <c r="G5110" s="32"/>
      <c r="H5110" s="398"/>
      <c r="I5110" s="399"/>
    </row>
    <row r="5111" spans="3:9" x14ac:dyDescent="0.25">
      <c r="C5111"/>
      <c r="D5111"/>
      <c r="E5111" s="31"/>
      <c r="F5111" s="1"/>
      <c r="G5111" s="32"/>
      <c r="H5111" s="398"/>
      <c r="I5111" s="399"/>
    </row>
    <row r="5112" spans="3:9" x14ac:dyDescent="0.25">
      <c r="C5112"/>
      <c r="D5112"/>
      <c r="E5112" s="31"/>
      <c r="F5112" s="1"/>
      <c r="G5112" s="32"/>
      <c r="H5112" s="398"/>
      <c r="I5112" s="399"/>
    </row>
    <row r="5113" spans="3:9" x14ac:dyDescent="0.25">
      <c r="C5113"/>
      <c r="D5113"/>
      <c r="E5113" s="31"/>
      <c r="F5113" s="1"/>
      <c r="G5113" s="32"/>
      <c r="H5113" s="398"/>
      <c r="I5113" s="399"/>
    </row>
    <row r="5114" spans="3:9" x14ac:dyDescent="0.25">
      <c r="C5114"/>
      <c r="D5114"/>
      <c r="E5114" s="31"/>
      <c r="F5114" s="1"/>
      <c r="G5114" s="32"/>
      <c r="H5114" s="398"/>
      <c r="I5114" s="399"/>
    </row>
    <row r="5115" spans="3:9" x14ac:dyDescent="0.25">
      <c r="C5115"/>
      <c r="D5115"/>
      <c r="E5115" s="31"/>
      <c r="F5115" s="1"/>
      <c r="G5115" s="32"/>
      <c r="H5115" s="398"/>
      <c r="I5115" s="399"/>
    </row>
    <row r="5116" spans="3:9" x14ac:dyDescent="0.25">
      <c r="C5116"/>
      <c r="D5116"/>
      <c r="E5116" s="31"/>
      <c r="F5116" s="1"/>
      <c r="G5116" s="32"/>
      <c r="H5116" s="398"/>
      <c r="I5116" s="399"/>
    </row>
    <row r="5117" spans="3:9" x14ac:dyDescent="0.25">
      <c r="C5117"/>
      <c r="D5117"/>
      <c r="E5117" s="31"/>
      <c r="F5117" s="1"/>
      <c r="G5117" s="32"/>
      <c r="H5117" s="398"/>
      <c r="I5117" s="399"/>
    </row>
    <row r="5118" spans="3:9" x14ac:dyDescent="0.25">
      <c r="C5118"/>
      <c r="D5118"/>
      <c r="E5118" s="31"/>
      <c r="F5118" s="1"/>
      <c r="G5118" s="32"/>
      <c r="H5118" s="398"/>
      <c r="I5118" s="399"/>
    </row>
    <row r="5119" spans="3:9" x14ac:dyDescent="0.25">
      <c r="C5119"/>
      <c r="D5119"/>
      <c r="E5119" s="31"/>
      <c r="F5119" s="1"/>
      <c r="G5119" s="32"/>
      <c r="H5119" s="398"/>
      <c r="I5119" s="399"/>
    </row>
    <row r="5120" spans="3:9" x14ac:dyDescent="0.25">
      <c r="C5120"/>
      <c r="D5120"/>
      <c r="E5120" s="31"/>
      <c r="F5120" s="1"/>
      <c r="G5120" s="32"/>
      <c r="H5120" s="398"/>
      <c r="I5120" s="399"/>
    </row>
    <row r="5121" spans="3:9" x14ac:dyDescent="0.25">
      <c r="C5121"/>
      <c r="D5121"/>
      <c r="E5121" s="31"/>
      <c r="F5121" s="1"/>
      <c r="G5121" s="32"/>
      <c r="H5121" s="398"/>
      <c r="I5121" s="399"/>
    </row>
    <row r="5122" spans="3:9" x14ac:dyDescent="0.25">
      <c r="C5122"/>
      <c r="D5122"/>
      <c r="E5122" s="31"/>
      <c r="F5122" s="1"/>
      <c r="G5122" s="32"/>
      <c r="H5122" s="398"/>
      <c r="I5122" s="399"/>
    </row>
    <row r="5123" spans="3:9" x14ac:dyDescent="0.25">
      <c r="C5123"/>
      <c r="D5123"/>
      <c r="E5123" s="31"/>
      <c r="F5123" s="1"/>
      <c r="G5123" s="32"/>
      <c r="H5123" s="398"/>
      <c r="I5123" s="399"/>
    </row>
    <row r="5124" spans="3:9" x14ac:dyDescent="0.25">
      <c r="C5124"/>
      <c r="D5124"/>
      <c r="E5124" s="31"/>
      <c r="F5124" s="1"/>
      <c r="G5124" s="32"/>
      <c r="H5124" s="398"/>
      <c r="I5124" s="399"/>
    </row>
    <row r="5125" spans="3:9" x14ac:dyDescent="0.25">
      <c r="C5125"/>
      <c r="D5125"/>
      <c r="E5125" s="31"/>
      <c r="F5125" s="1"/>
      <c r="G5125" s="32"/>
      <c r="H5125" s="398"/>
      <c r="I5125" s="399"/>
    </row>
    <row r="5126" spans="3:9" x14ac:dyDescent="0.25">
      <c r="C5126"/>
      <c r="D5126"/>
      <c r="E5126" s="31"/>
      <c r="F5126" s="1"/>
      <c r="G5126" s="32"/>
      <c r="H5126" s="398"/>
      <c r="I5126" s="399"/>
    </row>
    <row r="5127" spans="3:9" x14ac:dyDescent="0.25">
      <c r="C5127"/>
      <c r="D5127"/>
      <c r="E5127" s="31"/>
      <c r="F5127" s="1"/>
      <c r="G5127" s="32"/>
      <c r="H5127" s="398"/>
      <c r="I5127" s="399"/>
    </row>
    <row r="5128" spans="3:9" x14ac:dyDescent="0.25">
      <c r="C5128"/>
      <c r="D5128"/>
      <c r="E5128" s="31"/>
      <c r="F5128" s="1"/>
      <c r="G5128" s="32"/>
      <c r="H5128" s="398"/>
      <c r="I5128" s="399"/>
    </row>
    <row r="5129" spans="3:9" x14ac:dyDescent="0.25">
      <c r="C5129"/>
      <c r="D5129"/>
      <c r="E5129" s="31"/>
      <c r="F5129" s="1"/>
      <c r="G5129" s="32"/>
      <c r="H5129" s="398"/>
      <c r="I5129" s="399"/>
    </row>
    <row r="5130" spans="3:9" x14ac:dyDescent="0.25">
      <c r="C5130"/>
      <c r="D5130"/>
      <c r="E5130" s="31"/>
      <c r="F5130" s="1"/>
      <c r="G5130" s="32"/>
      <c r="H5130" s="398"/>
      <c r="I5130" s="399"/>
    </row>
    <row r="5131" spans="3:9" x14ac:dyDescent="0.25">
      <c r="C5131"/>
      <c r="D5131"/>
      <c r="E5131" s="31"/>
      <c r="F5131" s="1"/>
      <c r="G5131" s="32"/>
      <c r="H5131" s="398"/>
      <c r="I5131" s="399"/>
    </row>
    <row r="5132" spans="3:9" x14ac:dyDescent="0.25">
      <c r="C5132"/>
      <c r="D5132"/>
      <c r="E5132" s="31"/>
      <c r="F5132" s="1"/>
      <c r="G5132" s="32"/>
      <c r="H5132" s="398"/>
      <c r="I5132" s="399"/>
    </row>
    <row r="5133" spans="3:9" x14ac:dyDescent="0.25">
      <c r="C5133"/>
      <c r="D5133"/>
      <c r="E5133" s="31"/>
      <c r="F5133" s="1"/>
      <c r="G5133" s="32"/>
      <c r="H5133" s="398"/>
      <c r="I5133" s="399"/>
    </row>
    <row r="5134" spans="3:9" x14ac:dyDescent="0.25">
      <c r="C5134"/>
      <c r="D5134"/>
      <c r="E5134" s="31"/>
      <c r="F5134" s="1"/>
      <c r="G5134" s="32"/>
      <c r="H5134" s="398"/>
      <c r="I5134" s="399"/>
    </row>
    <row r="5135" spans="3:9" x14ac:dyDescent="0.25">
      <c r="C5135"/>
      <c r="D5135"/>
      <c r="E5135" s="31"/>
      <c r="F5135" s="1"/>
      <c r="G5135" s="32"/>
      <c r="H5135" s="398"/>
      <c r="I5135" s="399"/>
    </row>
    <row r="5136" spans="3:9" x14ac:dyDescent="0.25">
      <c r="C5136"/>
      <c r="D5136"/>
      <c r="E5136" s="31"/>
      <c r="F5136" s="1"/>
      <c r="G5136" s="32"/>
      <c r="H5136" s="398"/>
      <c r="I5136" s="399"/>
    </row>
    <row r="5137" spans="3:9" x14ac:dyDescent="0.25">
      <c r="C5137"/>
      <c r="D5137"/>
      <c r="E5137" s="31"/>
      <c r="F5137" s="1"/>
      <c r="G5137" s="32"/>
      <c r="H5137" s="398"/>
      <c r="I5137" s="399"/>
    </row>
    <row r="5138" spans="3:9" x14ac:dyDescent="0.25">
      <c r="C5138"/>
      <c r="D5138"/>
      <c r="E5138" s="31"/>
      <c r="F5138" s="1"/>
      <c r="G5138" s="32"/>
      <c r="H5138" s="398"/>
      <c r="I5138" s="399"/>
    </row>
    <row r="5139" spans="3:9" x14ac:dyDescent="0.25">
      <c r="C5139"/>
      <c r="D5139"/>
      <c r="E5139" s="31"/>
      <c r="F5139" s="1"/>
      <c r="G5139" s="32"/>
      <c r="H5139" s="398"/>
      <c r="I5139" s="399"/>
    </row>
    <row r="5140" spans="3:9" x14ac:dyDescent="0.25">
      <c r="C5140"/>
      <c r="D5140"/>
      <c r="E5140" s="31"/>
      <c r="F5140" s="1"/>
      <c r="G5140" s="32"/>
      <c r="H5140" s="398"/>
      <c r="I5140" s="399"/>
    </row>
    <row r="5141" spans="3:9" x14ac:dyDescent="0.25">
      <c r="C5141"/>
      <c r="D5141"/>
      <c r="E5141" s="31"/>
      <c r="F5141" s="1"/>
      <c r="G5141" s="32"/>
      <c r="H5141" s="398"/>
      <c r="I5141" s="399"/>
    </row>
    <row r="5142" spans="3:9" x14ac:dyDescent="0.25">
      <c r="C5142"/>
      <c r="D5142"/>
      <c r="E5142" s="31"/>
      <c r="F5142" s="1"/>
      <c r="G5142" s="32"/>
      <c r="H5142" s="398"/>
      <c r="I5142" s="399"/>
    </row>
    <row r="5143" spans="3:9" x14ac:dyDescent="0.25">
      <c r="C5143"/>
      <c r="D5143"/>
      <c r="E5143" s="31"/>
      <c r="F5143" s="1"/>
      <c r="G5143" s="32"/>
      <c r="H5143" s="398"/>
      <c r="I5143" s="399"/>
    </row>
    <row r="5144" spans="3:9" x14ac:dyDescent="0.25">
      <c r="C5144"/>
      <c r="D5144"/>
      <c r="E5144" s="31"/>
      <c r="F5144" s="1"/>
      <c r="G5144" s="32"/>
      <c r="H5144" s="398"/>
      <c r="I5144" s="399"/>
    </row>
    <row r="5145" spans="3:9" x14ac:dyDescent="0.25">
      <c r="C5145"/>
      <c r="D5145"/>
      <c r="E5145" s="31"/>
      <c r="F5145" s="1"/>
      <c r="G5145" s="32"/>
      <c r="H5145" s="398"/>
      <c r="I5145" s="399"/>
    </row>
    <row r="5146" spans="3:9" x14ac:dyDescent="0.25">
      <c r="C5146"/>
      <c r="D5146"/>
      <c r="E5146" s="31"/>
      <c r="F5146" s="1"/>
      <c r="G5146" s="32"/>
      <c r="H5146" s="398"/>
      <c r="I5146" s="399"/>
    </row>
    <row r="5147" spans="3:9" x14ac:dyDescent="0.25">
      <c r="C5147"/>
      <c r="D5147"/>
      <c r="E5147" s="31"/>
      <c r="F5147" s="1"/>
      <c r="G5147" s="32"/>
      <c r="H5147" s="398"/>
      <c r="I5147" s="399"/>
    </row>
    <row r="5148" spans="3:9" x14ac:dyDescent="0.25">
      <c r="C5148"/>
      <c r="D5148"/>
      <c r="E5148" s="31"/>
      <c r="F5148" s="1"/>
      <c r="G5148" s="32"/>
      <c r="H5148" s="398"/>
      <c r="I5148" s="399"/>
    </row>
    <row r="5149" spans="3:9" x14ac:dyDescent="0.25">
      <c r="C5149"/>
      <c r="D5149"/>
      <c r="E5149" s="31"/>
      <c r="F5149" s="1"/>
      <c r="G5149" s="32"/>
      <c r="H5149" s="398"/>
      <c r="I5149" s="399"/>
    </row>
    <row r="5150" spans="3:9" x14ac:dyDescent="0.25">
      <c r="C5150"/>
      <c r="D5150"/>
      <c r="E5150" s="31"/>
      <c r="F5150" s="1"/>
      <c r="G5150" s="32"/>
      <c r="H5150" s="398"/>
      <c r="I5150" s="399"/>
    </row>
    <row r="5151" spans="3:9" x14ac:dyDescent="0.25">
      <c r="C5151"/>
      <c r="D5151"/>
      <c r="E5151" s="31"/>
      <c r="F5151" s="1"/>
      <c r="G5151" s="32"/>
      <c r="H5151" s="398"/>
      <c r="I5151" s="399"/>
    </row>
    <row r="5152" spans="3:9" x14ac:dyDescent="0.25">
      <c r="C5152"/>
      <c r="D5152"/>
      <c r="E5152" s="31"/>
      <c r="F5152" s="1"/>
      <c r="G5152" s="32"/>
      <c r="H5152" s="398"/>
      <c r="I5152" s="399"/>
    </row>
    <row r="5153" spans="3:9" x14ac:dyDescent="0.25">
      <c r="C5153"/>
      <c r="D5153"/>
      <c r="E5153" s="31"/>
      <c r="F5153" s="1"/>
      <c r="G5153" s="32"/>
      <c r="H5153" s="398"/>
      <c r="I5153" s="399"/>
    </row>
    <row r="5154" spans="3:9" x14ac:dyDescent="0.25">
      <c r="C5154"/>
      <c r="D5154"/>
      <c r="E5154" s="31"/>
      <c r="F5154" s="1"/>
      <c r="G5154" s="32"/>
      <c r="H5154" s="398"/>
      <c r="I5154" s="399"/>
    </row>
    <row r="5155" spans="3:9" x14ac:dyDescent="0.25">
      <c r="C5155"/>
      <c r="D5155"/>
      <c r="E5155" s="31"/>
      <c r="F5155" s="1"/>
      <c r="G5155" s="32"/>
      <c r="H5155" s="398"/>
      <c r="I5155" s="399"/>
    </row>
    <row r="5156" spans="3:9" x14ac:dyDescent="0.25">
      <c r="C5156"/>
      <c r="D5156"/>
      <c r="E5156" s="31"/>
      <c r="F5156" s="1"/>
      <c r="G5156" s="32"/>
      <c r="H5156" s="398"/>
      <c r="I5156" s="399"/>
    </row>
    <row r="5157" spans="3:9" x14ac:dyDescent="0.25">
      <c r="C5157"/>
      <c r="D5157"/>
      <c r="E5157" s="31"/>
      <c r="F5157" s="1"/>
      <c r="G5157" s="32"/>
      <c r="H5157" s="398"/>
      <c r="I5157" s="399"/>
    </row>
    <row r="5158" spans="3:9" x14ac:dyDescent="0.25">
      <c r="C5158"/>
      <c r="D5158"/>
      <c r="E5158" s="31"/>
      <c r="F5158" s="1"/>
      <c r="G5158" s="32"/>
      <c r="H5158" s="398"/>
      <c r="I5158" s="399"/>
    </row>
    <row r="5159" spans="3:9" x14ac:dyDescent="0.25">
      <c r="C5159"/>
      <c r="D5159"/>
      <c r="E5159" s="31"/>
      <c r="F5159" s="1"/>
      <c r="G5159" s="32"/>
      <c r="H5159" s="398"/>
      <c r="I5159" s="399"/>
    </row>
    <row r="5160" spans="3:9" x14ac:dyDescent="0.25">
      <c r="C5160"/>
      <c r="D5160"/>
      <c r="E5160" s="31"/>
      <c r="F5160" s="1"/>
      <c r="G5160" s="32"/>
      <c r="H5160" s="398"/>
      <c r="I5160" s="399"/>
    </row>
    <row r="5161" spans="3:9" x14ac:dyDescent="0.25">
      <c r="C5161"/>
      <c r="D5161"/>
      <c r="E5161" s="31"/>
      <c r="F5161" s="1"/>
      <c r="G5161" s="32"/>
      <c r="H5161" s="398"/>
      <c r="I5161" s="399"/>
    </row>
    <row r="5162" spans="3:9" x14ac:dyDescent="0.25">
      <c r="C5162"/>
      <c r="D5162"/>
      <c r="E5162" s="31"/>
      <c r="F5162" s="1"/>
      <c r="G5162" s="32"/>
      <c r="H5162" s="398"/>
      <c r="I5162" s="399"/>
    </row>
    <row r="5163" spans="3:9" x14ac:dyDescent="0.25">
      <c r="C5163"/>
      <c r="D5163"/>
      <c r="E5163" s="31"/>
      <c r="F5163" s="1"/>
      <c r="G5163" s="32"/>
      <c r="H5163" s="398"/>
      <c r="I5163" s="399"/>
    </row>
    <row r="5164" spans="3:9" x14ac:dyDescent="0.25">
      <c r="C5164"/>
      <c r="D5164"/>
      <c r="E5164" s="31"/>
      <c r="F5164" s="1"/>
      <c r="G5164" s="32"/>
      <c r="H5164" s="398"/>
      <c r="I5164" s="399"/>
    </row>
    <row r="5165" spans="3:9" x14ac:dyDescent="0.25">
      <c r="C5165"/>
      <c r="D5165"/>
      <c r="E5165" s="31"/>
      <c r="F5165" s="1"/>
      <c r="G5165" s="32"/>
      <c r="H5165" s="398"/>
      <c r="I5165" s="399"/>
    </row>
    <row r="5166" spans="3:9" x14ac:dyDescent="0.25">
      <c r="C5166"/>
      <c r="D5166"/>
      <c r="E5166" s="31"/>
      <c r="F5166" s="1"/>
      <c r="G5166" s="32"/>
      <c r="H5166" s="398"/>
      <c r="I5166" s="399"/>
    </row>
    <row r="5167" spans="3:9" x14ac:dyDescent="0.25">
      <c r="C5167"/>
      <c r="D5167"/>
      <c r="E5167" s="31"/>
      <c r="F5167" s="1"/>
      <c r="G5167" s="32"/>
      <c r="H5167" s="398"/>
      <c r="I5167" s="399"/>
    </row>
    <row r="5168" spans="3:9" x14ac:dyDescent="0.25">
      <c r="C5168"/>
      <c r="D5168"/>
      <c r="E5168" s="31"/>
      <c r="F5168" s="1"/>
      <c r="G5168" s="32"/>
      <c r="H5168" s="398"/>
      <c r="I5168" s="399"/>
    </row>
    <row r="5169" spans="3:9" x14ac:dyDescent="0.25">
      <c r="C5169"/>
      <c r="D5169"/>
      <c r="E5169" s="31"/>
      <c r="F5169" s="1"/>
      <c r="G5169" s="32"/>
      <c r="H5169" s="398"/>
      <c r="I5169" s="399"/>
    </row>
    <row r="5170" spans="3:9" x14ac:dyDescent="0.25">
      <c r="C5170"/>
      <c r="D5170"/>
      <c r="E5170" s="31"/>
      <c r="F5170" s="1"/>
      <c r="G5170" s="32"/>
      <c r="H5170" s="398"/>
      <c r="I5170" s="399"/>
    </row>
    <row r="5171" spans="3:9" x14ac:dyDescent="0.25">
      <c r="C5171"/>
      <c r="D5171"/>
      <c r="E5171" s="31"/>
      <c r="F5171" s="1"/>
      <c r="G5171" s="32"/>
      <c r="H5171" s="398"/>
      <c r="I5171" s="399"/>
    </row>
    <row r="5172" spans="3:9" x14ac:dyDescent="0.25">
      <c r="C5172"/>
      <c r="D5172"/>
      <c r="E5172" s="31"/>
      <c r="F5172" s="1"/>
      <c r="G5172" s="32"/>
      <c r="H5172" s="398"/>
      <c r="I5172" s="399"/>
    </row>
    <row r="5173" spans="3:9" x14ac:dyDescent="0.25">
      <c r="C5173"/>
      <c r="D5173"/>
      <c r="E5173" s="31"/>
      <c r="F5173" s="1"/>
      <c r="G5173" s="32"/>
      <c r="H5173" s="398"/>
      <c r="I5173" s="399"/>
    </row>
    <row r="5174" spans="3:9" x14ac:dyDescent="0.25">
      <c r="C5174"/>
      <c r="D5174"/>
      <c r="E5174" s="31"/>
      <c r="F5174" s="1"/>
      <c r="G5174" s="32"/>
      <c r="H5174" s="398"/>
      <c r="I5174" s="399"/>
    </row>
    <row r="5175" spans="3:9" x14ac:dyDescent="0.25">
      <c r="C5175"/>
      <c r="D5175"/>
      <c r="E5175" s="31"/>
      <c r="F5175" s="1"/>
      <c r="G5175" s="32"/>
      <c r="H5175" s="398"/>
      <c r="I5175" s="399"/>
    </row>
    <row r="5176" spans="3:9" x14ac:dyDescent="0.25">
      <c r="C5176"/>
      <c r="D5176"/>
      <c r="E5176" s="31"/>
      <c r="F5176" s="1"/>
      <c r="G5176" s="32"/>
      <c r="H5176" s="398"/>
      <c r="I5176" s="399"/>
    </row>
    <row r="5177" spans="3:9" x14ac:dyDescent="0.25">
      <c r="C5177"/>
      <c r="D5177"/>
      <c r="E5177" s="31"/>
      <c r="F5177" s="1"/>
      <c r="G5177" s="32"/>
      <c r="H5177" s="398"/>
      <c r="I5177" s="399"/>
    </row>
    <row r="5178" spans="3:9" x14ac:dyDescent="0.25">
      <c r="C5178"/>
      <c r="D5178"/>
      <c r="E5178" s="31"/>
      <c r="F5178" s="1"/>
      <c r="G5178" s="32"/>
      <c r="H5178" s="398"/>
      <c r="I5178" s="399"/>
    </row>
    <row r="5179" spans="3:9" x14ac:dyDescent="0.25">
      <c r="C5179"/>
      <c r="D5179"/>
      <c r="E5179" s="31"/>
      <c r="F5179" s="1"/>
      <c r="G5179" s="32"/>
      <c r="H5179" s="398"/>
      <c r="I5179" s="399"/>
    </row>
    <row r="5180" spans="3:9" x14ac:dyDescent="0.25">
      <c r="C5180"/>
      <c r="D5180"/>
      <c r="E5180" s="31"/>
      <c r="F5180" s="1"/>
      <c r="G5180" s="32"/>
      <c r="H5180" s="398"/>
      <c r="I5180" s="399"/>
    </row>
    <row r="5181" spans="3:9" x14ac:dyDescent="0.25">
      <c r="C5181"/>
      <c r="D5181"/>
      <c r="E5181" s="31"/>
      <c r="F5181" s="1"/>
      <c r="G5181" s="32"/>
      <c r="H5181" s="398"/>
      <c r="I5181" s="399"/>
    </row>
    <row r="5182" spans="3:9" x14ac:dyDescent="0.25">
      <c r="C5182"/>
      <c r="D5182"/>
      <c r="E5182" s="31"/>
      <c r="F5182" s="1"/>
      <c r="G5182" s="32"/>
      <c r="H5182" s="398"/>
      <c r="I5182" s="399"/>
    </row>
    <row r="5183" spans="3:9" x14ac:dyDescent="0.25">
      <c r="C5183"/>
      <c r="D5183"/>
      <c r="E5183" s="31"/>
      <c r="F5183" s="1"/>
      <c r="G5183" s="32"/>
      <c r="H5183" s="398"/>
      <c r="I5183" s="399"/>
    </row>
    <row r="5184" spans="3:9" x14ac:dyDescent="0.25">
      <c r="C5184"/>
      <c r="D5184"/>
      <c r="E5184" s="31"/>
      <c r="F5184" s="1"/>
      <c r="G5184" s="32"/>
      <c r="H5184" s="398"/>
      <c r="I5184" s="399"/>
    </row>
    <row r="5185" spans="3:9" x14ac:dyDescent="0.25">
      <c r="C5185"/>
      <c r="D5185"/>
      <c r="E5185" s="31"/>
      <c r="F5185" s="1"/>
      <c r="G5185" s="32"/>
      <c r="H5185" s="398"/>
      <c r="I5185" s="399"/>
    </row>
    <row r="5186" spans="3:9" x14ac:dyDescent="0.25">
      <c r="C5186"/>
      <c r="D5186"/>
      <c r="E5186" s="31"/>
      <c r="F5186" s="1"/>
      <c r="G5186" s="32"/>
      <c r="H5186" s="398"/>
      <c r="I5186" s="399"/>
    </row>
    <row r="5187" spans="3:9" x14ac:dyDescent="0.25">
      <c r="C5187"/>
      <c r="D5187"/>
      <c r="E5187" s="31"/>
      <c r="F5187" s="1"/>
      <c r="G5187" s="32"/>
      <c r="H5187" s="398"/>
      <c r="I5187" s="399"/>
    </row>
    <row r="5188" spans="3:9" x14ac:dyDescent="0.25">
      <c r="C5188"/>
      <c r="D5188"/>
      <c r="E5188" s="31"/>
      <c r="F5188" s="1"/>
      <c r="G5188" s="32"/>
      <c r="H5188" s="398"/>
      <c r="I5188" s="399"/>
    </row>
    <row r="5189" spans="3:9" x14ac:dyDescent="0.25">
      <c r="C5189"/>
      <c r="D5189"/>
      <c r="E5189" s="31"/>
      <c r="F5189" s="1"/>
      <c r="G5189" s="32"/>
      <c r="H5189" s="398"/>
      <c r="I5189" s="399"/>
    </row>
    <row r="5190" spans="3:9" x14ac:dyDescent="0.25">
      <c r="C5190"/>
      <c r="D5190"/>
      <c r="E5190" s="31"/>
      <c r="F5190" s="1"/>
      <c r="G5190" s="32"/>
      <c r="H5190" s="398"/>
      <c r="I5190" s="399"/>
    </row>
    <row r="5191" spans="3:9" x14ac:dyDescent="0.25">
      <c r="C5191"/>
      <c r="D5191"/>
      <c r="E5191" s="31"/>
      <c r="F5191" s="1"/>
      <c r="G5191" s="32"/>
      <c r="H5191" s="398"/>
      <c r="I5191" s="399"/>
    </row>
    <row r="5192" spans="3:9" x14ac:dyDescent="0.25">
      <c r="C5192"/>
      <c r="D5192"/>
      <c r="E5192" s="31"/>
      <c r="F5192" s="1"/>
      <c r="G5192" s="32"/>
      <c r="H5192" s="398"/>
      <c r="I5192" s="399"/>
    </row>
    <row r="5193" spans="3:9" x14ac:dyDescent="0.25">
      <c r="C5193"/>
      <c r="D5193"/>
      <c r="E5193" s="31"/>
      <c r="F5193" s="1"/>
      <c r="G5193" s="32"/>
      <c r="H5193" s="398"/>
      <c r="I5193" s="399"/>
    </row>
    <row r="5194" spans="3:9" x14ac:dyDescent="0.25">
      <c r="C5194"/>
      <c r="D5194"/>
      <c r="E5194" s="31"/>
      <c r="F5194" s="1"/>
      <c r="G5194" s="32"/>
      <c r="H5194" s="398"/>
      <c r="I5194" s="399"/>
    </row>
    <row r="5195" spans="3:9" x14ac:dyDescent="0.25">
      <c r="C5195"/>
      <c r="D5195"/>
      <c r="E5195" s="31"/>
      <c r="F5195" s="1"/>
      <c r="G5195" s="32"/>
      <c r="H5195" s="398"/>
      <c r="I5195" s="399"/>
    </row>
    <row r="5196" spans="3:9" x14ac:dyDescent="0.25">
      <c r="C5196"/>
      <c r="D5196"/>
      <c r="E5196" s="31"/>
      <c r="F5196" s="1"/>
      <c r="G5196" s="32"/>
      <c r="H5196" s="398"/>
      <c r="I5196" s="399"/>
    </row>
    <row r="5197" spans="3:9" x14ac:dyDescent="0.25">
      <c r="C5197"/>
      <c r="D5197"/>
      <c r="E5197" s="31"/>
      <c r="F5197" s="1"/>
      <c r="G5197" s="32"/>
      <c r="H5197" s="398"/>
      <c r="I5197" s="399"/>
    </row>
    <row r="5198" spans="3:9" x14ac:dyDescent="0.25">
      <c r="C5198"/>
      <c r="D5198"/>
      <c r="E5198" s="31"/>
      <c r="F5198" s="1"/>
      <c r="G5198" s="32"/>
      <c r="H5198" s="398"/>
      <c r="I5198" s="399"/>
    </row>
    <row r="5199" spans="3:9" x14ac:dyDescent="0.25">
      <c r="C5199"/>
      <c r="D5199"/>
      <c r="E5199" s="31"/>
      <c r="F5199" s="1"/>
      <c r="G5199" s="32"/>
      <c r="H5199" s="398"/>
      <c r="I5199" s="399"/>
    </row>
    <row r="5200" spans="3:9" x14ac:dyDescent="0.25">
      <c r="C5200"/>
      <c r="D5200"/>
      <c r="E5200" s="31"/>
      <c r="F5200" s="1"/>
      <c r="G5200" s="32"/>
      <c r="H5200" s="398"/>
      <c r="I5200" s="399"/>
    </row>
    <row r="5201" spans="3:9" x14ac:dyDescent="0.25">
      <c r="C5201"/>
      <c r="D5201"/>
      <c r="E5201" s="31"/>
      <c r="F5201" s="1"/>
      <c r="G5201" s="32"/>
      <c r="H5201" s="398"/>
      <c r="I5201" s="399"/>
    </row>
    <row r="5202" spans="3:9" x14ac:dyDescent="0.25">
      <c r="C5202"/>
      <c r="D5202"/>
      <c r="E5202" s="31"/>
      <c r="F5202" s="1"/>
      <c r="G5202" s="32"/>
      <c r="H5202" s="398"/>
      <c r="I5202" s="399"/>
    </row>
    <row r="5203" spans="3:9" x14ac:dyDescent="0.25">
      <c r="C5203"/>
      <c r="D5203"/>
      <c r="E5203" s="31"/>
      <c r="F5203" s="1"/>
      <c r="G5203" s="32"/>
      <c r="H5203" s="398"/>
      <c r="I5203" s="399"/>
    </row>
    <row r="5204" spans="3:9" x14ac:dyDescent="0.25">
      <c r="C5204"/>
      <c r="D5204"/>
      <c r="E5204" s="31"/>
      <c r="F5204" s="1"/>
      <c r="G5204" s="32"/>
      <c r="H5204" s="398"/>
      <c r="I5204" s="399"/>
    </row>
    <row r="5205" spans="3:9" x14ac:dyDescent="0.25">
      <c r="C5205"/>
      <c r="D5205"/>
      <c r="E5205" s="31"/>
      <c r="F5205" s="1"/>
      <c r="G5205" s="32"/>
      <c r="H5205" s="398"/>
      <c r="I5205" s="399"/>
    </row>
    <row r="5206" spans="3:9" x14ac:dyDescent="0.25">
      <c r="C5206"/>
      <c r="D5206"/>
      <c r="E5206" s="31"/>
      <c r="F5206" s="1"/>
      <c r="G5206" s="32"/>
      <c r="H5206" s="398"/>
      <c r="I5206" s="399"/>
    </row>
    <row r="5207" spans="3:9" x14ac:dyDescent="0.25">
      <c r="C5207"/>
      <c r="D5207"/>
      <c r="E5207" s="31"/>
      <c r="F5207" s="1"/>
      <c r="G5207" s="32"/>
      <c r="H5207" s="398"/>
      <c r="I5207" s="399"/>
    </row>
    <row r="5208" spans="3:9" x14ac:dyDescent="0.25">
      <c r="C5208"/>
      <c r="D5208"/>
      <c r="E5208" s="31"/>
      <c r="F5208" s="1"/>
      <c r="G5208" s="32"/>
      <c r="H5208" s="398"/>
      <c r="I5208" s="399"/>
    </row>
    <row r="5209" spans="3:9" x14ac:dyDescent="0.25">
      <c r="C5209"/>
      <c r="D5209"/>
      <c r="E5209" s="31"/>
      <c r="F5209" s="1"/>
      <c r="G5209" s="32"/>
      <c r="H5209" s="398"/>
      <c r="I5209" s="399"/>
    </row>
    <row r="5210" spans="3:9" x14ac:dyDescent="0.25">
      <c r="C5210"/>
      <c r="D5210"/>
      <c r="E5210" s="31"/>
      <c r="F5210" s="1"/>
      <c r="G5210" s="32"/>
      <c r="H5210" s="398"/>
      <c r="I5210" s="399"/>
    </row>
    <row r="5211" spans="3:9" x14ac:dyDescent="0.25">
      <c r="C5211"/>
      <c r="D5211"/>
      <c r="E5211" s="31"/>
      <c r="F5211" s="1"/>
      <c r="G5211" s="32"/>
      <c r="H5211" s="398"/>
      <c r="I5211" s="399"/>
    </row>
    <row r="5212" spans="3:9" x14ac:dyDescent="0.25">
      <c r="C5212"/>
      <c r="D5212"/>
      <c r="E5212" s="31"/>
      <c r="F5212" s="1"/>
      <c r="G5212" s="32"/>
      <c r="H5212" s="398"/>
      <c r="I5212" s="399"/>
    </row>
    <row r="5213" spans="3:9" x14ac:dyDescent="0.25">
      <c r="C5213"/>
      <c r="D5213"/>
      <c r="E5213" s="31"/>
      <c r="F5213" s="1"/>
      <c r="G5213" s="32"/>
      <c r="H5213" s="398"/>
      <c r="I5213" s="399"/>
    </row>
    <row r="5214" spans="3:9" x14ac:dyDescent="0.25">
      <c r="C5214"/>
      <c r="D5214"/>
      <c r="E5214" s="31"/>
      <c r="F5214" s="1"/>
      <c r="G5214" s="32"/>
      <c r="H5214" s="398"/>
      <c r="I5214" s="399"/>
    </row>
    <row r="5215" spans="3:9" x14ac:dyDescent="0.25">
      <c r="C5215"/>
      <c r="D5215"/>
      <c r="E5215" s="31"/>
      <c r="F5215" s="1"/>
      <c r="G5215" s="32"/>
      <c r="H5215" s="398"/>
      <c r="I5215" s="399"/>
    </row>
    <row r="5216" spans="3:9" x14ac:dyDescent="0.25">
      <c r="C5216"/>
      <c r="D5216"/>
      <c r="E5216" s="31"/>
      <c r="F5216" s="1"/>
      <c r="G5216" s="32"/>
      <c r="H5216" s="398"/>
      <c r="I5216" s="399"/>
    </row>
    <row r="5217" spans="3:9" x14ac:dyDescent="0.25">
      <c r="C5217"/>
      <c r="D5217"/>
      <c r="E5217" s="31"/>
      <c r="F5217" s="1"/>
      <c r="G5217" s="32"/>
      <c r="H5217" s="398"/>
      <c r="I5217" s="399"/>
    </row>
    <row r="5218" spans="3:9" x14ac:dyDescent="0.25">
      <c r="C5218"/>
      <c r="D5218"/>
      <c r="E5218" s="31"/>
      <c r="F5218" s="1"/>
      <c r="G5218" s="32"/>
      <c r="H5218" s="398"/>
      <c r="I5218" s="399"/>
    </row>
    <row r="5219" spans="3:9" x14ac:dyDescent="0.25">
      <c r="C5219"/>
      <c r="D5219"/>
      <c r="E5219" s="31"/>
      <c r="F5219" s="1"/>
      <c r="G5219" s="32"/>
      <c r="H5219" s="398"/>
      <c r="I5219" s="399"/>
    </row>
    <row r="5220" spans="3:9" x14ac:dyDescent="0.25">
      <c r="C5220"/>
      <c r="D5220"/>
      <c r="E5220" s="31"/>
      <c r="F5220" s="1"/>
      <c r="G5220" s="32"/>
      <c r="H5220" s="398"/>
      <c r="I5220" s="399"/>
    </row>
    <row r="5221" spans="3:9" x14ac:dyDescent="0.25">
      <c r="C5221"/>
      <c r="D5221"/>
      <c r="E5221" s="31"/>
      <c r="F5221" s="1"/>
      <c r="G5221" s="32"/>
      <c r="H5221" s="398"/>
      <c r="I5221" s="399"/>
    </row>
    <row r="5222" spans="3:9" x14ac:dyDescent="0.25">
      <c r="C5222"/>
      <c r="D5222"/>
      <c r="E5222" s="31"/>
      <c r="F5222" s="1"/>
      <c r="G5222" s="32"/>
      <c r="H5222" s="398"/>
      <c r="I5222" s="399"/>
    </row>
    <row r="5223" spans="3:9" x14ac:dyDescent="0.25">
      <c r="C5223"/>
      <c r="D5223"/>
      <c r="E5223" s="31"/>
      <c r="F5223" s="1"/>
      <c r="G5223" s="32"/>
      <c r="H5223" s="398"/>
      <c r="I5223" s="399"/>
    </row>
    <row r="5224" spans="3:9" x14ac:dyDescent="0.25">
      <c r="C5224"/>
      <c r="D5224"/>
      <c r="E5224" s="31"/>
      <c r="F5224" s="1"/>
      <c r="G5224" s="32"/>
      <c r="H5224" s="398"/>
      <c r="I5224" s="399"/>
    </row>
    <row r="5225" spans="3:9" x14ac:dyDescent="0.25">
      <c r="C5225"/>
      <c r="D5225"/>
      <c r="E5225" s="31"/>
      <c r="F5225" s="1"/>
      <c r="G5225" s="32"/>
      <c r="H5225" s="398"/>
      <c r="I5225" s="399"/>
    </row>
    <row r="5226" spans="3:9" x14ac:dyDescent="0.25">
      <c r="C5226"/>
      <c r="D5226"/>
      <c r="E5226" s="31"/>
      <c r="F5226" s="1"/>
      <c r="G5226" s="32"/>
      <c r="H5226" s="398"/>
      <c r="I5226" s="399"/>
    </row>
    <row r="5227" spans="3:9" x14ac:dyDescent="0.25">
      <c r="C5227"/>
      <c r="D5227"/>
      <c r="E5227" s="31"/>
      <c r="F5227" s="1"/>
      <c r="G5227" s="32"/>
      <c r="H5227" s="398"/>
      <c r="I5227" s="399"/>
    </row>
    <row r="5228" spans="3:9" x14ac:dyDescent="0.25">
      <c r="C5228"/>
      <c r="D5228"/>
      <c r="E5228" s="31"/>
      <c r="F5228" s="1"/>
      <c r="G5228" s="32"/>
      <c r="H5228" s="398"/>
      <c r="I5228" s="399"/>
    </row>
    <row r="5229" spans="3:9" x14ac:dyDescent="0.25">
      <c r="C5229"/>
      <c r="D5229"/>
      <c r="E5229" s="31"/>
      <c r="F5229" s="1"/>
      <c r="G5229" s="32"/>
      <c r="H5229" s="398"/>
      <c r="I5229" s="399"/>
    </row>
    <row r="5230" spans="3:9" x14ac:dyDescent="0.25">
      <c r="C5230"/>
      <c r="D5230"/>
      <c r="E5230" s="31"/>
      <c r="F5230" s="1"/>
      <c r="G5230" s="32"/>
      <c r="H5230" s="398"/>
      <c r="I5230" s="399"/>
    </row>
    <row r="5231" spans="3:9" x14ac:dyDescent="0.25">
      <c r="C5231"/>
      <c r="D5231"/>
      <c r="E5231" s="31"/>
      <c r="F5231" s="1"/>
      <c r="G5231" s="32"/>
      <c r="H5231" s="398"/>
      <c r="I5231" s="399"/>
    </row>
    <row r="5232" spans="3:9" x14ac:dyDescent="0.25">
      <c r="C5232"/>
      <c r="D5232"/>
      <c r="E5232" s="31"/>
      <c r="F5232" s="1"/>
      <c r="G5232" s="32"/>
      <c r="H5232" s="398"/>
      <c r="I5232" s="399"/>
    </row>
    <row r="5233" spans="3:9" x14ac:dyDescent="0.25">
      <c r="C5233"/>
      <c r="D5233"/>
      <c r="E5233" s="31"/>
      <c r="F5233" s="1"/>
      <c r="G5233" s="32"/>
      <c r="H5233" s="398"/>
      <c r="I5233" s="399"/>
    </row>
    <row r="5234" spans="3:9" x14ac:dyDescent="0.25">
      <c r="C5234"/>
      <c r="D5234"/>
      <c r="E5234" s="31"/>
      <c r="F5234" s="1"/>
      <c r="G5234" s="32"/>
      <c r="H5234" s="398"/>
      <c r="I5234" s="399"/>
    </row>
    <row r="5235" spans="3:9" x14ac:dyDescent="0.25">
      <c r="C5235"/>
      <c r="D5235"/>
      <c r="E5235" s="31"/>
      <c r="F5235" s="1"/>
      <c r="G5235" s="32"/>
      <c r="H5235" s="398"/>
      <c r="I5235" s="399"/>
    </row>
    <row r="5236" spans="3:9" x14ac:dyDescent="0.25">
      <c r="C5236"/>
      <c r="D5236"/>
      <c r="E5236" s="31"/>
      <c r="F5236" s="1"/>
      <c r="G5236" s="32"/>
      <c r="H5236" s="398"/>
      <c r="I5236" s="399"/>
    </row>
    <row r="5237" spans="3:9" x14ac:dyDescent="0.25">
      <c r="C5237"/>
      <c r="D5237"/>
      <c r="E5237" s="31"/>
      <c r="F5237" s="1"/>
      <c r="G5237" s="32"/>
      <c r="H5237" s="398"/>
      <c r="I5237" s="399"/>
    </row>
    <row r="5238" spans="3:9" x14ac:dyDescent="0.25">
      <c r="C5238"/>
      <c r="D5238"/>
      <c r="E5238" s="31"/>
      <c r="F5238" s="1"/>
      <c r="G5238" s="32"/>
      <c r="H5238" s="398"/>
      <c r="I5238" s="399"/>
    </row>
    <row r="5239" spans="3:9" x14ac:dyDescent="0.25">
      <c r="C5239"/>
      <c r="D5239"/>
      <c r="E5239" s="31"/>
      <c r="F5239" s="1"/>
      <c r="G5239" s="32"/>
      <c r="H5239" s="398"/>
      <c r="I5239" s="399"/>
    </row>
    <row r="5240" spans="3:9" x14ac:dyDescent="0.25">
      <c r="C5240"/>
      <c r="D5240"/>
      <c r="E5240" s="31"/>
      <c r="F5240" s="1"/>
      <c r="G5240" s="32"/>
      <c r="H5240" s="398"/>
      <c r="I5240" s="399"/>
    </row>
    <row r="5241" spans="3:9" x14ac:dyDescent="0.25">
      <c r="C5241"/>
      <c r="D5241"/>
      <c r="E5241" s="31"/>
      <c r="F5241" s="1"/>
      <c r="G5241" s="32"/>
      <c r="H5241" s="398"/>
      <c r="I5241" s="399"/>
    </row>
    <row r="5242" spans="3:9" x14ac:dyDescent="0.25">
      <c r="C5242"/>
      <c r="D5242"/>
      <c r="E5242" s="31"/>
      <c r="F5242" s="1"/>
      <c r="G5242" s="32"/>
      <c r="H5242" s="398"/>
      <c r="I5242" s="399"/>
    </row>
    <row r="5243" spans="3:9" x14ac:dyDescent="0.25">
      <c r="C5243"/>
      <c r="D5243"/>
      <c r="E5243" s="31"/>
      <c r="F5243" s="1"/>
      <c r="G5243" s="32"/>
      <c r="H5243" s="398"/>
      <c r="I5243" s="399"/>
    </row>
    <row r="5244" spans="3:9" x14ac:dyDescent="0.25">
      <c r="C5244"/>
      <c r="D5244"/>
      <c r="E5244" s="31"/>
      <c r="F5244" s="1"/>
      <c r="G5244" s="32"/>
      <c r="H5244" s="398"/>
      <c r="I5244" s="399"/>
    </row>
    <row r="5245" spans="3:9" x14ac:dyDescent="0.25">
      <c r="C5245"/>
      <c r="D5245"/>
      <c r="E5245" s="31"/>
      <c r="F5245" s="1"/>
      <c r="G5245" s="32"/>
      <c r="H5245" s="398"/>
      <c r="I5245" s="399"/>
    </row>
    <row r="5246" spans="3:9" x14ac:dyDescent="0.25">
      <c r="C5246"/>
      <c r="D5246"/>
      <c r="E5246" s="31"/>
      <c r="F5246" s="1"/>
      <c r="G5246" s="32"/>
      <c r="H5246" s="398"/>
      <c r="I5246" s="399"/>
    </row>
    <row r="5247" spans="3:9" x14ac:dyDescent="0.25">
      <c r="C5247"/>
      <c r="D5247"/>
      <c r="E5247" s="31"/>
      <c r="F5247" s="1"/>
      <c r="G5247" s="32"/>
      <c r="H5247" s="398"/>
      <c r="I5247" s="399"/>
    </row>
    <row r="5248" spans="3:9" x14ac:dyDescent="0.25">
      <c r="C5248"/>
      <c r="D5248"/>
      <c r="E5248" s="31"/>
      <c r="F5248" s="1"/>
      <c r="G5248" s="32"/>
      <c r="H5248" s="398"/>
      <c r="I5248" s="399"/>
    </row>
    <row r="5249" spans="3:9" x14ac:dyDescent="0.25">
      <c r="C5249"/>
      <c r="D5249"/>
      <c r="E5249" s="31"/>
      <c r="F5249" s="1"/>
      <c r="G5249" s="32"/>
      <c r="H5249" s="398"/>
      <c r="I5249" s="399"/>
    </row>
    <row r="5250" spans="3:9" x14ac:dyDescent="0.25">
      <c r="C5250"/>
      <c r="D5250"/>
      <c r="E5250" s="31"/>
      <c r="F5250" s="1"/>
      <c r="G5250" s="32"/>
      <c r="H5250" s="398"/>
      <c r="I5250" s="399"/>
    </row>
    <row r="5251" spans="3:9" x14ac:dyDescent="0.25">
      <c r="C5251"/>
      <c r="D5251"/>
      <c r="E5251" s="31"/>
      <c r="F5251" s="1"/>
      <c r="G5251" s="32"/>
      <c r="H5251" s="398"/>
      <c r="I5251" s="399"/>
    </row>
    <row r="5252" spans="3:9" x14ac:dyDescent="0.25">
      <c r="C5252"/>
      <c r="D5252"/>
      <c r="E5252" s="31"/>
      <c r="F5252" s="1"/>
      <c r="G5252" s="32"/>
      <c r="H5252" s="398"/>
      <c r="I5252" s="399"/>
    </row>
    <row r="5253" spans="3:9" x14ac:dyDescent="0.25">
      <c r="C5253"/>
      <c r="D5253"/>
      <c r="E5253" s="31"/>
      <c r="F5253" s="1"/>
      <c r="G5253" s="32"/>
      <c r="H5253" s="398"/>
      <c r="I5253" s="399"/>
    </row>
    <row r="5254" spans="3:9" x14ac:dyDescent="0.25">
      <c r="C5254"/>
      <c r="D5254"/>
      <c r="E5254" s="31"/>
      <c r="F5254" s="1"/>
      <c r="G5254" s="32"/>
      <c r="H5254" s="398"/>
      <c r="I5254" s="399"/>
    </row>
    <row r="5255" spans="3:9" x14ac:dyDescent="0.25">
      <c r="C5255"/>
      <c r="D5255"/>
      <c r="E5255" s="31"/>
      <c r="F5255" s="1"/>
      <c r="G5255" s="32"/>
      <c r="H5255" s="398"/>
      <c r="I5255" s="399"/>
    </row>
    <row r="5256" spans="3:9" x14ac:dyDescent="0.25">
      <c r="C5256"/>
      <c r="D5256"/>
      <c r="E5256" s="31"/>
      <c r="F5256" s="1"/>
      <c r="G5256" s="32"/>
      <c r="H5256" s="398"/>
      <c r="I5256" s="399"/>
    </row>
    <row r="5257" spans="3:9" x14ac:dyDescent="0.25">
      <c r="C5257"/>
      <c r="D5257"/>
      <c r="E5257" s="31"/>
      <c r="F5257" s="1"/>
      <c r="G5257" s="32"/>
      <c r="H5257" s="398"/>
      <c r="I5257" s="399"/>
    </row>
    <row r="5258" spans="3:9" x14ac:dyDescent="0.25">
      <c r="C5258"/>
      <c r="D5258"/>
      <c r="E5258" s="31"/>
      <c r="F5258" s="1"/>
      <c r="G5258" s="32"/>
      <c r="H5258" s="398"/>
      <c r="I5258" s="399"/>
    </row>
    <row r="5259" spans="3:9" x14ac:dyDescent="0.25">
      <c r="C5259"/>
      <c r="D5259"/>
      <c r="E5259" s="31"/>
      <c r="F5259" s="1"/>
      <c r="G5259" s="32"/>
      <c r="H5259" s="398"/>
      <c r="I5259" s="399"/>
    </row>
    <row r="5260" spans="3:9" x14ac:dyDescent="0.25">
      <c r="C5260"/>
      <c r="D5260"/>
      <c r="E5260" s="31"/>
      <c r="F5260" s="1"/>
      <c r="G5260" s="32"/>
      <c r="H5260" s="398"/>
      <c r="I5260" s="399"/>
    </row>
    <row r="5261" spans="3:9" x14ac:dyDescent="0.25">
      <c r="C5261"/>
      <c r="D5261"/>
      <c r="E5261" s="31"/>
      <c r="F5261" s="1"/>
      <c r="G5261" s="32"/>
      <c r="H5261" s="398"/>
      <c r="I5261" s="399"/>
    </row>
    <row r="5262" spans="3:9" x14ac:dyDescent="0.25">
      <c r="C5262"/>
      <c r="D5262"/>
      <c r="E5262" s="31"/>
      <c r="F5262" s="1"/>
      <c r="G5262" s="32"/>
      <c r="H5262" s="398"/>
      <c r="I5262" s="399"/>
    </row>
    <row r="5263" spans="3:9" x14ac:dyDescent="0.25">
      <c r="C5263"/>
      <c r="D5263"/>
      <c r="E5263" s="31"/>
      <c r="F5263" s="1"/>
      <c r="G5263" s="32"/>
      <c r="H5263" s="398"/>
      <c r="I5263" s="399"/>
    </row>
    <row r="5264" spans="3:9" x14ac:dyDescent="0.25">
      <c r="C5264"/>
      <c r="D5264"/>
      <c r="E5264" s="31"/>
      <c r="F5264" s="1"/>
      <c r="G5264" s="32"/>
      <c r="H5264" s="398"/>
      <c r="I5264" s="399"/>
    </row>
    <row r="5265" spans="3:9" x14ac:dyDescent="0.25">
      <c r="C5265"/>
      <c r="D5265"/>
      <c r="E5265" s="31"/>
      <c r="F5265" s="1"/>
      <c r="G5265" s="32"/>
      <c r="H5265" s="398"/>
      <c r="I5265" s="399"/>
    </row>
    <row r="5266" spans="3:9" x14ac:dyDescent="0.25">
      <c r="C5266"/>
      <c r="D5266"/>
      <c r="E5266" s="31"/>
      <c r="F5266" s="1"/>
      <c r="G5266" s="32"/>
      <c r="H5266" s="398"/>
      <c r="I5266" s="399"/>
    </row>
    <row r="5267" spans="3:9" x14ac:dyDescent="0.25">
      <c r="C5267"/>
      <c r="D5267"/>
      <c r="E5267" s="31"/>
      <c r="F5267" s="1"/>
      <c r="G5267" s="32"/>
      <c r="H5267" s="398"/>
      <c r="I5267" s="399"/>
    </row>
    <row r="5268" spans="3:9" x14ac:dyDescent="0.25">
      <c r="C5268"/>
      <c r="D5268"/>
      <c r="E5268" s="31"/>
      <c r="F5268" s="1"/>
      <c r="G5268" s="32"/>
      <c r="H5268" s="398"/>
      <c r="I5268" s="399"/>
    </row>
    <row r="5269" spans="3:9" x14ac:dyDescent="0.25">
      <c r="C5269"/>
      <c r="D5269"/>
      <c r="E5269" s="31"/>
      <c r="F5269" s="1"/>
      <c r="G5269" s="32"/>
      <c r="H5269" s="398"/>
      <c r="I5269" s="399"/>
    </row>
    <row r="5270" spans="3:9" x14ac:dyDescent="0.25">
      <c r="C5270"/>
      <c r="D5270"/>
      <c r="E5270" s="31"/>
      <c r="F5270" s="1"/>
      <c r="G5270" s="32"/>
      <c r="H5270" s="398"/>
      <c r="I5270" s="399"/>
    </row>
    <row r="5271" spans="3:9" x14ac:dyDescent="0.25">
      <c r="C5271"/>
      <c r="D5271"/>
      <c r="E5271" s="31"/>
      <c r="F5271" s="1"/>
      <c r="G5271" s="32"/>
      <c r="H5271" s="398"/>
      <c r="I5271" s="399"/>
    </row>
    <row r="5272" spans="3:9" x14ac:dyDescent="0.25">
      <c r="C5272"/>
      <c r="D5272"/>
      <c r="E5272" s="31"/>
      <c r="F5272" s="1"/>
      <c r="G5272" s="32"/>
      <c r="H5272" s="398"/>
      <c r="I5272" s="399"/>
    </row>
    <row r="5273" spans="3:9" x14ac:dyDescent="0.25">
      <c r="C5273"/>
      <c r="D5273"/>
      <c r="E5273" s="31"/>
      <c r="F5273" s="1"/>
      <c r="G5273" s="32"/>
      <c r="H5273" s="398"/>
      <c r="I5273" s="399"/>
    </row>
    <row r="5274" spans="3:9" x14ac:dyDescent="0.25">
      <c r="C5274"/>
      <c r="D5274"/>
      <c r="E5274" s="31"/>
      <c r="F5274" s="1"/>
      <c r="G5274" s="32"/>
      <c r="H5274" s="398"/>
      <c r="I5274" s="399"/>
    </row>
    <row r="5275" spans="3:9" x14ac:dyDescent="0.25">
      <c r="C5275"/>
      <c r="D5275"/>
      <c r="E5275" s="31"/>
      <c r="F5275" s="1"/>
      <c r="G5275" s="32"/>
      <c r="H5275" s="398"/>
      <c r="I5275" s="399"/>
    </row>
    <row r="5276" spans="3:9" x14ac:dyDescent="0.25">
      <c r="C5276"/>
      <c r="D5276"/>
      <c r="E5276" s="31"/>
      <c r="F5276" s="1"/>
      <c r="G5276" s="32"/>
      <c r="H5276" s="398"/>
      <c r="I5276" s="399"/>
    </row>
    <row r="5277" spans="3:9" x14ac:dyDescent="0.25">
      <c r="C5277"/>
      <c r="D5277"/>
      <c r="E5277" s="31"/>
      <c r="F5277" s="1"/>
      <c r="G5277" s="32"/>
      <c r="H5277" s="398"/>
      <c r="I5277" s="399"/>
    </row>
    <row r="5278" spans="3:9" x14ac:dyDescent="0.25">
      <c r="C5278"/>
      <c r="D5278"/>
      <c r="E5278" s="31"/>
      <c r="F5278" s="1"/>
      <c r="G5278" s="32"/>
      <c r="H5278" s="398"/>
      <c r="I5278" s="399"/>
    </row>
    <row r="5279" spans="3:9" x14ac:dyDescent="0.25">
      <c r="C5279"/>
      <c r="D5279"/>
      <c r="E5279" s="31"/>
      <c r="F5279" s="1"/>
      <c r="G5279" s="32"/>
      <c r="H5279" s="398"/>
      <c r="I5279" s="399"/>
    </row>
    <row r="5280" spans="3:9" x14ac:dyDescent="0.25">
      <c r="C5280"/>
      <c r="D5280"/>
      <c r="E5280" s="31"/>
      <c r="F5280" s="1"/>
      <c r="G5280" s="32"/>
      <c r="H5280" s="398"/>
      <c r="I5280" s="399"/>
    </row>
    <row r="5281" spans="3:9" x14ac:dyDescent="0.25">
      <c r="C5281"/>
      <c r="D5281"/>
      <c r="E5281" s="31"/>
      <c r="F5281" s="1"/>
      <c r="G5281" s="32"/>
      <c r="H5281" s="398"/>
      <c r="I5281" s="399"/>
    </row>
    <row r="5282" spans="3:9" x14ac:dyDescent="0.25">
      <c r="C5282"/>
      <c r="D5282"/>
      <c r="E5282" s="31"/>
      <c r="F5282" s="1"/>
      <c r="G5282" s="32"/>
      <c r="H5282" s="398"/>
      <c r="I5282" s="399"/>
    </row>
    <row r="5283" spans="3:9" x14ac:dyDescent="0.25">
      <c r="C5283"/>
      <c r="D5283"/>
      <c r="E5283" s="31"/>
      <c r="F5283" s="1"/>
      <c r="G5283" s="32"/>
      <c r="H5283" s="398"/>
      <c r="I5283" s="399"/>
    </row>
    <row r="5284" spans="3:9" x14ac:dyDescent="0.25">
      <c r="C5284"/>
      <c r="D5284"/>
      <c r="E5284" s="31"/>
      <c r="F5284" s="1"/>
      <c r="G5284" s="32"/>
      <c r="H5284" s="398"/>
      <c r="I5284" s="399"/>
    </row>
    <row r="5285" spans="3:9" x14ac:dyDescent="0.25">
      <c r="C5285"/>
      <c r="D5285"/>
      <c r="E5285" s="31"/>
      <c r="F5285" s="1"/>
      <c r="G5285" s="32"/>
      <c r="H5285" s="398"/>
      <c r="I5285" s="399"/>
    </row>
    <row r="5286" spans="3:9" x14ac:dyDescent="0.25">
      <c r="C5286"/>
      <c r="D5286"/>
      <c r="E5286" s="31"/>
      <c r="F5286" s="1"/>
      <c r="G5286" s="32"/>
      <c r="H5286" s="398"/>
      <c r="I5286" s="399"/>
    </row>
    <row r="5287" spans="3:9" x14ac:dyDescent="0.25">
      <c r="C5287"/>
      <c r="D5287"/>
      <c r="E5287" s="31"/>
      <c r="F5287" s="1"/>
      <c r="G5287" s="32"/>
      <c r="H5287" s="398"/>
      <c r="I5287" s="399"/>
    </row>
    <row r="5288" spans="3:9" x14ac:dyDescent="0.25">
      <c r="C5288"/>
      <c r="D5288"/>
      <c r="E5288" s="31"/>
      <c r="F5288" s="1"/>
      <c r="G5288" s="32"/>
      <c r="H5288" s="398"/>
      <c r="I5288" s="399"/>
    </row>
    <row r="5289" spans="3:9" x14ac:dyDescent="0.25">
      <c r="C5289"/>
      <c r="D5289"/>
      <c r="E5289" s="31"/>
      <c r="F5289" s="1"/>
      <c r="G5289" s="32"/>
      <c r="H5289" s="398"/>
      <c r="I5289" s="399"/>
    </row>
    <row r="5290" spans="3:9" x14ac:dyDescent="0.25">
      <c r="C5290"/>
      <c r="D5290"/>
      <c r="E5290" s="31"/>
      <c r="F5290" s="1"/>
      <c r="G5290" s="32"/>
      <c r="H5290" s="398"/>
      <c r="I5290" s="399"/>
    </row>
    <row r="5291" spans="3:9" x14ac:dyDescent="0.25">
      <c r="C5291"/>
      <c r="D5291"/>
      <c r="E5291" s="31"/>
      <c r="F5291" s="1"/>
      <c r="G5291" s="32"/>
      <c r="H5291" s="398"/>
      <c r="I5291" s="399"/>
    </row>
    <row r="5292" spans="3:9" x14ac:dyDescent="0.25">
      <c r="C5292"/>
      <c r="D5292"/>
      <c r="E5292" s="31"/>
      <c r="F5292" s="1"/>
      <c r="G5292" s="32"/>
      <c r="H5292" s="398"/>
      <c r="I5292" s="399"/>
    </row>
    <row r="5293" spans="3:9" x14ac:dyDescent="0.25">
      <c r="C5293"/>
      <c r="D5293"/>
      <c r="E5293" s="31"/>
      <c r="F5293" s="1"/>
      <c r="G5293" s="32"/>
      <c r="H5293" s="398"/>
      <c r="I5293" s="399"/>
    </row>
    <row r="5294" spans="3:9" x14ac:dyDescent="0.25">
      <c r="C5294"/>
      <c r="D5294"/>
      <c r="E5294" s="31"/>
      <c r="F5294" s="1"/>
      <c r="G5294" s="32"/>
      <c r="H5294" s="398"/>
      <c r="I5294" s="399"/>
    </row>
    <row r="5295" spans="3:9" x14ac:dyDescent="0.25">
      <c r="C5295"/>
      <c r="D5295"/>
      <c r="E5295" s="31"/>
      <c r="F5295" s="1"/>
      <c r="G5295" s="32"/>
      <c r="H5295" s="398"/>
      <c r="I5295" s="399"/>
    </row>
    <row r="5296" spans="3:9" x14ac:dyDescent="0.25">
      <c r="C5296"/>
      <c r="D5296"/>
      <c r="E5296" s="31"/>
      <c r="F5296" s="1"/>
      <c r="G5296" s="32"/>
      <c r="H5296" s="398"/>
      <c r="I5296" s="399"/>
    </row>
    <row r="5297" spans="3:9" x14ac:dyDescent="0.25">
      <c r="C5297"/>
      <c r="D5297"/>
      <c r="E5297" s="31"/>
      <c r="F5297" s="1"/>
      <c r="G5297" s="32"/>
      <c r="H5297" s="398"/>
      <c r="I5297" s="399"/>
    </row>
    <row r="5298" spans="3:9" x14ac:dyDescent="0.25">
      <c r="C5298"/>
      <c r="D5298"/>
      <c r="E5298" s="31"/>
      <c r="F5298" s="1"/>
      <c r="G5298" s="32"/>
      <c r="H5298" s="398"/>
      <c r="I5298" s="399"/>
    </row>
    <row r="5299" spans="3:9" x14ac:dyDescent="0.25">
      <c r="C5299"/>
      <c r="D5299"/>
      <c r="E5299" s="31"/>
      <c r="F5299" s="1"/>
      <c r="G5299" s="32"/>
      <c r="H5299" s="398"/>
      <c r="I5299" s="399"/>
    </row>
    <row r="5300" spans="3:9" x14ac:dyDescent="0.25">
      <c r="C5300"/>
      <c r="D5300"/>
      <c r="E5300" s="31"/>
      <c r="F5300" s="1"/>
      <c r="G5300" s="32"/>
      <c r="H5300" s="398"/>
      <c r="I5300" s="399"/>
    </row>
    <row r="5301" spans="3:9" x14ac:dyDescent="0.25">
      <c r="C5301"/>
      <c r="D5301"/>
      <c r="E5301" s="31"/>
      <c r="F5301" s="1"/>
      <c r="G5301" s="32"/>
      <c r="H5301" s="398"/>
      <c r="I5301" s="399"/>
    </row>
    <row r="5302" spans="3:9" x14ac:dyDescent="0.25">
      <c r="C5302"/>
      <c r="D5302"/>
      <c r="E5302" s="31"/>
      <c r="F5302" s="1"/>
      <c r="G5302" s="32"/>
      <c r="H5302" s="398"/>
      <c r="I5302" s="399"/>
    </row>
    <row r="5303" spans="3:9" x14ac:dyDescent="0.25">
      <c r="C5303"/>
      <c r="D5303"/>
      <c r="E5303" s="31"/>
      <c r="F5303" s="1"/>
      <c r="G5303" s="32"/>
      <c r="H5303" s="398"/>
      <c r="I5303" s="399"/>
    </row>
    <row r="5304" spans="3:9" x14ac:dyDescent="0.25">
      <c r="C5304"/>
      <c r="D5304"/>
      <c r="E5304" s="31"/>
      <c r="F5304" s="1"/>
      <c r="G5304" s="32"/>
      <c r="H5304" s="398"/>
      <c r="I5304" s="399"/>
    </row>
    <row r="5305" spans="3:9" x14ac:dyDescent="0.25">
      <c r="C5305"/>
      <c r="D5305"/>
      <c r="E5305" s="31"/>
      <c r="F5305" s="1"/>
      <c r="G5305" s="32"/>
      <c r="H5305" s="398"/>
      <c r="I5305" s="399"/>
    </row>
    <row r="5306" spans="3:9" x14ac:dyDescent="0.25">
      <c r="C5306"/>
      <c r="D5306"/>
      <c r="E5306" s="31"/>
      <c r="F5306" s="1"/>
      <c r="G5306" s="32"/>
      <c r="H5306" s="398"/>
      <c r="I5306" s="399"/>
    </row>
    <row r="5307" spans="3:9" x14ac:dyDescent="0.25">
      <c r="C5307"/>
      <c r="D5307"/>
      <c r="E5307" s="31"/>
      <c r="F5307" s="1"/>
      <c r="G5307" s="32"/>
      <c r="H5307" s="398"/>
      <c r="I5307" s="399"/>
    </row>
    <row r="5308" spans="3:9" x14ac:dyDescent="0.25">
      <c r="C5308"/>
      <c r="D5308"/>
      <c r="E5308" s="31"/>
      <c r="F5308" s="1"/>
      <c r="G5308" s="32"/>
      <c r="H5308" s="398"/>
      <c r="I5308" s="399"/>
    </row>
    <row r="5309" spans="3:9" x14ac:dyDescent="0.25">
      <c r="C5309"/>
      <c r="D5309"/>
      <c r="E5309" s="31"/>
      <c r="F5309" s="1"/>
      <c r="G5309" s="32"/>
      <c r="H5309" s="398"/>
      <c r="I5309" s="399"/>
    </row>
    <row r="5310" spans="3:9" x14ac:dyDescent="0.25">
      <c r="C5310"/>
      <c r="D5310"/>
      <c r="E5310" s="31"/>
      <c r="F5310" s="1"/>
      <c r="G5310" s="32"/>
      <c r="H5310" s="398"/>
      <c r="I5310" s="399"/>
    </row>
    <row r="5311" spans="3:9" x14ac:dyDescent="0.25">
      <c r="C5311"/>
      <c r="D5311"/>
      <c r="E5311" s="31"/>
      <c r="F5311" s="1"/>
      <c r="G5311" s="32"/>
      <c r="H5311" s="398"/>
      <c r="I5311" s="399"/>
    </row>
    <row r="5312" spans="3:9" x14ac:dyDescent="0.25">
      <c r="C5312"/>
      <c r="D5312"/>
      <c r="E5312" s="31"/>
      <c r="F5312" s="1"/>
      <c r="G5312" s="32"/>
      <c r="H5312" s="398"/>
      <c r="I5312" s="399"/>
    </row>
    <row r="5313" spans="3:9" x14ac:dyDescent="0.25">
      <c r="C5313"/>
      <c r="D5313"/>
      <c r="E5313" s="31"/>
      <c r="F5313" s="1"/>
      <c r="G5313" s="32"/>
      <c r="H5313" s="398"/>
      <c r="I5313" s="399"/>
    </row>
    <row r="5314" spans="3:9" x14ac:dyDescent="0.25">
      <c r="C5314"/>
      <c r="D5314"/>
      <c r="E5314" s="31"/>
      <c r="F5314" s="1"/>
      <c r="G5314" s="32"/>
      <c r="H5314" s="398"/>
      <c r="I5314" s="399"/>
    </row>
    <row r="5315" spans="3:9" x14ac:dyDescent="0.25">
      <c r="C5315"/>
      <c r="D5315"/>
      <c r="E5315" s="31"/>
      <c r="F5315" s="1"/>
      <c r="G5315" s="32"/>
      <c r="H5315" s="398"/>
      <c r="I5315" s="399"/>
    </row>
    <row r="5316" spans="3:9" x14ac:dyDescent="0.25">
      <c r="C5316"/>
      <c r="D5316"/>
      <c r="E5316" s="31"/>
      <c r="F5316" s="1"/>
      <c r="G5316" s="32"/>
      <c r="H5316" s="398"/>
      <c r="I5316" s="399"/>
    </row>
    <row r="5317" spans="3:9" x14ac:dyDescent="0.25">
      <c r="C5317"/>
      <c r="D5317"/>
      <c r="E5317" s="31"/>
      <c r="F5317" s="1"/>
      <c r="G5317" s="32"/>
      <c r="H5317" s="398"/>
      <c r="I5317" s="399"/>
    </row>
    <row r="5318" spans="3:9" x14ac:dyDescent="0.25">
      <c r="C5318"/>
      <c r="D5318"/>
      <c r="E5318" s="31"/>
      <c r="F5318" s="1"/>
      <c r="G5318" s="32"/>
      <c r="H5318" s="398"/>
      <c r="I5318" s="399"/>
    </row>
    <row r="5319" spans="3:9" x14ac:dyDescent="0.25">
      <c r="C5319"/>
      <c r="D5319"/>
      <c r="E5319" s="31"/>
      <c r="F5319" s="1"/>
      <c r="G5319" s="32"/>
      <c r="H5319" s="398"/>
      <c r="I5319" s="399"/>
    </row>
    <row r="5320" spans="3:9" x14ac:dyDescent="0.25">
      <c r="C5320"/>
      <c r="D5320"/>
      <c r="E5320" s="31"/>
      <c r="F5320" s="1"/>
      <c r="G5320" s="32"/>
      <c r="H5320" s="398"/>
      <c r="I5320" s="399"/>
    </row>
    <row r="5321" spans="3:9" x14ac:dyDescent="0.25">
      <c r="C5321"/>
      <c r="D5321"/>
      <c r="E5321" s="31"/>
      <c r="F5321" s="1"/>
      <c r="G5321" s="32"/>
      <c r="H5321" s="398"/>
      <c r="I5321" s="399"/>
    </row>
    <row r="5322" spans="3:9" x14ac:dyDescent="0.25">
      <c r="C5322"/>
      <c r="D5322"/>
      <c r="E5322" s="31"/>
      <c r="F5322" s="1"/>
      <c r="G5322" s="32"/>
      <c r="H5322" s="398"/>
      <c r="I5322" s="399"/>
    </row>
    <row r="5323" spans="3:9" x14ac:dyDescent="0.25">
      <c r="C5323"/>
      <c r="D5323"/>
      <c r="E5323" s="31"/>
      <c r="F5323" s="1"/>
      <c r="G5323" s="32"/>
      <c r="H5323" s="398"/>
      <c r="I5323" s="399"/>
    </row>
    <row r="5324" spans="3:9" x14ac:dyDescent="0.25">
      <c r="C5324"/>
      <c r="D5324"/>
      <c r="E5324" s="31"/>
      <c r="F5324" s="1"/>
      <c r="G5324" s="32"/>
      <c r="H5324" s="398"/>
      <c r="I5324" s="399"/>
    </row>
    <row r="5325" spans="3:9" x14ac:dyDescent="0.25">
      <c r="C5325"/>
      <c r="D5325"/>
      <c r="E5325" s="31"/>
      <c r="F5325" s="1"/>
      <c r="G5325" s="32"/>
      <c r="H5325" s="398"/>
      <c r="I5325" s="399"/>
    </row>
    <row r="5326" spans="3:9" x14ac:dyDescent="0.25">
      <c r="C5326"/>
      <c r="D5326"/>
      <c r="E5326" s="31"/>
      <c r="F5326" s="1"/>
      <c r="G5326" s="32"/>
      <c r="H5326" s="398"/>
      <c r="I5326" s="399"/>
    </row>
    <row r="5327" spans="3:9" x14ac:dyDescent="0.25">
      <c r="C5327"/>
      <c r="D5327"/>
      <c r="E5327" s="31"/>
      <c r="F5327" s="1"/>
      <c r="G5327" s="32"/>
      <c r="H5327" s="398"/>
      <c r="I5327" s="399"/>
    </row>
    <row r="5328" spans="3:9" x14ac:dyDescent="0.25">
      <c r="C5328"/>
      <c r="D5328"/>
      <c r="E5328" s="31"/>
      <c r="F5328" s="1"/>
      <c r="G5328" s="32"/>
      <c r="H5328" s="398"/>
      <c r="I5328" s="399"/>
    </row>
    <row r="5329" spans="3:9" x14ac:dyDescent="0.25">
      <c r="C5329"/>
      <c r="D5329"/>
      <c r="E5329" s="31"/>
      <c r="F5329" s="1"/>
      <c r="G5329" s="32"/>
      <c r="H5329" s="398"/>
      <c r="I5329" s="399"/>
    </row>
    <row r="5330" spans="3:9" x14ac:dyDescent="0.25">
      <c r="C5330"/>
      <c r="D5330"/>
      <c r="E5330" s="31"/>
      <c r="F5330" s="1"/>
      <c r="G5330" s="32"/>
      <c r="H5330" s="398"/>
      <c r="I5330" s="399"/>
    </row>
    <row r="5331" spans="3:9" x14ac:dyDescent="0.25">
      <c r="C5331"/>
      <c r="D5331"/>
      <c r="E5331" s="31"/>
      <c r="F5331" s="1"/>
      <c r="G5331" s="32"/>
      <c r="H5331" s="398"/>
      <c r="I5331" s="399"/>
    </row>
    <row r="5332" spans="3:9" x14ac:dyDescent="0.25">
      <c r="C5332"/>
      <c r="D5332"/>
      <c r="E5332" s="31"/>
      <c r="F5332" s="1"/>
      <c r="G5332" s="32"/>
      <c r="H5332" s="398"/>
      <c r="I5332" s="399"/>
    </row>
    <row r="5333" spans="3:9" x14ac:dyDescent="0.25">
      <c r="C5333"/>
      <c r="D5333"/>
      <c r="E5333" s="31"/>
      <c r="F5333" s="1"/>
      <c r="G5333" s="32"/>
      <c r="H5333" s="398"/>
      <c r="I5333" s="399"/>
    </row>
    <row r="5334" spans="3:9" x14ac:dyDescent="0.25">
      <c r="C5334"/>
      <c r="D5334"/>
      <c r="E5334" s="31"/>
      <c r="F5334" s="1"/>
      <c r="G5334" s="32"/>
      <c r="H5334" s="398"/>
      <c r="I5334" s="399"/>
    </row>
    <row r="5335" spans="3:9" x14ac:dyDescent="0.25">
      <c r="C5335"/>
      <c r="D5335"/>
      <c r="E5335" s="31"/>
      <c r="F5335" s="1"/>
      <c r="G5335" s="32"/>
      <c r="H5335" s="398"/>
      <c r="I5335" s="399"/>
    </row>
    <row r="5336" spans="3:9" x14ac:dyDescent="0.25">
      <c r="C5336"/>
      <c r="D5336"/>
      <c r="E5336" s="31"/>
      <c r="F5336" s="1"/>
      <c r="G5336" s="32"/>
      <c r="H5336" s="398"/>
      <c r="I5336" s="399"/>
    </row>
    <row r="5337" spans="3:9" x14ac:dyDescent="0.25">
      <c r="C5337"/>
      <c r="D5337"/>
      <c r="E5337" s="31"/>
      <c r="F5337" s="1"/>
      <c r="G5337" s="32"/>
      <c r="H5337" s="398"/>
      <c r="I5337" s="399"/>
    </row>
    <row r="5338" spans="3:9" x14ac:dyDescent="0.25">
      <c r="C5338"/>
      <c r="D5338"/>
      <c r="E5338" s="31"/>
      <c r="F5338" s="1"/>
      <c r="G5338" s="32"/>
      <c r="H5338" s="398"/>
      <c r="I5338" s="399"/>
    </row>
    <row r="5339" spans="3:9" x14ac:dyDescent="0.25">
      <c r="C5339"/>
      <c r="D5339"/>
      <c r="E5339" s="31"/>
      <c r="F5339" s="1"/>
      <c r="G5339" s="32"/>
      <c r="H5339" s="398"/>
      <c r="I5339" s="399"/>
    </row>
    <row r="5340" spans="3:9" x14ac:dyDescent="0.25">
      <c r="C5340"/>
      <c r="D5340"/>
      <c r="E5340" s="31"/>
      <c r="F5340" s="1"/>
      <c r="G5340" s="32"/>
      <c r="H5340" s="398"/>
      <c r="I5340" s="399"/>
    </row>
    <row r="5341" spans="3:9" x14ac:dyDescent="0.25">
      <c r="C5341"/>
      <c r="D5341"/>
      <c r="E5341" s="31"/>
      <c r="F5341" s="1"/>
      <c r="G5341" s="32"/>
      <c r="H5341" s="398"/>
      <c r="I5341" s="399"/>
    </row>
    <row r="5342" spans="3:9" x14ac:dyDescent="0.25">
      <c r="C5342"/>
      <c r="D5342"/>
      <c r="E5342" s="31"/>
      <c r="F5342" s="1"/>
      <c r="G5342" s="32"/>
      <c r="H5342" s="398"/>
      <c r="I5342" s="399"/>
    </row>
    <row r="5343" spans="3:9" x14ac:dyDescent="0.25">
      <c r="C5343"/>
      <c r="D5343"/>
      <c r="E5343" s="31"/>
      <c r="F5343" s="1"/>
      <c r="G5343" s="32"/>
      <c r="H5343" s="398"/>
      <c r="I5343" s="399"/>
    </row>
    <row r="5344" spans="3:9" x14ac:dyDescent="0.25">
      <c r="C5344"/>
      <c r="D5344"/>
      <c r="E5344" s="31"/>
      <c r="F5344" s="1"/>
      <c r="G5344" s="32"/>
      <c r="H5344" s="398"/>
      <c r="I5344" s="399"/>
    </row>
    <row r="5345" spans="3:9" x14ac:dyDescent="0.25">
      <c r="C5345"/>
      <c r="D5345"/>
      <c r="E5345" s="31"/>
      <c r="F5345" s="1"/>
      <c r="G5345" s="32"/>
      <c r="H5345" s="398"/>
      <c r="I5345" s="399"/>
    </row>
    <row r="5346" spans="3:9" x14ac:dyDescent="0.25">
      <c r="C5346"/>
      <c r="D5346"/>
      <c r="E5346" s="31"/>
      <c r="F5346" s="1"/>
      <c r="G5346" s="32"/>
      <c r="H5346" s="398"/>
      <c r="I5346" s="399"/>
    </row>
    <row r="5347" spans="3:9" x14ac:dyDescent="0.25">
      <c r="C5347"/>
      <c r="D5347"/>
      <c r="E5347" s="31"/>
      <c r="F5347" s="1"/>
      <c r="G5347" s="32"/>
      <c r="H5347" s="398"/>
      <c r="I5347" s="399"/>
    </row>
    <row r="5348" spans="3:9" x14ac:dyDescent="0.25">
      <c r="C5348"/>
      <c r="D5348"/>
      <c r="E5348" s="31"/>
      <c r="F5348" s="1"/>
      <c r="G5348" s="32"/>
      <c r="H5348" s="398"/>
      <c r="I5348" s="399"/>
    </row>
    <row r="5349" spans="3:9" x14ac:dyDescent="0.25">
      <c r="C5349"/>
      <c r="D5349"/>
      <c r="E5349" s="31"/>
      <c r="F5349" s="1"/>
      <c r="G5349" s="32"/>
      <c r="H5349" s="398"/>
      <c r="I5349" s="399"/>
    </row>
    <row r="5350" spans="3:9" x14ac:dyDescent="0.25">
      <c r="C5350"/>
      <c r="D5350"/>
      <c r="E5350" s="31"/>
      <c r="F5350" s="1"/>
      <c r="G5350" s="32"/>
      <c r="H5350" s="398"/>
      <c r="I5350" s="399"/>
    </row>
    <row r="5351" spans="3:9" x14ac:dyDescent="0.25">
      <c r="C5351"/>
      <c r="D5351"/>
      <c r="E5351" s="31"/>
      <c r="F5351" s="1"/>
      <c r="G5351" s="32"/>
      <c r="H5351" s="398"/>
      <c r="I5351" s="399"/>
    </row>
    <row r="5352" spans="3:9" x14ac:dyDescent="0.25">
      <c r="C5352"/>
      <c r="D5352"/>
      <c r="E5352" s="31"/>
      <c r="F5352" s="1"/>
      <c r="G5352" s="32"/>
      <c r="H5352" s="398"/>
      <c r="I5352" s="399"/>
    </row>
    <row r="5353" spans="3:9" x14ac:dyDescent="0.25">
      <c r="C5353"/>
      <c r="D5353"/>
      <c r="E5353" s="31"/>
      <c r="F5353" s="1"/>
      <c r="G5353" s="32"/>
      <c r="H5353" s="398"/>
      <c r="I5353" s="399"/>
    </row>
    <row r="5354" spans="3:9" x14ac:dyDescent="0.25">
      <c r="C5354"/>
      <c r="D5354"/>
      <c r="E5354" s="31"/>
      <c r="F5354" s="1"/>
      <c r="G5354" s="32"/>
      <c r="H5354" s="398"/>
      <c r="I5354" s="399"/>
    </row>
    <row r="5355" spans="3:9" x14ac:dyDescent="0.25">
      <c r="C5355"/>
      <c r="D5355"/>
      <c r="E5355" s="31"/>
      <c r="F5355" s="1"/>
      <c r="G5355" s="32"/>
      <c r="H5355" s="398"/>
      <c r="I5355" s="399"/>
    </row>
    <row r="5356" spans="3:9" x14ac:dyDescent="0.25">
      <c r="C5356"/>
      <c r="D5356"/>
      <c r="E5356" s="31"/>
      <c r="F5356" s="1"/>
      <c r="G5356" s="32"/>
      <c r="H5356" s="398"/>
      <c r="I5356" s="399"/>
    </row>
    <row r="5357" spans="3:9" x14ac:dyDescent="0.25">
      <c r="C5357"/>
      <c r="D5357"/>
      <c r="E5357" s="31"/>
      <c r="F5357" s="1"/>
      <c r="G5357" s="32"/>
      <c r="H5357" s="398"/>
      <c r="I5357" s="399"/>
    </row>
    <row r="5358" spans="3:9" x14ac:dyDescent="0.25">
      <c r="C5358"/>
      <c r="D5358"/>
      <c r="E5358" s="31"/>
      <c r="F5358" s="1"/>
      <c r="G5358" s="32"/>
      <c r="H5358" s="398"/>
      <c r="I5358" s="399"/>
    </row>
    <row r="5359" spans="3:9" x14ac:dyDescent="0.25">
      <c r="C5359"/>
      <c r="D5359"/>
      <c r="E5359" s="31"/>
      <c r="F5359" s="1"/>
      <c r="G5359" s="32"/>
      <c r="H5359" s="398"/>
      <c r="I5359" s="399"/>
    </row>
    <row r="5360" spans="3:9" x14ac:dyDescent="0.25">
      <c r="C5360"/>
      <c r="D5360"/>
      <c r="E5360" s="31"/>
      <c r="F5360" s="1"/>
      <c r="G5360" s="32"/>
      <c r="H5360" s="398"/>
      <c r="I5360" s="399"/>
    </row>
    <row r="5361" spans="3:9" x14ac:dyDescent="0.25">
      <c r="C5361"/>
      <c r="D5361"/>
      <c r="E5361" s="31"/>
      <c r="F5361" s="1"/>
      <c r="G5361" s="32"/>
      <c r="H5361" s="398"/>
      <c r="I5361" s="399"/>
    </row>
    <row r="5362" spans="3:9" x14ac:dyDescent="0.25">
      <c r="C5362"/>
      <c r="D5362"/>
      <c r="E5362" s="31"/>
      <c r="F5362" s="1"/>
      <c r="G5362" s="32"/>
      <c r="H5362" s="398"/>
      <c r="I5362" s="399"/>
    </row>
    <row r="5363" spans="3:9" x14ac:dyDescent="0.25">
      <c r="C5363"/>
      <c r="D5363"/>
      <c r="E5363" s="31"/>
      <c r="F5363" s="1"/>
      <c r="G5363" s="32"/>
      <c r="H5363" s="398"/>
      <c r="I5363" s="399"/>
    </row>
    <row r="5364" spans="3:9" x14ac:dyDescent="0.25">
      <c r="C5364"/>
      <c r="D5364"/>
      <c r="E5364" s="31"/>
      <c r="F5364" s="1"/>
      <c r="G5364" s="32"/>
      <c r="H5364" s="398"/>
      <c r="I5364" s="399"/>
    </row>
    <row r="5365" spans="3:9" x14ac:dyDescent="0.25">
      <c r="C5365"/>
      <c r="D5365"/>
      <c r="E5365" s="31"/>
      <c r="F5365" s="1"/>
      <c r="G5365" s="32"/>
      <c r="H5365" s="398"/>
      <c r="I5365" s="399"/>
    </row>
    <row r="5366" spans="3:9" x14ac:dyDescent="0.25">
      <c r="C5366"/>
      <c r="D5366"/>
      <c r="E5366" s="31"/>
      <c r="F5366" s="1"/>
      <c r="G5366" s="32"/>
      <c r="H5366" s="398"/>
      <c r="I5366" s="399"/>
    </row>
    <row r="5367" spans="3:9" x14ac:dyDescent="0.25">
      <c r="C5367"/>
      <c r="D5367"/>
      <c r="E5367" s="31"/>
      <c r="F5367" s="1"/>
      <c r="G5367" s="32"/>
      <c r="H5367" s="398"/>
      <c r="I5367" s="399"/>
    </row>
    <row r="5368" spans="3:9" x14ac:dyDescent="0.25">
      <c r="C5368"/>
      <c r="D5368"/>
      <c r="E5368" s="31"/>
      <c r="F5368" s="1"/>
      <c r="G5368" s="32"/>
      <c r="H5368" s="398"/>
      <c r="I5368" s="399"/>
    </row>
    <row r="5369" spans="3:9" x14ac:dyDescent="0.25">
      <c r="C5369"/>
      <c r="D5369"/>
      <c r="E5369" s="31"/>
      <c r="F5369" s="1"/>
      <c r="G5369" s="32"/>
      <c r="H5369" s="398"/>
      <c r="I5369" s="399"/>
    </row>
    <row r="5370" spans="3:9" x14ac:dyDescent="0.25">
      <c r="C5370"/>
      <c r="D5370"/>
      <c r="E5370" s="31"/>
      <c r="F5370" s="1"/>
      <c r="G5370" s="32"/>
      <c r="H5370" s="398"/>
      <c r="I5370" s="399"/>
    </row>
    <row r="5371" spans="3:9" x14ac:dyDescent="0.25">
      <c r="C5371"/>
      <c r="D5371"/>
      <c r="E5371" s="31"/>
      <c r="F5371" s="1"/>
      <c r="G5371" s="32"/>
      <c r="H5371" s="398"/>
      <c r="I5371" s="399"/>
    </row>
    <row r="5372" spans="3:9" x14ac:dyDescent="0.25">
      <c r="C5372"/>
      <c r="D5372"/>
      <c r="E5372" s="31"/>
      <c r="F5372" s="1"/>
      <c r="G5372" s="32"/>
      <c r="H5372" s="398"/>
      <c r="I5372" s="399"/>
    </row>
    <row r="5373" spans="3:9" x14ac:dyDescent="0.25">
      <c r="C5373"/>
      <c r="D5373"/>
      <c r="E5373" s="31"/>
      <c r="F5373" s="1"/>
      <c r="G5373" s="32"/>
      <c r="H5373" s="398"/>
      <c r="I5373" s="399"/>
    </row>
    <row r="5374" spans="3:9" x14ac:dyDescent="0.25">
      <c r="C5374"/>
      <c r="D5374"/>
      <c r="E5374" s="31"/>
      <c r="F5374" s="1"/>
      <c r="G5374" s="32"/>
      <c r="H5374" s="398"/>
      <c r="I5374" s="399"/>
    </row>
    <row r="5375" spans="3:9" x14ac:dyDescent="0.25">
      <c r="C5375"/>
      <c r="D5375"/>
      <c r="E5375" s="31"/>
      <c r="F5375" s="1"/>
      <c r="G5375" s="32"/>
      <c r="H5375" s="398"/>
      <c r="I5375" s="399"/>
    </row>
    <row r="5376" spans="3:9" x14ac:dyDescent="0.25">
      <c r="C5376"/>
      <c r="D5376"/>
      <c r="E5376" s="31"/>
      <c r="F5376" s="1"/>
      <c r="G5376" s="32"/>
      <c r="H5376" s="398"/>
      <c r="I5376" s="399"/>
    </row>
    <row r="5377" spans="3:9" x14ac:dyDescent="0.25">
      <c r="C5377"/>
      <c r="D5377"/>
      <c r="E5377" s="31"/>
      <c r="F5377" s="1"/>
      <c r="G5377" s="32"/>
      <c r="H5377" s="398"/>
      <c r="I5377" s="399"/>
    </row>
    <row r="5378" spans="3:9" x14ac:dyDescent="0.25">
      <c r="C5378"/>
      <c r="D5378"/>
      <c r="E5378" s="31"/>
      <c r="F5378" s="1"/>
      <c r="G5378" s="32"/>
      <c r="H5378" s="398"/>
      <c r="I5378" s="399"/>
    </row>
    <row r="5379" spans="3:9" x14ac:dyDescent="0.25">
      <c r="C5379"/>
      <c r="D5379"/>
      <c r="E5379" s="31"/>
      <c r="F5379" s="1"/>
      <c r="G5379" s="32"/>
      <c r="H5379" s="398"/>
      <c r="I5379" s="399"/>
    </row>
    <row r="5380" spans="3:9" x14ac:dyDescent="0.25">
      <c r="C5380"/>
      <c r="D5380"/>
      <c r="E5380" s="31"/>
      <c r="F5380" s="1"/>
      <c r="G5380" s="32"/>
      <c r="H5380" s="398"/>
      <c r="I5380" s="399"/>
    </row>
    <row r="5381" spans="3:9" x14ac:dyDescent="0.25">
      <c r="C5381"/>
      <c r="D5381"/>
      <c r="E5381" s="31"/>
      <c r="F5381" s="1"/>
      <c r="G5381" s="32"/>
      <c r="H5381" s="398"/>
      <c r="I5381" s="399"/>
    </row>
    <row r="5382" spans="3:9" x14ac:dyDescent="0.25">
      <c r="C5382"/>
      <c r="D5382"/>
      <c r="E5382" s="31"/>
      <c r="F5382" s="1"/>
      <c r="G5382" s="32"/>
      <c r="H5382" s="398"/>
      <c r="I5382" s="399"/>
    </row>
    <row r="5383" spans="3:9" x14ac:dyDescent="0.25">
      <c r="C5383"/>
      <c r="D5383"/>
      <c r="E5383" s="31"/>
      <c r="F5383" s="1"/>
      <c r="G5383" s="32"/>
      <c r="H5383" s="398"/>
      <c r="I5383" s="399"/>
    </row>
    <row r="5384" spans="3:9" x14ac:dyDescent="0.25">
      <c r="C5384"/>
      <c r="D5384"/>
      <c r="E5384" s="31"/>
      <c r="F5384" s="1"/>
      <c r="G5384" s="32"/>
      <c r="H5384" s="398"/>
      <c r="I5384" s="399"/>
    </row>
    <row r="5385" spans="3:9" x14ac:dyDescent="0.25">
      <c r="C5385"/>
      <c r="D5385"/>
      <c r="E5385" s="31"/>
      <c r="F5385" s="1"/>
      <c r="G5385" s="32"/>
      <c r="H5385" s="398"/>
      <c r="I5385" s="399"/>
    </row>
    <row r="5386" spans="3:9" x14ac:dyDescent="0.25">
      <c r="C5386"/>
      <c r="D5386"/>
      <c r="E5386" s="31"/>
      <c r="F5386" s="1"/>
      <c r="G5386" s="32"/>
      <c r="H5386" s="398"/>
      <c r="I5386" s="399"/>
    </row>
    <row r="5387" spans="3:9" x14ac:dyDescent="0.25">
      <c r="C5387"/>
      <c r="D5387"/>
      <c r="E5387" s="31"/>
      <c r="F5387" s="1"/>
      <c r="G5387" s="32"/>
      <c r="H5387" s="398"/>
      <c r="I5387" s="399"/>
    </row>
    <row r="5388" spans="3:9" x14ac:dyDescent="0.25">
      <c r="C5388"/>
      <c r="D5388"/>
      <c r="E5388" s="31"/>
      <c r="F5388" s="1"/>
      <c r="G5388" s="32"/>
      <c r="H5388" s="398"/>
      <c r="I5388" s="399"/>
    </row>
    <row r="5389" spans="3:9" x14ac:dyDescent="0.25">
      <c r="C5389"/>
      <c r="D5389"/>
      <c r="E5389" s="31"/>
      <c r="F5389" s="1"/>
      <c r="G5389" s="32"/>
      <c r="H5389" s="398"/>
      <c r="I5389" s="399"/>
    </row>
    <row r="5390" spans="3:9" x14ac:dyDescent="0.25">
      <c r="C5390"/>
      <c r="D5390"/>
      <c r="E5390" s="31"/>
      <c r="F5390" s="1"/>
      <c r="G5390" s="32"/>
      <c r="H5390" s="398"/>
      <c r="I5390" s="399"/>
    </row>
    <row r="5391" spans="3:9" x14ac:dyDescent="0.25">
      <c r="C5391"/>
      <c r="D5391"/>
      <c r="E5391" s="31"/>
      <c r="F5391" s="1"/>
      <c r="G5391" s="32"/>
      <c r="H5391" s="398"/>
      <c r="I5391" s="399"/>
    </row>
    <row r="5392" spans="3:9" x14ac:dyDescent="0.25">
      <c r="C5392"/>
      <c r="D5392"/>
      <c r="E5392" s="31"/>
      <c r="F5392" s="1"/>
      <c r="G5392" s="32"/>
      <c r="H5392" s="398"/>
      <c r="I5392" s="399"/>
    </row>
    <row r="5393" spans="3:9" x14ac:dyDescent="0.25">
      <c r="C5393"/>
      <c r="D5393"/>
      <c r="E5393" s="31"/>
      <c r="F5393" s="1"/>
      <c r="G5393" s="32"/>
      <c r="H5393" s="398"/>
      <c r="I5393" s="399"/>
    </row>
    <row r="5394" spans="3:9" x14ac:dyDescent="0.25">
      <c r="C5394"/>
      <c r="D5394"/>
      <c r="E5394" s="31"/>
      <c r="F5394" s="1"/>
      <c r="G5394" s="32"/>
      <c r="H5394" s="398"/>
      <c r="I5394" s="399"/>
    </row>
    <row r="5395" spans="3:9" x14ac:dyDescent="0.25">
      <c r="C5395"/>
      <c r="D5395"/>
      <c r="E5395" s="31"/>
      <c r="F5395" s="1"/>
      <c r="G5395" s="32"/>
      <c r="H5395" s="398"/>
      <c r="I5395" s="399"/>
    </row>
    <row r="5396" spans="3:9" x14ac:dyDescent="0.25">
      <c r="C5396"/>
      <c r="D5396"/>
      <c r="E5396" s="31"/>
      <c r="F5396" s="1"/>
      <c r="G5396" s="32"/>
      <c r="H5396" s="398"/>
      <c r="I5396" s="399"/>
    </row>
    <row r="5397" spans="3:9" x14ac:dyDescent="0.25">
      <c r="C5397"/>
      <c r="D5397"/>
      <c r="E5397" s="31"/>
      <c r="F5397" s="1"/>
      <c r="G5397" s="32"/>
      <c r="H5397" s="398"/>
      <c r="I5397" s="399"/>
    </row>
    <row r="5398" spans="3:9" x14ac:dyDescent="0.25">
      <c r="C5398"/>
      <c r="D5398"/>
      <c r="E5398" s="31"/>
      <c r="F5398" s="1"/>
      <c r="G5398" s="32"/>
      <c r="H5398" s="398"/>
      <c r="I5398" s="399"/>
    </row>
    <row r="5399" spans="3:9" x14ac:dyDescent="0.25">
      <c r="C5399"/>
      <c r="D5399"/>
      <c r="E5399" s="31"/>
      <c r="F5399" s="1"/>
      <c r="G5399" s="32"/>
      <c r="H5399" s="398"/>
      <c r="I5399" s="399"/>
    </row>
    <row r="5400" spans="3:9" x14ac:dyDescent="0.25">
      <c r="C5400"/>
      <c r="D5400"/>
      <c r="E5400" s="31"/>
      <c r="F5400" s="1"/>
      <c r="G5400" s="32"/>
      <c r="H5400" s="398"/>
      <c r="I5400" s="399"/>
    </row>
    <row r="5401" spans="3:9" x14ac:dyDescent="0.25">
      <c r="C5401"/>
      <c r="D5401"/>
      <c r="E5401" s="31"/>
      <c r="F5401" s="1"/>
      <c r="G5401" s="32"/>
      <c r="H5401" s="398"/>
      <c r="I5401" s="399"/>
    </row>
    <row r="5402" spans="3:9" x14ac:dyDescent="0.25">
      <c r="C5402"/>
      <c r="D5402"/>
      <c r="E5402" s="31"/>
      <c r="F5402" s="1"/>
      <c r="G5402" s="32"/>
      <c r="H5402" s="398"/>
      <c r="I5402" s="399"/>
    </row>
    <row r="5403" spans="3:9" x14ac:dyDescent="0.25">
      <c r="C5403"/>
      <c r="D5403"/>
      <c r="E5403" s="31"/>
      <c r="F5403" s="1"/>
      <c r="G5403" s="32"/>
      <c r="H5403" s="398"/>
      <c r="I5403" s="399"/>
    </row>
    <row r="5404" spans="3:9" x14ac:dyDescent="0.25">
      <c r="C5404"/>
      <c r="D5404"/>
      <c r="E5404" s="31"/>
      <c r="F5404" s="1"/>
      <c r="G5404" s="32"/>
      <c r="H5404" s="398"/>
      <c r="I5404" s="399"/>
    </row>
    <row r="5405" spans="3:9" x14ac:dyDescent="0.25">
      <c r="C5405"/>
      <c r="D5405"/>
      <c r="E5405" s="31"/>
      <c r="F5405" s="1"/>
      <c r="G5405" s="32"/>
      <c r="H5405" s="398"/>
      <c r="I5405" s="399"/>
    </row>
    <row r="5406" spans="3:9" x14ac:dyDescent="0.25">
      <c r="C5406"/>
      <c r="D5406"/>
      <c r="E5406" s="31"/>
      <c r="F5406" s="1"/>
      <c r="G5406" s="32"/>
      <c r="H5406" s="398"/>
      <c r="I5406" s="399"/>
    </row>
    <row r="5407" spans="3:9" x14ac:dyDescent="0.25">
      <c r="C5407"/>
      <c r="D5407"/>
      <c r="E5407" s="31"/>
      <c r="F5407" s="1"/>
      <c r="G5407" s="32"/>
      <c r="H5407" s="398"/>
      <c r="I5407" s="399"/>
    </row>
    <row r="5408" spans="3:9" x14ac:dyDescent="0.25">
      <c r="C5408"/>
      <c r="D5408"/>
      <c r="E5408" s="31"/>
      <c r="F5408" s="1"/>
      <c r="G5408" s="32"/>
      <c r="H5408" s="398"/>
      <c r="I5408" s="399"/>
    </row>
    <row r="5409" spans="3:9" x14ac:dyDescent="0.25">
      <c r="C5409"/>
      <c r="D5409"/>
      <c r="E5409" s="31"/>
      <c r="F5409" s="1"/>
      <c r="G5409" s="32"/>
      <c r="H5409" s="398"/>
      <c r="I5409" s="399"/>
    </row>
    <row r="5410" spans="3:9" x14ac:dyDescent="0.25">
      <c r="C5410"/>
      <c r="D5410"/>
      <c r="E5410" s="31"/>
      <c r="F5410" s="1"/>
      <c r="G5410" s="32"/>
      <c r="H5410" s="398"/>
      <c r="I5410" s="399"/>
    </row>
    <row r="5411" spans="3:9" x14ac:dyDescent="0.25">
      <c r="C5411"/>
      <c r="D5411"/>
      <c r="E5411" s="31"/>
      <c r="F5411" s="1"/>
      <c r="G5411" s="32"/>
      <c r="H5411" s="398"/>
      <c r="I5411" s="399"/>
    </row>
    <row r="5412" spans="3:9" x14ac:dyDescent="0.25">
      <c r="C5412"/>
      <c r="D5412"/>
      <c r="E5412" s="31"/>
      <c r="F5412" s="1"/>
      <c r="G5412" s="32"/>
      <c r="H5412" s="398"/>
      <c r="I5412" s="399"/>
    </row>
    <row r="5413" spans="3:9" x14ac:dyDescent="0.25">
      <c r="C5413"/>
      <c r="D5413"/>
      <c r="E5413" s="31"/>
      <c r="F5413" s="1"/>
      <c r="G5413" s="32"/>
      <c r="H5413" s="398"/>
      <c r="I5413" s="399"/>
    </row>
    <row r="5414" spans="3:9" x14ac:dyDescent="0.25">
      <c r="C5414"/>
      <c r="D5414"/>
      <c r="E5414" s="31"/>
      <c r="F5414" s="1"/>
      <c r="G5414" s="32"/>
      <c r="H5414" s="398"/>
      <c r="I5414" s="399"/>
    </row>
    <row r="5415" spans="3:9" x14ac:dyDescent="0.25">
      <c r="C5415"/>
      <c r="D5415"/>
      <c r="E5415" s="31"/>
      <c r="F5415" s="1"/>
      <c r="G5415" s="32"/>
      <c r="H5415" s="398"/>
      <c r="I5415" s="399"/>
    </row>
    <row r="5416" spans="3:9" x14ac:dyDescent="0.25">
      <c r="C5416"/>
      <c r="D5416"/>
      <c r="E5416" s="31"/>
      <c r="F5416" s="1"/>
      <c r="G5416" s="32"/>
      <c r="H5416" s="398"/>
      <c r="I5416" s="399"/>
    </row>
    <row r="5417" spans="3:9" x14ac:dyDescent="0.25">
      <c r="C5417"/>
      <c r="D5417"/>
      <c r="E5417" s="31"/>
      <c r="F5417" s="1"/>
      <c r="G5417" s="32"/>
      <c r="H5417" s="398"/>
      <c r="I5417" s="399"/>
    </row>
    <row r="5418" spans="3:9" x14ac:dyDescent="0.25">
      <c r="C5418"/>
      <c r="D5418"/>
      <c r="E5418" s="31"/>
      <c r="F5418" s="1"/>
      <c r="G5418" s="32"/>
      <c r="H5418" s="398"/>
      <c r="I5418" s="399"/>
    </row>
    <row r="5419" spans="3:9" x14ac:dyDescent="0.25">
      <c r="C5419"/>
      <c r="D5419"/>
      <c r="E5419" s="31"/>
      <c r="F5419" s="1"/>
      <c r="G5419" s="32"/>
      <c r="H5419" s="398"/>
      <c r="I5419" s="399"/>
    </row>
    <row r="5420" spans="3:9" x14ac:dyDescent="0.25">
      <c r="C5420"/>
      <c r="D5420"/>
      <c r="E5420" s="31"/>
      <c r="F5420" s="1"/>
      <c r="G5420" s="32"/>
      <c r="H5420" s="398"/>
      <c r="I5420" s="399"/>
    </row>
    <row r="5421" spans="3:9" x14ac:dyDescent="0.25">
      <c r="C5421"/>
      <c r="D5421"/>
      <c r="E5421" s="31"/>
      <c r="F5421" s="1"/>
      <c r="G5421" s="32"/>
      <c r="H5421" s="398"/>
      <c r="I5421" s="399"/>
    </row>
    <row r="5422" spans="3:9" x14ac:dyDescent="0.25">
      <c r="C5422"/>
      <c r="D5422"/>
      <c r="E5422" s="31"/>
      <c r="F5422" s="1"/>
      <c r="G5422" s="32"/>
      <c r="H5422" s="398"/>
      <c r="I5422" s="399"/>
    </row>
    <row r="5423" spans="3:9" x14ac:dyDescent="0.25">
      <c r="C5423"/>
      <c r="D5423"/>
      <c r="E5423" s="31"/>
      <c r="F5423" s="1"/>
      <c r="G5423" s="32"/>
      <c r="H5423" s="398"/>
      <c r="I5423" s="399"/>
    </row>
    <row r="5424" spans="3:9" x14ac:dyDescent="0.25">
      <c r="C5424"/>
      <c r="D5424"/>
      <c r="E5424" s="31"/>
      <c r="F5424" s="1"/>
      <c r="G5424" s="32"/>
      <c r="H5424" s="398"/>
      <c r="I5424" s="399"/>
    </row>
    <row r="5425" spans="3:9" x14ac:dyDescent="0.25">
      <c r="C5425"/>
      <c r="D5425"/>
      <c r="E5425" s="31"/>
      <c r="F5425" s="1"/>
      <c r="G5425" s="32"/>
      <c r="H5425" s="398"/>
      <c r="I5425" s="399"/>
    </row>
    <row r="5426" spans="3:9" x14ac:dyDescent="0.25">
      <c r="C5426"/>
      <c r="D5426"/>
      <c r="E5426" s="31"/>
      <c r="F5426" s="1"/>
      <c r="G5426" s="32"/>
      <c r="H5426" s="398"/>
      <c r="I5426" s="399"/>
    </row>
    <row r="5427" spans="3:9" x14ac:dyDescent="0.25">
      <c r="C5427"/>
      <c r="D5427"/>
      <c r="E5427" s="31"/>
      <c r="F5427" s="1"/>
      <c r="G5427" s="32"/>
      <c r="H5427" s="398"/>
      <c r="I5427" s="399"/>
    </row>
    <row r="5428" spans="3:9" x14ac:dyDescent="0.25">
      <c r="C5428"/>
      <c r="D5428"/>
      <c r="E5428" s="31"/>
      <c r="F5428" s="1"/>
      <c r="G5428" s="32"/>
      <c r="H5428" s="398"/>
      <c r="I5428" s="399"/>
    </row>
    <row r="5429" spans="3:9" x14ac:dyDescent="0.25">
      <c r="C5429"/>
      <c r="D5429"/>
      <c r="E5429" s="31"/>
      <c r="F5429" s="1"/>
      <c r="G5429" s="32"/>
      <c r="H5429" s="398"/>
      <c r="I5429" s="399"/>
    </row>
    <row r="5430" spans="3:9" x14ac:dyDescent="0.25">
      <c r="C5430"/>
      <c r="D5430"/>
      <c r="E5430" s="31"/>
      <c r="F5430" s="1"/>
      <c r="G5430" s="32"/>
      <c r="H5430" s="398"/>
      <c r="I5430" s="399"/>
    </row>
    <row r="5431" spans="3:9" x14ac:dyDescent="0.25">
      <c r="C5431"/>
      <c r="D5431"/>
      <c r="E5431" s="31"/>
      <c r="F5431" s="1"/>
      <c r="G5431" s="32"/>
      <c r="H5431" s="398"/>
      <c r="I5431" s="399"/>
    </row>
    <row r="5432" spans="3:9" x14ac:dyDescent="0.25">
      <c r="C5432"/>
      <c r="D5432"/>
      <c r="E5432" s="31"/>
      <c r="F5432" s="1"/>
      <c r="G5432" s="32"/>
      <c r="H5432" s="398"/>
      <c r="I5432" s="399"/>
    </row>
    <row r="5433" spans="3:9" x14ac:dyDescent="0.25">
      <c r="C5433"/>
      <c r="D5433"/>
      <c r="E5433" s="31"/>
      <c r="F5433" s="1"/>
      <c r="G5433" s="32"/>
      <c r="H5433" s="398"/>
      <c r="I5433" s="399"/>
    </row>
    <row r="5434" spans="3:9" x14ac:dyDescent="0.25">
      <c r="C5434"/>
      <c r="D5434"/>
      <c r="E5434" s="31"/>
      <c r="F5434" s="1"/>
      <c r="G5434" s="32"/>
      <c r="H5434" s="398"/>
      <c r="I5434" s="399"/>
    </row>
    <row r="5435" spans="3:9" x14ac:dyDescent="0.25">
      <c r="C5435"/>
      <c r="D5435"/>
      <c r="E5435" s="31"/>
      <c r="F5435" s="1"/>
      <c r="G5435" s="32"/>
      <c r="H5435" s="398"/>
      <c r="I5435" s="399"/>
    </row>
    <row r="5436" spans="3:9" x14ac:dyDescent="0.25">
      <c r="C5436"/>
      <c r="D5436"/>
      <c r="E5436" s="31"/>
      <c r="F5436" s="1"/>
      <c r="G5436" s="32"/>
      <c r="H5436" s="398"/>
      <c r="I5436" s="399"/>
    </row>
    <row r="5437" spans="3:9" x14ac:dyDescent="0.25">
      <c r="C5437"/>
      <c r="D5437"/>
      <c r="E5437" s="31"/>
      <c r="F5437" s="1"/>
      <c r="G5437" s="32"/>
      <c r="H5437" s="398"/>
      <c r="I5437" s="399"/>
    </row>
    <row r="5438" spans="3:9" x14ac:dyDescent="0.25">
      <c r="C5438"/>
      <c r="D5438"/>
      <c r="E5438" s="31"/>
      <c r="F5438" s="1"/>
      <c r="G5438" s="32"/>
      <c r="H5438" s="398"/>
      <c r="I5438" s="399"/>
    </row>
    <row r="5439" spans="3:9" x14ac:dyDescent="0.25">
      <c r="C5439"/>
      <c r="D5439"/>
      <c r="E5439" s="31"/>
      <c r="F5439" s="1"/>
      <c r="G5439" s="32"/>
      <c r="H5439" s="398"/>
      <c r="I5439" s="399"/>
    </row>
    <row r="5440" spans="3:9" x14ac:dyDescent="0.25">
      <c r="C5440"/>
      <c r="D5440"/>
      <c r="E5440" s="31"/>
      <c r="F5440" s="1"/>
      <c r="G5440" s="32"/>
      <c r="H5440" s="398"/>
      <c r="I5440" s="399"/>
    </row>
    <row r="5441" spans="3:9" x14ac:dyDescent="0.25">
      <c r="C5441"/>
      <c r="D5441"/>
      <c r="E5441" s="31"/>
      <c r="F5441" s="1"/>
      <c r="G5441" s="32"/>
      <c r="H5441" s="398"/>
      <c r="I5441" s="399"/>
    </row>
    <row r="5442" spans="3:9" x14ac:dyDescent="0.25">
      <c r="C5442"/>
      <c r="D5442"/>
      <c r="E5442" s="31"/>
      <c r="F5442" s="1"/>
      <c r="G5442" s="32"/>
      <c r="H5442" s="398"/>
      <c r="I5442" s="399"/>
    </row>
    <row r="5443" spans="3:9" x14ac:dyDescent="0.25">
      <c r="C5443"/>
      <c r="D5443"/>
      <c r="E5443" s="31"/>
      <c r="F5443" s="1"/>
      <c r="G5443" s="32"/>
      <c r="H5443" s="398"/>
      <c r="I5443" s="399"/>
    </row>
    <row r="5444" spans="3:9" x14ac:dyDescent="0.25">
      <c r="C5444"/>
      <c r="D5444"/>
      <c r="E5444" s="31"/>
      <c r="F5444" s="1"/>
      <c r="G5444" s="32"/>
      <c r="H5444" s="398"/>
      <c r="I5444" s="399"/>
    </row>
    <row r="5445" spans="3:9" x14ac:dyDescent="0.25">
      <c r="C5445"/>
      <c r="D5445"/>
      <c r="E5445" s="31"/>
      <c r="F5445" s="1"/>
      <c r="G5445" s="32"/>
      <c r="H5445" s="398"/>
      <c r="I5445" s="399"/>
    </row>
    <row r="5446" spans="3:9" x14ac:dyDescent="0.25">
      <c r="C5446"/>
      <c r="D5446"/>
      <c r="E5446" s="31"/>
      <c r="F5446" s="1"/>
      <c r="G5446" s="32"/>
      <c r="H5446" s="398"/>
      <c r="I5446" s="399"/>
    </row>
    <row r="5447" spans="3:9" x14ac:dyDescent="0.25">
      <c r="C5447"/>
      <c r="D5447"/>
      <c r="E5447" s="31"/>
      <c r="F5447" s="1"/>
      <c r="G5447" s="32"/>
      <c r="H5447" s="398"/>
      <c r="I5447" s="399"/>
    </row>
    <row r="5448" spans="3:9" x14ac:dyDescent="0.25">
      <c r="C5448"/>
      <c r="D5448"/>
      <c r="E5448" s="31"/>
      <c r="F5448" s="1"/>
      <c r="G5448" s="32"/>
      <c r="H5448" s="398"/>
      <c r="I5448" s="399"/>
    </row>
    <row r="5449" spans="3:9" x14ac:dyDescent="0.25">
      <c r="C5449"/>
      <c r="D5449"/>
      <c r="E5449" s="31"/>
      <c r="F5449" s="1"/>
      <c r="G5449" s="32"/>
      <c r="H5449" s="398"/>
      <c r="I5449" s="399"/>
    </row>
    <row r="5450" spans="3:9" x14ac:dyDescent="0.25">
      <c r="C5450"/>
      <c r="D5450"/>
      <c r="E5450" s="31"/>
      <c r="F5450" s="1"/>
      <c r="G5450" s="32"/>
      <c r="H5450" s="398"/>
      <c r="I5450" s="399"/>
    </row>
    <row r="5451" spans="3:9" x14ac:dyDescent="0.25">
      <c r="C5451"/>
      <c r="D5451"/>
      <c r="E5451" s="31"/>
      <c r="F5451" s="1"/>
      <c r="G5451" s="32"/>
      <c r="H5451" s="398"/>
      <c r="I5451" s="399"/>
    </row>
    <row r="5452" spans="3:9" x14ac:dyDescent="0.25">
      <c r="C5452"/>
      <c r="D5452"/>
      <c r="E5452" s="31"/>
      <c r="F5452" s="1"/>
      <c r="G5452" s="32"/>
      <c r="H5452" s="398"/>
      <c r="I5452" s="399"/>
    </row>
    <row r="5453" spans="3:9" x14ac:dyDescent="0.25">
      <c r="C5453"/>
      <c r="D5453"/>
      <c r="E5453" s="31"/>
      <c r="F5453" s="1"/>
      <c r="G5453" s="32"/>
      <c r="H5453" s="398"/>
      <c r="I5453" s="399"/>
    </row>
    <row r="5454" spans="3:9" x14ac:dyDescent="0.25">
      <c r="C5454"/>
      <c r="D5454"/>
      <c r="E5454" s="31"/>
      <c r="F5454" s="1"/>
      <c r="G5454" s="32"/>
      <c r="H5454" s="398"/>
      <c r="I5454" s="399"/>
    </row>
    <row r="5455" spans="3:9" x14ac:dyDescent="0.25">
      <c r="C5455"/>
      <c r="D5455"/>
      <c r="E5455" s="31"/>
      <c r="F5455" s="1"/>
      <c r="G5455" s="32"/>
      <c r="H5455" s="398"/>
      <c r="I5455" s="399"/>
    </row>
    <row r="5456" spans="3:9" x14ac:dyDescent="0.25">
      <c r="C5456"/>
      <c r="D5456"/>
      <c r="E5456" s="31"/>
      <c r="F5456" s="1"/>
      <c r="G5456" s="32"/>
      <c r="H5456" s="398"/>
      <c r="I5456" s="399"/>
    </row>
    <row r="5457" spans="3:9" x14ac:dyDescent="0.25">
      <c r="C5457"/>
      <c r="D5457"/>
      <c r="E5457" s="31"/>
      <c r="F5457" s="1"/>
      <c r="G5457" s="32"/>
      <c r="H5457" s="398"/>
      <c r="I5457" s="399"/>
    </row>
    <row r="5458" spans="3:9" x14ac:dyDescent="0.25">
      <c r="C5458"/>
      <c r="D5458"/>
      <c r="E5458" s="31"/>
      <c r="F5458" s="1"/>
      <c r="G5458" s="32"/>
      <c r="H5458" s="398"/>
      <c r="I5458" s="399"/>
    </row>
    <row r="5459" spans="3:9" x14ac:dyDescent="0.25">
      <c r="C5459"/>
      <c r="D5459"/>
      <c r="E5459" s="31"/>
      <c r="F5459" s="1"/>
      <c r="G5459" s="32"/>
      <c r="H5459" s="398"/>
      <c r="I5459" s="399"/>
    </row>
    <row r="5460" spans="3:9" x14ac:dyDescent="0.25">
      <c r="C5460"/>
      <c r="D5460"/>
      <c r="E5460" s="31"/>
      <c r="F5460" s="1"/>
      <c r="G5460" s="32"/>
      <c r="H5460" s="398"/>
      <c r="I5460" s="399"/>
    </row>
    <row r="5461" spans="3:9" x14ac:dyDescent="0.25">
      <c r="C5461"/>
      <c r="D5461"/>
      <c r="E5461" s="31"/>
      <c r="F5461" s="1"/>
      <c r="G5461" s="32"/>
      <c r="H5461" s="398"/>
      <c r="I5461" s="399"/>
    </row>
    <row r="5462" spans="3:9" x14ac:dyDescent="0.25">
      <c r="C5462"/>
      <c r="D5462"/>
      <c r="E5462" s="31"/>
      <c r="F5462" s="1"/>
      <c r="G5462" s="32"/>
      <c r="H5462" s="398"/>
      <c r="I5462" s="399"/>
    </row>
    <row r="5463" spans="3:9" x14ac:dyDescent="0.25">
      <c r="C5463"/>
      <c r="D5463"/>
      <c r="E5463" s="31"/>
      <c r="F5463" s="1"/>
      <c r="G5463" s="32"/>
      <c r="H5463" s="398"/>
      <c r="I5463" s="399"/>
    </row>
    <row r="5464" spans="3:9" x14ac:dyDescent="0.25">
      <c r="C5464"/>
      <c r="D5464"/>
      <c r="E5464" s="31"/>
      <c r="F5464" s="1"/>
      <c r="G5464" s="32"/>
      <c r="H5464" s="398"/>
      <c r="I5464" s="399"/>
    </row>
    <row r="5465" spans="3:9" x14ac:dyDescent="0.25">
      <c r="C5465"/>
      <c r="D5465"/>
      <c r="E5465" s="31"/>
      <c r="F5465" s="1"/>
      <c r="G5465" s="32"/>
      <c r="H5465" s="398"/>
      <c r="I5465" s="399"/>
    </row>
    <row r="5466" spans="3:9" x14ac:dyDescent="0.25">
      <c r="C5466"/>
      <c r="D5466"/>
      <c r="E5466" s="31"/>
      <c r="F5466" s="1"/>
      <c r="G5466" s="32"/>
      <c r="H5466" s="398"/>
      <c r="I5466" s="399"/>
    </row>
    <row r="5467" spans="3:9" x14ac:dyDescent="0.25">
      <c r="C5467"/>
      <c r="D5467"/>
      <c r="E5467" s="31"/>
      <c r="F5467" s="1"/>
      <c r="G5467" s="32"/>
      <c r="H5467" s="398"/>
      <c r="I5467" s="399"/>
    </row>
    <row r="5468" spans="3:9" x14ac:dyDescent="0.25">
      <c r="C5468"/>
      <c r="D5468"/>
      <c r="E5468" s="31"/>
      <c r="F5468" s="1"/>
      <c r="G5468" s="32"/>
      <c r="H5468" s="398"/>
      <c r="I5468" s="399"/>
    </row>
    <row r="5469" spans="3:9" x14ac:dyDescent="0.25">
      <c r="C5469"/>
      <c r="D5469"/>
      <c r="E5469" s="31"/>
      <c r="F5469" s="1"/>
      <c r="G5469" s="32"/>
      <c r="H5469" s="398"/>
      <c r="I5469" s="399"/>
    </row>
    <row r="5470" spans="3:9" x14ac:dyDescent="0.25">
      <c r="C5470"/>
      <c r="D5470"/>
      <c r="E5470" s="31"/>
      <c r="F5470" s="1"/>
      <c r="G5470" s="32"/>
      <c r="H5470" s="398"/>
      <c r="I5470" s="399"/>
    </row>
    <row r="5471" spans="3:9" x14ac:dyDescent="0.25">
      <c r="C5471"/>
      <c r="D5471"/>
      <c r="E5471" s="31"/>
      <c r="F5471" s="1"/>
      <c r="G5471" s="32"/>
      <c r="H5471" s="398"/>
      <c r="I5471" s="399"/>
    </row>
    <row r="5472" spans="3:9" x14ac:dyDescent="0.25">
      <c r="C5472"/>
      <c r="D5472"/>
      <c r="E5472" s="31"/>
      <c r="F5472" s="1"/>
      <c r="G5472" s="32"/>
      <c r="H5472" s="398"/>
      <c r="I5472" s="399"/>
    </row>
    <row r="5473" spans="3:9" x14ac:dyDescent="0.25">
      <c r="C5473"/>
      <c r="D5473"/>
      <c r="E5473" s="31"/>
      <c r="F5473" s="1"/>
      <c r="G5473" s="32"/>
      <c r="H5473" s="398"/>
      <c r="I5473" s="399"/>
    </row>
    <row r="5474" spans="3:9" x14ac:dyDescent="0.25">
      <c r="C5474"/>
      <c r="D5474"/>
      <c r="E5474" s="31"/>
      <c r="F5474" s="1"/>
      <c r="G5474" s="32"/>
      <c r="H5474" s="398"/>
      <c r="I5474" s="399"/>
    </row>
    <row r="5475" spans="3:9" x14ac:dyDescent="0.25">
      <c r="C5475"/>
      <c r="D5475"/>
      <c r="E5475" s="31"/>
      <c r="F5475" s="1"/>
      <c r="G5475" s="32"/>
      <c r="H5475" s="398"/>
      <c r="I5475" s="399"/>
    </row>
    <row r="5476" spans="3:9" x14ac:dyDescent="0.25">
      <c r="C5476"/>
      <c r="D5476"/>
      <c r="E5476" s="31"/>
      <c r="F5476" s="1"/>
      <c r="G5476" s="32"/>
      <c r="H5476" s="398"/>
      <c r="I5476" s="399"/>
    </row>
    <row r="5477" spans="3:9" x14ac:dyDescent="0.25">
      <c r="C5477"/>
      <c r="D5477"/>
      <c r="E5477" s="31"/>
      <c r="F5477" s="1"/>
      <c r="G5477" s="32"/>
      <c r="H5477" s="398"/>
      <c r="I5477" s="399"/>
    </row>
    <row r="5478" spans="3:9" x14ac:dyDescent="0.25">
      <c r="C5478"/>
      <c r="D5478"/>
      <c r="E5478" s="31"/>
      <c r="F5478" s="1"/>
      <c r="G5478" s="32"/>
      <c r="H5478" s="398"/>
      <c r="I5478" s="399"/>
    </row>
    <row r="5479" spans="3:9" x14ac:dyDescent="0.25">
      <c r="C5479"/>
      <c r="D5479"/>
      <c r="E5479" s="31"/>
      <c r="F5479" s="1"/>
      <c r="G5479" s="32"/>
      <c r="H5479" s="398"/>
      <c r="I5479" s="399"/>
    </row>
    <row r="5480" spans="3:9" x14ac:dyDescent="0.25">
      <c r="C5480"/>
      <c r="D5480"/>
      <c r="E5480" s="31"/>
      <c r="F5480" s="1"/>
      <c r="G5480" s="32"/>
      <c r="H5480" s="398"/>
      <c r="I5480" s="399"/>
    </row>
    <row r="5481" spans="3:9" x14ac:dyDescent="0.25">
      <c r="C5481"/>
      <c r="D5481"/>
      <c r="E5481" s="31"/>
      <c r="F5481" s="1"/>
      <c r="G5481" s="32"/>
      <c r="H5481" s="398"/>
      <c r="I5481" s="399"/>
    </row>
    <row r="5482" spans="3:9" x14ac:dyDescent="0.25">
      <c r="C5482"/>
      <c r="D5482"/>
      <c r="E5482" s="31"/>
      <c r="F5482" s="1"/>
      <c r="G5482" s="32"/>
      <c r="H5482" s="398"/>
      <c r="I5482" s="399"/>
    </row>
    <row r="5483" spans="3:9" x14ac:dyDescent="0.25">
      <c r="C5483"/>
      <c r="D5483"/>
      <c r="E5483" s="31"/>
      <c r="F5483" s="1"/>
      <c r="G5483" s="32"/>
      <c r="H5483" s="398"/>
      <c r="I5483" s="399"/>
    </row>
    <row r="5484" spans="3:9" x14ac:dyDescent="0.25">
      <c r="C5484"/>
      <c r="D5484"/>
      <c r="E5484" s="31"/>
      <c r="F5484" s="1"/>
      <c r="G5484" s="32"/>
      <c r="H5484" s="398"/>
      <c r="I5484" s="399"/>
    </row>
    <row r="5485" spans="3:9" x14ac:dyDescent="0.25">
      <c r="C5485"/>
      <c r="D5485"/>
      <c r="E5485" s="31"/>
      <c r="F5485" s="1"/>
      <c r="G5485" s="32"/>
      <c r="H5485" s="398"/>
      <c r="I5485" s="399"/>
    </row>
    <row r="5486" spans="3:9" x14ac:dyDescent="0.25">
      <c r="C5486"/>
      <c r="D5486"/>
      <c r="E5486" s="31"/>
      <c r="F5486" s="1"/>
      <c r="G5486" s="32"/>
      <c r="H5486" s="398"/>
      <c r="I5486" s="399"/>
    </row>
    <row r="5487" spans="3:9" x14ac:dyDescent="0.25">
      <c r="C5487"/>
      <c r="D5487"/>
      <c r="E5487" s="31"/>
      <c r="F5487" s="1"/>
      <c r="G5487" s="32"/>
      <c r="H5487" s="398"/>
      <c r="I5487" s="399"/>
    </row>
    <row r="5488" spans="3:9" x14ac:dyDescent="0.25">
      <c r="C5488"/>
      <c r="D5488"/>
      <c r="E5488" s="31"/>
      <c r="F5488" s="1"/>
      <c r="G5488" s="32"/>
      <c r="H5488" s="398"/>
      <c r="I5488" s="399"/>
    </row>
    <row r="5489" spans="3:9" x14ac:dyDescent="0.25">
      <c r="C5489"/>
      <c r="D5489"/>
      <c r="E5489" s="31"/>
      <c r="F5489" s="1"/>
      <c r="G5489" s="32"/>
      <c r="H5489" s="398"/>
      <c r="I5489" s="399"/>
    </row>
    <row r="5490" spans="3:9" x14ac:dyDescent="0.25">
      <c r="C5490"/>
      <c r="D5490"/>
      <c r="E5490" s="31"/>
      <c r="F5490" s="1"/>
      <c r="G5490" s="32"/>
      <c r="H5490" s="398"/>
      <c r="I5490" s="399"/>
    </row>
    <row r="5491" spans="3:9" x14ac:dyDescent="0.25">
      <c r="C5491"/>
      <c r="D5491"/>
      <c r="E5491" s="31"/>
      <c r="F5491" s="1"/>
      <c r="G5491" s="32"/>
      <c r="H5491" s="398"/>
      <c r="I5491" s="399"/>
    </row>
    <row r="5492" spans="3:9" x14ac:dyDescent="0.25">
      <c r="C5492"/>
      <c r="D5492"/>
      <c r="E5492" s="31"/>
      <c r="F5492" s="1"/>
      <c r="G5492" s="32"/>
      <c r="H5492" s="398"/>
      <c r="I5492" s="399"/>
    </row>
    <row r="5493" spans="3:9" x14ac:dyDescent="0.25">
      <c r="C5493"/>
      <c r="D5493"/>
      <c r="E5493" s="31"/>
      <c r="F5493" s="1"/>
      <c r="G5493" s="32"/>
      <c r="H5493" s="398"/>
      <c r="I5493" s="399"/>
    </row>
    <row r="5494" spans="3:9" x14ac:dyDescent="0.25">
      <c r="C5494"/>
      <c r="D5494"/>
      <c r="E5494" s="31"/>
      <c r="F5494" s="1"/>
      <c r="G5494" s="32"/>
      <c r="H5494" s="398"/>
      <c r="I5494" s="399"/>
    </row>
    <row r="5495" spans="3:9" x14ac:dyDescent="0.25">
      <c r="C5495"/>
      <c r="D5495"/>
      <c r="E5495" s="31"/>
      <c r="F5495" s="1"/>
      <c r="G5495" s="32"/>
      <c r="H5495" s="398"/>
      <c r="I5495" s="399"/>
    </row>
    <row r="5496" spans="3:9" x14ac:dyDescent="0.25">
      <c r="C5496"/>
      <c r="D5496"/>
      <c r="E5496" s="31"/>
      <c r="F5496" s="1"/>
      <c r="G5496" s="32"/>
      <c r="H5496" s="398"/>
      <c r="I5496" s="399"/>
    </row>
    <row r="5497" spans="3:9" x14ac:dyDescent="0.25">
      <c r="C5497"/>
      <c r="D5497"/>
      <c r="E5497" s="31"/>
      <c r="F5497" s="1"/>
      <c r="G5497" s="32"/>
      <c r="H5497" s="398"/>
      <c r="I5497" s="399"/>
    </row>
    <row r="5498" spans="3:9" x14ac:dyDescent="0.25">
      <c r="C5498"/>
      <c r="D5498"/>
      <c r="E5498" s="31"/>
      <c r="F5498" s="1"/>
      <c r="G5498" s="32"/>
      <c r="H5498" s="398"/>
      <c r="I5498" s="399"/>
    </row>
    <row r="5499" spans="3:9" x14ac:dyDescent="0.25">
      <c r="C5499"/>
      <c r="D5499"/>
      <c r="E5499" s="31"/>
      <c r="F5499" s="1"/>
      <c r="G5499" s="32"/>
      <c r="H5499" s="398"/>
      <c r="I5499" s="399"/>
    </row>
    <row r="5500" spans="3:9" x14ac:dyDescent="0.25">
      <c r="C5500"/>
      <c r="D5500"/>
      <c r="E5500" s="31"/>
      <c r="F5500" s="1"/>
      <c r="G5500" s="32"/>
      <c r="H5500" s="398"/>
      <c r="I5500" s="399"/>
    </row>
    <row r="5501" spans="3:9" x14ac:dyDescent="0.25">
      <c r="C5501"/>
      <c r="D5501"/>
      <c r="E5501" s="31"/>
      <c r="F5501" s="1"/>
      <c r="G5501" s="32"/>
      <c r="H5501" s="398"/>
      <c r="I5501" s="399"/>
    </row>
    <row r="5502" spans="3:9" x14ac:dyDescent="0.25">
      <c r="C5502"/>
      <c r="D5502"/>
      <c r="E5502" s="31"/>
      <c r="F5502" s="1"/>
      <c r="G5502" s="32"/>
      <c r="H5502" s="398"/>
      <c r="I5502" s="399"/>
    </row>
    <row r="5503" spans="3:9" x14ac:dyDescent="0.25">
      <c r="C5503"/>
      <c r="D5503"/>
      <c r="E5503" s="31"/>
      <c r="F5503" s="1"/>
      <c r="G5503" s="32"/>
      <c r="H5503" s="398"/>
      <c r="I5503" s="399"/>
    </row>
    <row r="5504" spans="3:9" x14ac:dyDescent="0.25">
      <c r="C5504"/>
      <c r="D5504"/>
      <c r="E5504" s="31"/>
      <c r="F5504" s="1"/>
      <c r="G5504" s="32"/>
      <c r="H5504" s="398"/>
      <c r="I5504" s="399"/>
    </row>
    <row r="5505" spans="3:9" x14ac:dyDescent="0.25">
      <c r="C5505"/>
      <c r="D5505"/>
      <c r="E5505" s="31"/>
      <c r="F5505" s="1"/>
      <c r="G5505" s="32"/>
      <c r="H5505" s="398"/>
      <c r="I5505" s="399"/>
    </row>
    <row r="5506" spans="3:9" x14ac:dyDescent="0.25">
      <c r="C5506"/>
      <c r="D5506"/>
      <c r="E5506" s="31"/>
      <c r="F5506" s="1"/>
      <c r="G5506" s="32"/>
      <c r="H5506" s="398"/>
      <c r="I5506" s="399"/>
    </row>
    <row r="5507" spans="3:9" x14ac:dyDescent="0.25">
      <c r="C5507"/>
      <c r="D5507"/>
      <c r="E5507" s="31"/>
      <c r="F5507" s="1"/>
      <c r="G5507" s="32"/>
      <c r="H5507" s="398"/>
      <c r="I5507" s="399"/>
    </row>
    <row r="5508" spans="3:9" x14ac:dyDescent="0.25">
      <c r="C5508"/>
      <c r="D5508"/>
      <c r="E5508" s="31"/>
      <c r="F5508" s="1"/>
      <c r="G5508" s="32"/>
      <c r="H5508" s="398"/>
      <c r="I5508" s="399"/>
    </row>
    <row r="5509" spans="3:9" x14ac:dyDescent="0.25">
      <c r="C5509"/>
      <c r="D5509"/>
      <c r="E5509" s="31"/>
      <c r="F5509" s="1"/>
      <c r="G5509" s="32"/>
      <c r="H5509" s="398"/>
      <c r="I5509" s="399"/>
    </row>
    <row r="5510" spans="3:9" x14ac:dyDescent="0.25">
      <c r="C5510"/>
      <c r="D5510"/>
      <c r="E5510" s="31"/>
      <c r="F5510" s="1"/>
      <c r="G5510" s="32"/>
      <c r="H5510" s="398"/>
      <c r="I5510" s="399"/>
    </row>
    <row r="5511" spans="3:9" x14ac:dyDescent="0.25">
      <c r="C5511"/>
      <c r="D5511"/>
      <c r="E5511" s="31"/>
      <c r="F5511" s="1"/>
      <c r="G5511" s="32"/>
      <c r="H5511" s="398"/>
      <c r="I5511" s="399"/>
    </row>
    <row r="5512" spans="3:9" x14ac:dyDescent="0.25">
      <c r="C5512"/>
      <c r="D5512"/>
      <c r="E5512" s="31"/>
      <c r="F5512" s="1"/>
      <c r="G5512" s="32"/>
      <c r="H5512" s="398"/>
      <c r="I5512" s="399"/>
    </row>
    <row r="5513" spans="3:9" x14ac:dyDescent="0.25">
      <c r="C5513"/>
      <c r="D5513"/>
      <c r="E5513" s="31"/>
      <c r="F5513" s="1"/>
      <c r="G5513" s="32"/>
      <c r="H5513" s="398"/>
      <c r="I5513" s="399"/>
    </row>
    <row r="5514" spans="3:9" x14ac:dyDescent="0.25">
      <c r="C5514"/>
      <c r="D5514"/>
      <c r="E5514" s="31"/>
      <c r="F5514" s="1"/>
      <c r="G5514" s="32"/>
      <c r="H5514" s="398"/>
      <c r="I5514" s="399"/>
    </row>
    <row r="5515" spans="3:9" x14ac:dyDescent="0.25">
      <c r="C5515"/>
      <c r="D5515"/>
      <c r="E5515" s="31"/>
      <c r="F5515" s="1"/>
      <c r="G5515" s="32"/>
      <c r="H5515" s="398"/>
      <c r="I5515" s="399"/>
    </row>
    <row r="5516" spans="3:9" x14ac:dyDescent="0.25">
      <c r="C5516"/>
      <c r="D5516"/>
      <c r="E5516" s="31"/>
      <c r="F5516" s="1"/>
      <c r="G5516" s="32"/>
      <c r="H5516" s="398"/>
      <c r="I5516" s="399"/>
    </row>
    <row r="5517" spans="3:9" x14ac:dyDescent="0.25">
      <c r="C5517"/>
      <c r="D5517"/>
      <c r="E5517" s="31"/>
      <c r="F5517" s="1"/>
      <c r="G5517" s="32"/>
      <c r="H5517" s="398"/>
      <c r="I5517" s="399"/>
    </row>
    <row r="5518" spans="3:9" x14ac:dyDescent="0.25">
      <c r="C5518"/>
      <c r="D5518"/>
      <c r="E5518" s="31"/>
      <c r="F5518" s="1"/>
      <c r="G5518" s="32"/>
      <c r="H5518" s="398"/>
      <c r="I5518" s="399"/>
    </row>
    <row r="5519" spans="3:9" x14ac:dyDescent="0.25">
      <c r="C5519"/>
      <c r="D5519"/>
      <c r="E5519" s="31"/>
      <c r="F5519" s="1"/>
      <c r="G5519" s="32"/>
      <c r="H5519" s="398"/>
      <c r="I5519" s="399"/>
    </row>
    <row r="5520" spans="3:9" x14ac:dyDescent="0.25">
      <c r="C5520"/>
      <c r="D5520"/>
      <c r="E5520" s="31"/>
      <c r="F5520" s="1"/>
      <c r="G5520" s="32"/>
      <c r="H5520" s="398"/>
      <c r="I5520" s="399"/>
    </row>
    <row r="5521" spans="3:9" x14ac:dyDescent="0.25">
      <c r="C5521"/>
      <c r="D5521"/>
      <c r="E5521" s="31"/>
      <c r="F5521" s="1"/>
      <c r="G5521" s="32"/>
      <c r="H5521" s="398"/>
      <c r="I5521" s="399"/>
    </row>
    <row r="5522" spans="3:9" x14ac:dyDescent="0.25">
      <c r="C5522"/>
      <c r="D5522"/>
      <c r="E5522" s="31"/>
      <c r="F5522" s="1"/>
      <c r="G5522" s="32"/>
      <c r="H5522" s="398"/>
      <c r="I5522" s="399"/>
    </row>
    <row r="5523" spans="3:9" x14ac:dyDescent="0.25">
      <c r="C5523"/>
      <c r="D5523"/>
      <c r="E5523" s="31"/>
      <c r="F5523" s="1"/>
      <c r="G5523" s="32"/>
      <c r="H5523" s="398"/>
      <c r="I5523" s="399"/>
    </row>
    <row r="5524" spans="3:9" x14ac:dyDescent="0.25">
      <c r="C5524"/>
      <c r="D5524"/>
      <c r="E5524" s="31"/>
      <c r="F5524" s="1"/>
      <c r="G5524" s="32"/>
      <c r="H5524" s="398"/>
      <c r="I5524" s="399"/>
    </row>
    <row r="5525" spans="3:9" x14ac:dyDescent="0.25">
      <c r="C5525"/>
      <c r="D5525"/>
      <c r="E5525" s="31"/>
      <c r="F5525" s="1"/>
      <c r="G5525" s="32"/>
      <c r="H5525" s="398"/>
      <c r="I5525" s="399"/>
    </row>
    <row r="5526" spans="3:9" x14ac:dyDescent="0.25">
      <c r="C5526"/>
      <c r="D5526"/>
      <c r="E5526" s="31"/>
      <c r="F5526" s="1"/>
      <c r="G5526" s="32"/>
      <c r="H5526" s="398"/>
      <c r="I5526" s="399"/>
    </row>
    <row r="5527" spans="3:9" x14ac:dyDescent="0.25">
      <c r="C5527"/>
      <c r="D5527"/>
      <c r="E5527" s="31"/>
      <c r="F5527" s="1"/>
      <c r="G5527" s="32"/>
      <c r="H5527" s="398"/>
      <c r="I5527" s="399"/>
    </row>
    <row r="5528" spans="3:9" x14ac:dyDescent="0.25">
      <c r="C5528"/>
      <c r="D5528"/>
      <c r="E5528" s="31"/>
      <c r="F5528" s="1"/>
      <c r="G5528" s="32"/>
      <c r="H5528" s="398"/>
      <c r="I5528" s="399"/>
    </row>
    <row r="5529" spans="3:9" x14ac:dyDescent="0.25">
      <c r="C5529"/>
      <c r="D5529"/>
      <c r="E5529" s="31"/>
      <c r="F5529" s="1"/>
      <c r="G5529" s="32"/>
      <c r="H5529" s="398"/>
      <c r="I5529" s="399"/>
    </row>
    <row r="5530" spans="3:9" x14ac:dyDescent="0.25">
      <c r="C5530"/>
      <c r="D5530"/>
      <c r="E5530" s="31"/>
      <c r="F5530" s="1"/>
      <c r="G5530" s="32"/>
      <c r="H5530" s="398"/>
      <c r="I5530" s="399"/>
    </row>
    <row r="5531" spans="3:9" x14ac:dyDescent="0.25">
      <c r="C5531"/>
      <c r="D5531"/>
      <c r="E5531" s="31"/>
      <c r="F5531" s="1"/>
      <c r="G5531" s="32"/>
      <c r="H5531" s="398"/>
      <c r="I5531" s="399"/>
    </row>
    <row r="5532" spans="3:9" x14ac:dyDescent="0.25">
      <c r="C5532"/>
      <c r="D5532"/>
      <c r="E5532" s="31"/>
      <c r="F5532" s="1"/>
      <c r="G5532" s="32"/>
      <c r="H5532" s="398"/>
      <c r="I5532" s="399"/>
    </row>
    <row r="5533" spans="3:9" x14ac:dyDescent="0.25">
      <c r="C5533"/>
      <c r="D5533"/>
      <c r="E5533" s="31"/>
      <c r="F5533" s="1"/>
      <c r="G5533" s="32"/>
      <c r="H5533" s="398"/>
      <c r="I5533" s="399"/>
    </row>
    <row r="5534" spans="3:9" x14ac:dyDescent="0.25">
      <c r="C5534"/>
      <c r="D5534"/>
      <c r="E5534" s="31"/>
      <c r="F5534" s="1"/>
      <c r="G5534" s="32"/>
      <c r="H5534" s="398"/>
      <c r="I5534" s="399"/>
    </row>
    <row r="5535" spans="3:9" x14ac:dyDescent="0.25">
      <c r="C5535"/>
      <c r="D5535"/>
      <c r="E5535" s="31"/>
      <c r="F5535" s="1"/>
      <c r="G5535" s="32"/>
      <c r="H5535" s="398"/>
      <c r="I5535" s="399"/>
    </row>
    <row r="5536" spans="3:9" x14ac:dyDescent="0.25">
      <c r="C5536"/>
      <c r="D5536"/>
      <c r="E5536" s="31"/>
      <c r="F5536" s="1"/>
      <c r="G5536" s="32"/>
      <c r="H5536" s="398"/>
      <c r="I5536" s="399"/>
    </row>
    <row r="5537" spans="3:9" x14ac:dyDescent="0.25">
      <c r="C5537"/>
      <c r="D5537"/>
      <c r="E5537" s="31"/>
      <c r="F5537" s="1"/>
      <c r="G5537" s="32"/>
      <c r="H5537" s="398"/>
      <c r="I5537" s="399"/>
    </row>
    <row r="5538" spans="3:9" x14ac:dyDescent="0.25">
      <c r="C5538"/>
      <c r="D5538"/>
      <c r="E5538" s="31"/>
      <c r="F5538" s="1"/>
      <c r="G5538" s="32"/>
      <c r="H5538" s="398"/>
      <c r="I5538" s="399"/>
    </row>
    <row r="5539" spans="3:9" x14ac:dyDescent="0.25">
      <c r="C5539"/>
      <c r="D5539"/>
      <c r="E5539" s="31"/>
      <c r="F5539" s="1"/>
      <c r="G5539" s="32"/>
      <c r="H5539" s="398"/>
      <c r="I5539" s="399"/>
    </row>
    <row r="5540" spans="3:9" x14ac:dyDescent="0.25">
      <c r="C5540"/>
      <c r="D5540"/>
      <c r="E5540" s="31"/>
      <c r="F5540" s="1"/>
      <c r="G5540" s="32"/>
      <c r="H5540" s="398"/>
      <c r="I5540" s="399"/>
    </row>
    <row r="5541" spans="3:9" x14ac:dyDescent="0.25">
      <c r="C5541"/>
      <c r="D5541"/>
      <c r="E5541" s="31"/>
      <c r="F5541" s="1"/>
      <c r="G5541" s="32"/>
      <c r="H5541" s="398"/>
      <c r="I5541" s="399"/>
    </row>
    <row r="5542" spans="3:9" x14ac:dyDescent="0.25">
      <c r="C5542"/>
      <c r="D5542"/>
      <c r="E5542" s="31"/>
      <c r="F5542" s="1"/>
      <c r="G5542" s="32"/>
      <c r="H5542" s="398"/>
      <c r="I5542" s="399"/>
    </row>
    <row r="5543" spans="3:9" x14ac:dyDescent="0.25">
      <c r="C5543"/>
      <c r="D5543"/>
      <c r="E5543" s="31"/>
      <c r="F5543" s="1"/>
      <c r="G5543" s="32"/>
      <c r="H5543" s="398"/>
      <c r="I5543" s="399"/>
    </row>
    <row r="5544" spans="3:9" x14ac:dyDescent="0.25">
      <c r="C5544"/>
      <c r="D5544"/>
      <c r="E5544" s="31"/>
      <c r="F5544" s="1"/>
      <c r="G5544" s="32"/>
      <c r="H5544" s="398"/>
      <c r="I5544" s="399"/>
    </row>
    <row r="5545" spans="3:9" x14ac:dyDescent="0.25">
      <c r="C5545"/>
      <c r="D5545"/>
      <c r="E5545" s="31"/>
      <c r="F5545" s="1"/>
      <c r="G5545" s="32"/>
      <c r="H5545" s="398"/>
      <c r="I5545" s="399"/>
    </row>
    <row r="5546" spans="3:9" x14ac:dyDescent="0.25">
      <c r="C5546"/>
      <c r="D5546"/>
      <c r="E5546" s="31"/>
      <c r="F5546" s="1"/>
      <c r="G5546" s="32"/>
      <c r="H5546" s="398"/>
      <c r="I5546" s="399"/>
    </row>
    <row r="5547" spans="3:9" x14ac:dyDescent="0.25">
      <c r="C5547"/>
      <c r="D5547"/>
      <c r="E5547" s="31"/>
      <c r="F5547" s="1"/>
      <c r="G5547" s="32"/>
      <c r="H5547" s="398"/>
      <c r="I5547" s="399"/>
    </row>
    <row r="5548" spans="3:9" x14ac:dyDescent="0.25">
      <c r="C5548"/>
      <c r="D5548"/>
      <c r="E5548" s="31"/>
      <c r="F5548" s="1"/>
      <c r="G5548" s="32"/>
      <c r="H5548" s="398"/>
      <c r="I5548" s="399"/>
    </row>
    <row r="5549" spans="3:9" x14ac:dyDescent="0.25">
      <c r="C5549"/>
      <c r="D5549"/>
      <c r="E5549" s="31"/>
      <c r="F5549" s="1"/>
      <c r="G5549" s="32"/>
      <c r="H5549" s="398"/>
      <c r="I5549" s="399"/>
    </row>
    <row r="5550" spans="3:9" x14ac:dyDescent="0.25">
      <c r="C5550"/>
      <c r="D5550"/>
      <c r="E5550" s="31"/>
      <c r="F5550" s="1"/>
      <c r="G5550" s="32"/>
      <c r="H5550" s="398"/>
      <c r="I5550" s="399"/>
    </row>
    <row r="5551" spans="3:9" x14ac:dyDescent="0.25">
      <c r="C5551"/>
      <c r="D5551"/>
      <c r="E5551" s="31"/>
      <c r="F5551" s="1"/>
      <c r="G5551" s="32"/>
      <c r="H5551" s="398"/>
      <c r="I5551" s="399"/>
    </row>
    <row r="5552" spans="3:9" x14ac:dyDescent="0.25">
      <c r="C5552"/>
      <c r="D5552"/>
      <c r="E5552" s="31"/>
      <c r="F5552" s="1"/>
      <c r="G5552" s="32"/>
      <c r="H5552" s="398"/>
      <c r="I5552" s="399"/>
    </row>
    <row r="5553" spans="3:9" x14ac:dyDescent="0.25">
      <c r="C5553"/>
      <c r="D5553"/>
      <c r="E5553" s="31"/>
      <c r="F5553" s="1"/>
      <c r="G5553" s="32"/>
      <c r="H5553" s="398"/>
      <c r="I5553" s="399"/>
    </row>
    <row r="5554" spans="3:9" x14ac:dyDescent="0.25">
      <c r="C5554"/>
      <c r="D5554"/>
      <c r="E5554" s="31"/>
      <c r="F5554" s="1"/>
      <c r="G5554" s="32"/>
      <c r="H5554" s="398"/>
      <c r="I5554" s="399"/>
    </row>
    <row r="5555" spans="3:9" x14ac:dyDescent="0.25">
      <c r="C5555"/>
      <c r="D5555"/>
      <c r="E5555" s="31"/>
      <c r="F5555" s="1"/>
      <c r="G5555" s="32"/>
      <c r="H5555" s="398"/>
      <c r="I5555" s="399"/>
    </row>
    <row r="5556" spans="3:9" x14ac:dyDescent="0.25">
      <c r="C5556"/>
      <c r="D5556"/>
      <c r="E5556" s="31"/>
      <c r="F5556" s="1"/>
      <c r="G5556" s="32"/>
      <c r="H5556" s="398"/>
      <c r="I5556" s="399"/>
    </row>
    <row r="5557" spans="3:9" x14ac:dyDescent="0.25">
      <c r="C5557"/>
      <c r="D5557"/>
      <c r="E5557" s="31"/>
      <c r="F5557" s="1"/>
      <c r="G5557" s="32"/>
      <c r="H5557" s="398"/>
      <c r="I5557" s="399"/>
    </row>
    <row r="5558" spans="3:9" x14ac:dyDescent="0.25">
      <c r="C5558"/>
      <c r="D5558"/>
      <c r="E5558" s="31"/>
      <c r="F5558" s="1"/>
      <c r="G5558" s="32"/>
      <c r="H5558" s="398"/>
      <c r="I5558" s="399"/>
    </row>
    <row r="5559" spans="3:9" x14ac:dyDescent="0.25">
      <c r="C5559"/>
      <c r="D5559"/>
      <c r="E5559" s="31"/>
      <c r="F5559" s="1"/>
      <c r="G5559" s="32"/>
      <c r="H5559" s="398"/>
      <c r="I5559" s="399"/>
    </row>
    <row r="5560" spans="3:9" x14ac:dyDescent="0.25">
      <c r="C5560"/>
      <c r="D5560"/>
      <c r="E5560" s="31"/>
      <c r="F5560" s="1"/>
      <c r="G5560" s="32"/>
      <c r="H5560" s="398"/>
      <c r="I5560" s="399"/>
    </row>
    <row r="5561" spans="3:9" x14ac:dyDescent="0.25">
      <c r="C5561"/>
      <c r="D5561"/>
      <c r="E5561" s="31"/>
      <c r="F5561" s="1"/>
      <c r="G5561" s="32"/>
      <c r="H5561" s="398"/>
      <c r="I5561" s="399"/>
    </row>
    <row r="5562" spans="3:9" x14ac:dyDescent="0.25">
      <c r="C5562"/>
      <c r="D5562"/>
      <c r="E5562" s="31"/>
      <c r="F5562" s="1"/>
      <c r="G5562" s="32"/>
      <c r="H5562" s="398"/>
      <c r="I5562" s="399"/>
    </row>
    <row r="5563" spans="3:9" x14ac:dyDescent="0.25">
      <c r="C5563"/>
      <c r="D5563"/>
      <c r="E5563" s="31"/>
      <c r="F5563" s="1"/>
      <c r="G5563" s="32"/>
      <c r="H5563" s="398"/>
      <c r="I5563" s="399"/>
    </row>
    <row r="5564" spans="3:9" x14ac:dyDescent="0.25">
      <c r="C5564"/>
      <c r="D5564"/>
      <c r="E5564" s="31"/>
      <c r="F5564" s="1"/>
      <c r="G5564" s="32"/>
      <c r="H5564" s="398"/>
      <c r="I5564" s="399"/>
    </row>
    <row r="5565" spans="3:9" x14ac:dyDescent="0.25">
      <c r="C5565"/>
      <c r="D5565"/>
      <c r="E5565" s="31"/>
      <c r="F5565" s="1"/>
      <c r="G5565" s="32"/>
      <c r="H5565" s="398"/>
      <c r="I5565" s="399"/>
    </row>
    <row r="5566" spans="3:9" x14ac:dyDescent="0.25">
      <c r="C5566"/>
      <c r="D5566"/>
      <c r="E5566" s="31"/>
      <c r="F5566" s="1"/>
      <c r="G5566" s="32"/>
      <c r="H5566" s="398"/>
      <c r="I5566" s="399"/>
    </row>
    <row r="5567" spans="3:9" x14ac:dyDescent="0.25">
      <c r="C5567"/>
      <c r="D5567"/>
      <c r="E5567" s="31"/>
      <c r="F5567" s="1"/>
      <c r="G5567" s="32"/>
      <c r="H5567" s="398"/>
      <c r="I5567" s="399"/>
    </row>
    <row r="5568" spans="3:9" x14ac:dyDescent="0.25">
      <c r="C5568"/>
      <c r="D5568"/>
      <c r="E5568" s="31"/>
      <c r="F5568" s="1"/>
      <c r="G5568" s="32"/>
      <c r="H5568" s="398"/>
      <c r="I5568" s="399"/>
    </row>
    <row r="5569" spans="3:9" x14ac:dyDescent="0.25">
      <c r="C5569"/>
      <c r="D5569"/>
      <c r="E5569" s="31"/>
      <c r="F5569" s="1"/>
      <c r="G5569" s="32"/>
      <c r="H5569" s="398"/>
      <c r="I5569" s="399"/>
    </row>
    <row r="5570" spans="3:9" x14ac:dyDescent="0.25">
      <c r="C5570"/>
      <c r="D5570"/>
      <c r="E5570" s="31"/>
      <c r="F5570" s="1"/>
      <c r="G5570" s="32"/>
      <c r="H5570" s="398"/>
      <c r="I5570" s="399"/>
    </row>
    <row r="5571" spans="3:9" x14ac:dyDescent="0.25">
      <c r="C5571"/>
      <c r="D5571"/>
      <c r="E5571" s="31"/>
      <c r="F5571" s="1"/>
      <c r="G5571" s="32"/>
      <c r="H5571" s="398"/>
      <c r="I5571" s="399"/>
    </row>
    <row r="5572" spans="3:9" x14ac:dyDescent="0.25">
      <c r="C5572"/>
      <c r="D5572"/>
      <c r="E5572" s="31"/>
      <c r="F5572" s="1"/>
      <c r="G5572" s="32"/>
      <c r="H5572" s="398"/>
      <c r="I5572" s="399"/>
    </row>
    <row r="5573" spans="3:9" x14ac:dyDescent="0.25">
      <c r="C5573"/>
      <c r="D5573"/>
      <c r="E5573" s="31"/>
      <c r="F5573" s="1"/>
      <c r="G5573" s="32"/>
      <c r="H5573" s="398"/>
      <c r="I5573" s="399"/>
    </row>
    <row r="5574" spans="3:9" x14ac:dyDescent="0.25">
      <c r="C5574"/>
      <c r="D5574"/>
      <c r="E5574" s="31"/>
      <c r="F5574" s="1"/>
      <c r="G5574" s="32"/>
      <c r="H5574" s="398"/>
      <c r="I5574" s="399"/>
    </row>
    <row r="5575" spans="3:9" x14ac:dyDescent="0.25">
      <c r="C5575"/>
      <c r="D5575"/>
      <c r="E5575" s="31"/>
      <c r="F5575" s="1"/>
      <c r="G5575" s="32"/>
      <c r="H5575" s="398"/>
      <c r="I5575" s="399"/>
    </row>
    <row r="5576" spans="3:9" x14ac:dyDescent="0.25">
      <c r="C5576"/>
      <c r="D5576"/>
      <c r="E5576" s="31"/>
      <c r="F5576" s="1"/>
      <c r="G5576" s="32"/>
      <c r="H5576" s="398"/>
      <c r="I5576" s="399"/>
    </row>
    <row r="5577" spans="3:9" x14ac:dyDescent="0.25">
      <c r="C5577"/>
      <c r="D5577"/>
      <c r="E5577" s="31"/>
      <c r="F5577" s="1"/>
      <c r="G5577" s="32"/>
      <c r="H5577" s="398"/>
      <c r="I5577" s="399"/>
    </row>
    <row r="5578" spans="3:9" x14ac:dyDescent="0.25">
      <c r="C5578"/>
      <c r="D5578"/>
      <c r="E5578" s="31"/>
      <c r="F5578" s="1"/>
      <c r="G5578" s="32"/>
      <c r="H5578" s="398"/>
      <c r="I5578" s="399"/>
    </row>
    <row r="5579" spans="3:9" x14ac:dyDescent="0.25">
      <c r="C5579"/>
      <c r="D5579"/>
      <c r="E5579" s="31"/>
      <c r="F5579" s="1"/>
      <c r="G5579" s="32"/>
      <c r="H5579" s="398"/>
      <c r="I5579" s="399"/>
    </row>
    <row r="5580" spans="3:9" x14ac:dyDescent="0.25">
      <c r="C5580"/>
      <c r="D5580"/>
      <c r="E5580" s="31"/>
      <c r="F5580" s="1"/>
      <c r="G5580" s="32"/>
      <c r="H5580" s="398"/>
      <c r="I5580" s="399"/>
    </row>
    <row r="5581" spans="3:9" x14ac:dyDescent="0.25">
      <c r="C5581"/>
      <c r="D5581"/>
      <c r="E5581" s="31"/>
      <c r="F5581" s="1"/>
      <c r="G5581" s="32"/>
      <c r="H5581" s="398"/>
      <c r="I5581" s="399"/>
    </row>
    <row r="5582" spans="3:9" x14ac:dyDescent="0.25">
      <c r="C5582"/>
      <c r="D5582"/>
      <c r="E5582" s="31"/>
      <c r="F5582" s="1"/>
      <c r="G5582" s="32"/>
      <c r="H5582" s="398"/>
      <c r="I5582" s="399"/>
    </row>
    <row r="5583" spans="3:9" x14ac:dyDescent="0.25">
      <c r="C5583"/>
      <c r="D5583"/>
      <c r="E5583" s="31"/>
      <c r="F5583" s="1"/>
      <c r="G5583" s="32"/>
      <c r="H5583" s="398"/>
      <c r="I5583" s="399"/>
    </row>
    <row r="5584" spans="3:9" x14ac:dyDescent="0.25">
      <c r="C5584"/>
      <c r="D5584"/>
      <c r="E5584" s="31"/>
      <c r="F5584" s="1"/>
      <c r="G5584" s="32"/>
      <c r="H5584" s="398"/>
      <c r="I5584" s="399"/>
    </row>
    <row r="5585" spans="3:9" x14ac:dyDescent="0.25">
      <c r="C5585"/>
      <c r="D5585"/>
      <c r="E5585" s="31"/>
      <c r="F5585" s="1"/>
      <c r="G5585" s="32"/>
      <c r="H5585" s="398"/>
      <c r="I5585" s="399"/>
    </row>
    <row r="5586" spans="3:9" x14ac:dyDescent="0.25">
      <c r="C5586"/>
      <c r="D5586"/>
      <c r="E5586" s="31"/>
      <c r="F5586" s="1"/>
      <c r="G5586" s="32"/>
      <c r="H5586" s="398"/>
      <c r="I5586" s="399"/>
    </row>
    <row r="5587" spans="3:9" x14ac:dyDescent="0.25">
      <c r="C5587"/>
      <c r="D5587"/>
      <c r="E5587" s="31"/>
      <c r="F5587" s="1"/>
      <c r="G5587" s="32"/>
      <c r="H5587" s="398"/>
      <c r="I5587" s="399"/>
    </row>
    <row r="5588" spans="3:9" x14ac:dyDescent="0.25">
      <c r="C5588"/>
      <c r="D5588"/>
      <c r="E5588" s="31"/>
      <c r="F5588" s="1"/>
      <c r="G5588" s="32"/>
      <c r="H5588" s="398"/>
      <c r="I5588" s="399"/>
    </row>
    <row r="5589" spans="3:9" x14ac:dyDescent="0.25">
      <c r="C5589"/>
      <c r="D5589"/>
      <c r="E5589" s="31"/>
      <c r="F5589" s="1"/>
      <c r="G5589" s="32"/>
      <c r="H5589" s="398"/>
      <c r="I5589" s="399"/>
    </row>
    <row r="5590" spans="3:9" x14ac:dyDescent="0.25">
      <c r="C5590"/>
      <c r="D5590"/>
      <c r="E5590" s="31"/>
      <c r="F5590" s="1"/>
      <c r="G5590" s="32"/>
      <c r="H5590" s="398"/>
      <c r="I5590" s="399"/>
    </row>
    <row r="5591" spans="3:9" x14ac:dyDescent="0.25">
      <c r="C5591"/>
      <c r="D5591"/>
      <c r="E5591" s="31"/>
      <c r="F5591" s="1"/>
      <c r="G5591" s="32"/>
      <c r="H5591" s="398"/>
      <c r="I5591" s="399"/>
    </row>
    <row r="5592" spans="3:9" x14ac:dyDescent="0.25">
      <c r="C5592"/>
      <c r="D5592"/>
      <c r="E5592" s="31"/>
      <c r="F5592" s="1"/>
      <c r="G5592" s="32"/>
      <c r="H5592" s="398"/>
      <c r="I5592" s="399"/>
    </row>
    <row r="5593" spans="3:9" x14ac:dyDescent="0.25">
      <c r="C5593"/>
      <c r="D5593"/>
      <c r="E5593" s="31"/>
      <c r="F5593" s="1"/>
      <c r="G5593" s="32"/>
      <c r="H5593" s="398"/>
      <c r="I5593" s="399"/>
    </row>
    <row r="5594" spans="3:9" x14ac:dyDescent="0.25">
      <c r="C5594"/>
      <c r="D5594"/>
      <c r="E5594" s="31"/>
      <c r="F5594" s="1"/>
      <c r="G5594" s="32"/>
      <c r="H5594" s="398"/>
      <c r="I5594" s="399"/>
    </row>
    <row r="5595" spans="3:9" x14ac:dyDescent="0.25">
      <c r="C5595"/>
      <c r="D5595"/>
      <c r="E5595" s="31"/>
      <c r="F5595" s="1"/>
      <c r="G5595" s="32"/>
      <c r="H5595" s="398"/>
      <c r="I5595" s="399"/>
    </row>
    <row r="5596" spans="3:9" x14ac:dyDescent="0.25">
      <c r="C5596"/>
      <c r="D5596"/>
      <c r="E5596" s="31"/>
      <c r="F5596" s="1"/>
      <c r="G5596" s="32"/>
      <c r="H5596" s="398"/>
      <c r="I5596" s="399"/>
    </row>
    <row r="5597" spans="3:9" x14ac:dyDescent="0.25">
      <c r="C5597"/>
      <c r="D5597"/>
      <c r="E5597" s="31"/>
      <c r="F5597" s="1"/>
      <c r="G5597" s="32"/>
      <c r="H5597" s="398"/>
      <c r="I5597" s="399"/>
    </row>
    <row r="5598" spans="3:9" x14ac:dyDescent="0.25">
      <c r="C5598"/>
      <c r="D5598"/>
      <c r="E5598" s="31"/>
      <c r="F5598" s="1"/>
      <c r="G5598" s="32"/>
      <c r="H5598" s="398"/>
      <c r="I5598" s="399"/>
    </row>
    <row r="5599" spans="3:9" x14ac:dyDescent="0.25">
      <c r="C5599"/>
      <c r="D5599"/>
      <c r="E5599" s="31"/>
      <c r="F5599" s="1"/>
      <c r="G5599" s="32"/>
      <c r="H5599" s="398"/>
      <c r="I5599" s="399"/>
    </row>
    <row r="5600" spans="3:9" x14ac:dyDescent="0.25">
      <c r="C5600"/>
      <c r="D5600"/>
      <c r="E5600" s="31"/>
      <c r="F5600" s="1"/>
      <c r="G5600" s="32"/>
      <c r="H5600" s="398"/>
      <c r="I5600" s="399"/>
    </row>
    <row r="5601" spans="3:9" x14ac:dyDescent="0.25">
      <c r="C5601"/>
      <c r="D5601"/>
      <c r="E5601" s="31"/>
      <c r="F5601" s="1"/>
      <c r="G5601" s="32"/>
      <c r="H5601" s="398"/>
      <c r="I5601" s="399"/>
    </row>
    <row r="5602" spans="3:9" x14ac:dyDescent="0.25">
      <c r="C5602"/>
      <c r="D5602"/>
      <c r="E5602" s="31"/>
      <c r="F5602" s="1"/>
      <c r="G5602" s="32"/>
      <c r="H5602" s="398"/>
      <c r="I5602" s="399"/>
    </row>
    <row r="5603" spans="3:9" x14ac:dyDescent="0.25">
      <c r="C5603"/>
      <c r="D5603"/>
      <c r="E5603" s="31"/>
      <c r="F5603" s="1"/>
      <c r="G5603" s="32"/>
      <c r="H5603" s="398"/>
      <c r="I5603" s="399"/>
    </row>
    <row r="5604" spans="3:9" x14ac:dyDescent="0.25">
      <c r="C5604"/>
      <c r="D5604"/>
      <c r="E5604" s="31"/>
      <c r="F5604" s="1"/>
      <c r="G5604" s="32"/>
      <c r="H5604" s="398"/>
      <c r="I5604" s="399"/>
    </row>
    <row r="5605" spans="3:9" x14ac:dyDescent="0.25">
      <c r="C5605"/>
      <c r="D5605"/>
      <c r="E5605" s="31"/>
      <c r="F5605" s="1"/>
      <c r="G5605" s="32"/>
      <c r="H5605" s="398"/>
      <c r="I5605" s="399"/>
    </row>
    <row r="5606" spans="3:9" x14ac:dyDescent="0.25">
      <c r="C5606"/>
      <c r="D5606"/>
      <c r="E5606" s="31"/>
      <c r="F5606" s="1"/>
      <c r="G5606" s="32"/>
      <c r="H5606" s="398"/>
      <c r="I5606" s="399"/>
    </row>
    <row r="5607" spans="3:9" x14ac:dyDescent="0.25">
      <c r="C5607"/>
      <c r="D5607"/>
      <c r="E5607" s="31"/>
      <c r="F5607" s="1"/>
      <c r="G5607" s="32"/>
      <c r="H5607" s="398"/>
      <c r="I5607" s="399"/>
    </row>
    <row r="5608" spans="3:9" x14ac:dyDescent="0.25">
      <c r="C5608"/>
      <c r="D5608"/>
      <c r="E5608" s="31"/>
      <c r="F5608" s="1"/>
      <c r="G5608" s="32"/>
      <c r="H5608" s="398"/>
      <c r="I5608" s="399"/>
    </row>
    <row r="5609" spans="3:9" x14ac:dyDescent="0.25">
      <c r="C5609"/>
      <c r="D5609"/>
      <c r="E5609" s="31"/>
      <c r="F5609" s="1"/>
      <c r="G5609" s="32"/>
      <c r="H5609" s="398"/>
      <c r="I5609" s="399"/>
    </row>
    <row r="5610" spans="3:9" x14ac:dyDescent="0.25">
      <c r="C5610"/>
      <c r="D5610"/>
      <c r="E5610" s="31"/>
      <c r="F5610" s="1"/>
      <c r="G5610" s="32"/>
      <c r="H5610" s="398"/>
      <c r="I5610" s="399"/>
    </row>
    <row r="5611" spans="3:9" x14ac:dyDescent="0.25">
      <c r="C5611"/>
      <c r="D5611"/>
      <c r="E5611" s="31"/>
      <c r="F5611" s="1"/>
      <c r="G5611" s="32"/>
      <c r="H5611" s="398"/>
      <c r="I5611" s="399"/>
    </row>
    <row r="5612" spans="3:9" x14ac:dyDescent="0.25">
      <c r="C5612"/>
      <c r="D5612"/>
      <c r="E5612" s="31"/>
      <c r="F5612" s="1"/>
      <c r="G5612" s="32"/>
      <c r="H5612" s="398"/>
      <c r="I5612" s="399"/>
    </row>
    <row r="5613" spans="3:9" x14ac:dyDescent="0.25">
      <c r="C5613"/>
      <c r="D5613"/>
      <c r="E5613" s="31"/>
      <c r="F5613" s="1"/>
      <c r="G5613" s="32"/>
      <c r="H5613" s="398"/>
      <c r="I5613" s="399"/>
    </row>
    <row r="5614" spans="3:9" x14ac:dyDescent="0.25">
      <c r="C5614"/>
      <c r="D5614"/>
      <c r="E5614" s="31"/>
      <c r="F5614" s="1"/>
      <c r="G5614" s="32"/>
      <c r="H5614" s="398"/>
      <c r="I5614" s="399"/>
    </row>
    <row r="5615" spans="3:9" x14ac:dyDescent="0.25">
      <c r="C5615"/>
      <c r="D5615"/>
      <c r="E5615" s="31"/>
      <c r="F5615" s="1"/>
      <c r="G5615" s="32"/>
      <c r="H5615" s="398"/>
      <c r="I5615" s="399"/>
    </row>
    <row r="5616" spans="3:9" x14ac:dyDescent="0.25">
      <c r="C5616"/>
      <c r="D5616"/>
      <c r="E5616" s="31"/>
      <c r="F5616" s="1"/>
      <c r="G5616" s="32"/>
      <c r="H5616" s="398"/>
      <c r="I5616" s="399"/>
    </row>
    <row r="5617" spans="3:9" x14ac:dyDescent="0.25">
      <c r="C5617"/>
      <c r="D5617"/>
      <c r="E5617" s="31"/>
      <c r="F5617" s="1"/>
      <c r="G5617" s="32"/>
      <c r="H5617" s="398"/>
      <c r="I5617" s="399"/>
    </row>
    <row r="5618" spans="3:9" x14ac:dyDescent="0.25">
      <c r="C5618"/>
      <c r="D5618"/>
      <c r="E5618" s="31"/>
      <c r="F5618" s="1"/>
      <c r="G5618" s="32"/>
      <c r="H5618" s="398"/>
      <c r="I5618" s="399"/>
    </row>
    <row r="5619" spans="3:9" x14ac:dyDescent="0.25">
      <c r="C5619"/>
      <c r="D5619"/>
      <c r="E5619" s="31"/>
      <c r="F5619" s="1"/>
      <c r="G5619" s="32"/>
      <c r="H5619" s="398"/>
      <c r="I5619" s="399"/>
    </row>
    <row r="5620" spans="3:9" x14ac:dyDescent="0.25">
      <c r="C5620"/>
      <c r="D5620"/>
      <c r="E5620" s="31"/>
      <c r="F5620" s="1"/>
      <c r="G5620" s="32"/>
      <c r="H5620" s="398"/>
      <c r="I5620" s="399"/>
    </row>
    <row r="5621" spans="3:9" x14ac:dyDescent="0.25">
      <c r="C5621"/>
      <c r="D5621"/>
      <c r="E5621" s="31"/>
      <c r="F5621" s="1"/>
      <c r="G5621" s="32"/>
      <c r="H5621" s="398"/>
      <c r="I5621" s="399"/>
    </row>
    <row r="5622" spans="3:9" x14ac:dyDescent="0.25">
      <c r="C5622"/>
      <c r="D5622"/>
      <c r="E5622" s="31"/>
      <c r="F5622" s="1"/>
      <c r="G5622" s="32"/>
      <c r="H5622" s="398"/>
      <c r="I5622" s="399"/>
    </row>
    <row r="5623" spans="3:9" x14ac:dyDescent="0.25">
      <c r="C5623"/>
      <c r="D5623"/>
      <c r="E5623" s="31"/>
      <c r="F5623" s="1"/>
      <c r="G5623" s="32"/>
      <c r="H5623" s="398"/>
      <c r="I5623" s="399"/>
    </row>
    <row r="5624" spans="3:9" x14ac:dyDescent="0.25">
      <c r="C5624"/>
      <c r="D5624"/>
      <c r="E5624" s="31"/>
      <c r="F5624" s="1"/>
      <c r="G5624" s="32"/>
      <c r="H5624" s="398"/>
      <c r="I5624" s="399"/>
    </row>
    <row r="5625" spans="3:9" x14ac:dyDescent="0.25">
      <c r="C5625"/>
      <c r="D5625"/>
      <c r="E5625" s="31"/>
      <c r="F5625" s="1"/>
      <c r="G5625" s="32"/>
      <c r="H5625" s="398"/>
      <c r="I5625" s="399"/>
    </row>
    <row r="5626" spans="3:9" x14ac:dyDescent="0.25">
      <c r="C5626"/>
      <c r="D5626"/>
      <c r="E5626" s="31"/>
      <c r="F5626" s="1"/>
      <c r="G5626" s="32"/>
      <c r="H5626" s="398"/>
      <c r="I5626" s="399"/>
    </row>
    <row r="5627" spans="3:9" x14ac:dyDescent="0.25">
      <c r="C5627"/>
      <c r="D5627"/>
      <c r="E5627" s="31"/>
      <c r="F5627" s="1"/>
      <c r="G5627" s="32"/>
      <c r="H5627" s="398"/>
      <c r="I5627" s="399"/>
    </row>
    <row r="5628" spans="3:9" x14ac:dyDescent="0.25">
      <c r="C5628"/>
      <c r="D5628"/>
      <c r="E5628" s="31"/>
      <c r="F5628" s="1"/>
      <c r="G5628" s="32"/>
      <c r="H5628" s="398"/>
      <c r="I5628" s="399"/>
    </row>
    <row r="5629" spans="3:9" x14ac:dyDescent="0.25">
      <c r="C5629"/>
      <c r="D5629"/>
      <c r="E5629" s="31"/>
      <c r="F5629" s="1"/>
      <c r="G5629" s="32"/>
      <c r="H5629" s="398"/>
      <c r="I5629" s="399"/>
    </row>
    <row r="5630" spans="3:9" x14ac:dyDescent="0.25">
      <c r="C5630"/>
      <c r="D5630"/>
      <c r="E5630" s="31"/>
      <c r="F5630" s="1"/>
      <c r="G5630" s="32"/>
      <c r="H5630" s="398"/>
      <c r="I5630" s="399"/>
    </row>
    <row r="5631" spans="3:9" x14ac:dyDescent="0.25">
      <c r="C5631"/>
      <c r="D5631"/>
      <c r="E5631" s="31"/>
      <c r="F5631" s="1"/>
      <c r="G5631" s="32"/>
      <c r="H5631" s="398"/>
      <c r="I5631" s="399"/>
    </row>
    <row r="5632" spans="3:9" x14ac:dyDescent="0.25">
      <c r="C5632"/>
      <c r="D5632"/>
      <c r="E5632" s="31"/>
      <c r="F5632" s="1"/>
      <c r="G5632" s="32"/>
      <c r="H5632" s="398"/>
      <c r="I5632" s="399"/>
    </row>
    <row r="5633" spans="3:9" x14ac:dyDescent="0.25">
      <c r="C5633"/>
      <c r="D5633"/>
      <c r="E5633" s="31"/>
      <c r="F5633" s="1"/>
      <c r="G5633" s="32"/>
      <c r="H5633" s="398"/>
      <c r="I5633" s="399"/>
    </row>
    <row r="5634" spans="3:9" x14ac:dyDescent="0.25">
      <c r="C5634"/>
      <c r="D5634"/>
      <c r="E5634" s="31"/>
      <c r="F5634" s="1"/>
      <c r="G5634" s="32"/>
      <c r="H5634" s="398"/>
      <c r="I5634" s="399"/>
    </row>
    <row r="5635" spans="3:9" x14ac:dyDescent="0.25">
      <c r="C5635"/>
      <c r="D5635"/>
      <c r="E5635" s="31"/>
      <c r="F5635" s="1"/>
      <c r="G5635" s="32"/>
      <c r="H5635" s="398"/>
      <c r="I5635" s="399"/>
    </row>
    <row r="5636" spans="3:9" x14ac:dyDescent="0.25">
      <c r="C5636"/>
      <c r="D5636"/>
      <c r="E5636" s="31"/>
      <c r="F5636" s="1"/>
      <c r="G5636" s="32"/>
      <c r="H5636" s="398"/>
      <c r="I5636" s="399"/>
    </row>
    <row r="5637" spans="3:9" x14ac:dyDescent="0.25">
      <c r="C5637"/>
      <c r="D5637"/>
      <c r="E5637" s="31"/>
      <c r="F5637" s="1"/>
      <c r="G5637" s="32"/>
      <c r="H5637" s="398"/>
      <c r="I5637" s="399"/>
    </row>
    <row r="5638" spans="3:9" x14ac:dyDescent="0.25">
      <c r="C5638"/>
      <c r="D5638"/>
      <c r="E5638" s="31"/>
      <c r="F5638" s="1"/>
      <c r="G5638" s="32"/>
      <c r="H5638" s="398"/>
      <c r="I5638" s="399"/>
    </row>
    <row r="5639" spans="3:9" x14ac:dyDescent="0.25">
      <c r="C5639"/>
      <c r="D5639"/>
      <c r="E5639" s="31"/>
      <c r="F5639" s="1"/>
      <c r="G5639" s="32"/>
      <c r="H5639" s="398"/>
      <c r="I5639" s="399"/>
    </row>
    <row r="5640" spans="3:9" x14ac:dyDescent="0.25">
      <c r="C5640"/>
      <c r="D5640"/>
      <c r="E5640" s="31"/>
      <c r="F5640" s="1"/>
      <c r="G5640" s="32"/>
      <c r="H5640" s="398"/>
      <c r="I5640" s="399"/>
    </row>
    <row r="5641" spans="3:9" x14ac:dyDescent="0.25">
      <c r="C5641"/>
      <c r="D5641"/>
      <c r="E5641" s="31"/>
      <c r="F5641" s="1"/>
      <c r="G5641" s="32"/>
      <c r="H5641" s="398"/>
      <c r="I5641" s="399"/>
    </row>
    <row r="5642" spans="3:9" x14ac:dyDescent="0.25">
      <c r="C5642"/>
      <c r="D5642"/>
      <c r="E5642" s="31"/>
      <c r="F5642" s="1"/>
      <c r="G5642" s="32"/>
      <c r="H5642" s="398"/>
      <c r="I5642" s="399"/>
    </row>
    <row r="5643" spans="3:9" x14ac:dyDescent="0.25">
      <c r="C5643"/>
      <c r="D5643"/>
      <c r="E5643" s="31"/>
      <c r="F5643" s="1"/>
      <c r="G5643" s="32"/>
      <c r="H5643" s="398"/>
      <c r="I5643" s="399"/>
    </row>
    <row r="5644" spans="3:9" x14ac:dyDescent="0.25">
      <c r="C5644"/>
      <c r="D5644"/>
      <c r="E5644" s="31"/>
      <c r="F5644" s="1"/>
      <c r="G5644" s="32"/>
      <c r="H5644" s="398"/>
      <c r="I5644" s="399"/>
    </row>
    <row r="5645" spans="3:9" x14ac:dyDescent="0.25">
      <c r="C5645"/>
      <c r="D5645"/>
      <c r="E5645" s="31"/>
      <c r="F5645" s="1"/>
      <c r="G5645" s="32"/>
      <c r="H5645" s="398"/>
      <c r="I5645" s="399"/>
    </row>
    <row r="5646" spans="3:9" x14ac:dyDescent="0.25">
      <c r="C5646"/>
      <c r="D5646"/>
      <c r="E5646" s="31"/>
      <c r="F5646" s="1"/>
      <c r="G5646" s="32"/>
      <c r="H5646" s="398"/>
      <c r="I5646" s="399"/>
    </row>
    <row r="5647" spans="3:9" x14ac:dyDescent="0.25">
      <c r="C5647"/>
      <c r="D5647"/>
      <c r="E5647" s="31"/>
      <c r="F5647" s="1"/>
      <c r="G5647" s="32"/>
      <c r="H5647" s="398"/>
      <c r="I5647" s="399"/>
    </row>
    <row r="5648" spans="3:9" x14ac:dyDescent="0.25">
      <c r="C5648"/>
      <c r="D5648"/>
      <c r="E5648" s="31"/>
      <c r="F5648" s="1"/>
      <c r="G5648" s="32"/>
      <c r="H5648" s="398"/>
      <c r="I5648" s="399"/>
    </row>
    <row r="5649" spans="3:9" x14ac:dyDescent="0.25">
      <c r="C5649"/>
      <c r="D5649"/>
      <c r="E5649" s="31"/>
      <c r="F5649" s="1"/>
      <c r="G5649" s="32"/>
      <c r="H5649" s="398"/>
      <c r="I5649" s="399"/>
    </row>
    <row r="5650" spans="3:9" x14ac:dyDescent="0.25">
      <c r="C5650"/>
      <c r="D5650"/>
      <c r="E5650" s="31"/>
      <c r="F5650" s="1"/>
      <c r="G5650" s="32"/>
      <c r="H5650" s="398"/>
      <c r="I5650" s="399"/>
    </row>
    <row r="5651" spans="3:9" x14ac:dyDescent="0.25">
      <c r="C5651"/>
      <c r="D5651"/>
      <c r="E5651" s="31"/>
      <c r="F5651" s="1"/>
      <c r="G5651" s="32"/>
      <c r="H5651" s="398"/>
      <c r="I5651" s="399"/>
    </row>
    <row r="5652" spans="3:9" x14ac:dyDescent="0.25">
      <c r="C5652"/>
      <c r="D5652"/>
      <c r="E5652" s="31"/>
      <c r="F5652" s="1"/>
      <c r="G5652" s="32"/>
      <c r="H5652" s="398"/>
      <c r="I5652" s="399"/>
    </row>
    <row r="5653" spans="3:9" x14ac:dyDescent="0.25">
      <c r="C5653"/>
      <c r="D5653"/>
      <c r="E5653" s="31"/>
      <c r="F5653" s="1"/>
      <c r="G5653" s="32"/>
      <c r="H5653" s="398"/>
      <c r="I5653" s="399"/>
    </row>
    <row r="5654" spans="3:9" x14ac:dyDescent="0.25">
      <c r="C5654"/>
      <c r="D5654"/>
      <c r="E5654" s="31"/>
      <c r="F5654" s="1"/>
      <c r="G5654" s="32"/>
      <c r="H5654" s="398"/>
      <c r="I5654" s="399"/>
    </row>
    <row r="5655" spans="3:9" x14ac:dyDescent="0.25">
      <c r="C5655"/>
      <c r="D5655"/>
      <c r="E5655" s="31"/>
      <c r="F5655" s="1"/>
      <c r="G5655" s="32"/>
      <c r="H5655" s="398"/>
      <c r="I5655" s="399"/>
    </row>
    <row r="5656" spans="3:9" x14ac:dyDescent="0.25">
      <c r="C5656"/>
      <c r="D5656"/>
      <c r="E5656" s="31"/>
      <c r="F5656" s="1"/>
      <c r="G5656" s="32"/>
      <c r="H5656" s="398"/>
      <c r="I5656" s="399"/>
    </row>
    <row r="5657" spans="3:9" x14ac:dyDescent="0.25">
      <c r="C5657"/>
      <c r="D5657"/>
      <c r="E5657" s="31"/>
      <c r="F5657" s="1"/>
      <c r="G5657" s="32"/>
      <c r="H5657" s="398"/>
      <c r="I5657" s="399"/>
    </row>
    <row r="5658" spans="3:9" x14ac:dyDescent="0.25">
      <c r="C5658"/>
      <c r="D5658"/>
      <c r="E5658" s="31"/>
      <c r="F5658" s="1"/>
      <c r="G5658" s="32"/>
      <c r="H5658" s="398"/>
      <c r="I5658" s="399"/>
    </row>
    <row r="5659" spans="3:9" x14ac:dyDescent="0.25">
      <c r="C5659"/>
      <c r="D5659"/>
      <c r="E5659" s="31"/>
      <c r="F5659" s="1"/>
      <c r="G5659" s="32"/>
      <c r="H5659" s="398"/>
      <c r="I5659" s="399"/>
    </row>
    <row r="5660" spans="3:9" x14ac:dyDescent="0.25">
      <c r="C5660"/>
      <c r="D5660"/>
      <c r="E5660" s="31"/>
      <c r="F5660" s="1"/>
      <c r="G5660" s="32"/>
      <c r="H5660" s="398"/>
      <c r="I5660" s="399"/>
    </row>
    <row r="5661" spans="3:9" x14ac:dyDescent="0.25">
      <c r="C5661"/>
      <c r="D5661"/>
      <c r="E5661" s="31"/>
      <c r="F5661" s="1"/>
      <c r="G5661" s="32"/>
      <c r="H5661" s="398"/>
      <c r="I5661" s="399"/>
    </row>
    <row r="5662" spans="3:9" x14ac:dyDescent="0.25">
      <c r="C5662"/>
      <c r="D5662"/>
      <c r="E5662" s="31"/>
      <c r="F5662" s="1"/>
      <c r="G5662" s="32"/>
      <c r="H5662" s="398"/>
      <c r="I5662" s="399"/>
    </row>
    <row r="5663" spans="3:9" x14ac:dyDescent="0.25">
      <c r="C5663"/>
      <c r="D5663"/>
      <c r="E5663" s="31"/>
      <c r="F5663" s="1"/>
      <c r="G5663" s="32"/>
      <c r="H5663" s="398"/>
      <c r="I5663" s="399"/>
    </row>
    <row r="5664" spans="3:9" x14ac:dyDescent="0.25">
      <c r="C5664"/>
      <c r="D5664"/>
      <c r="E5664" s="31"/>
      <c r="F5664" s="1"/>
      <c r="G5664" s="32"/>
      <c r="H5664" s="398"/>
      <c r="I5664" s="399"/>
    </row>
    <row r="5665" spans="3:9" x14ac:dyDescent="0.25">
      <c r="C5665"/>
      <c r="D5665"/>
      <c r="E5665" s="31"/>
      <c r="F5665" s="1"/>
      <c r="G5665" s="32"/>
      <c r="H5665" s="398"/>
      <c r="I5665" s="399"/>
    </row>
    <row r="5666" spans="3:9" x14ac:dyDescent="0.25">
      <c r="C5666"/>
      <c r="D5666"/>
      <c r="E5666" s="31"/>
      <c r="F5666" s="1"/>
      <c r="G5666" s="32"/>
      <c r="H5666" s="398"/>
      <c r="I5666" s="399"/>
    </row>
    <row r="5667" spans="3:9" x14ac:dyDescent="0.25">
      <c r="C5667"/>
      <c r="D5667"/>
      <c r="E5667" s="31"/>
      <c r="F5667" s="1"/>
      <c r="G5667" s="32"/>
      <c r="H5667" s="398"/>
      <c r="I5667" s="399"/>
    </row>
    <row r="5668" spans="3:9" x14ac:dyDescent="0.25">
      <c r="C5668"/>
      <c r="D5668"/>
      <c r="E5668" s="31"/>
      <c r="F5668" s="1"/>
      <c r="G5668" s="32"/>
      <c r="H5668" s="398"/>
      <c r="I5668" s="399"/>
    </row>
    <row r="5669" spans="3:9" x14ac:dyDescent="0.25">
      <c r="C5669"/>
      <c r="D5669"/>
      <c r="E5669" s="31"/>
      <c r="F5669" s="1"/>
      <c r="G5669" s="32"/>
      <c r="H5669" s="398"/>
      <c r="I5669" s="399"/>
    </row>
    <row r="5670" spans="3:9" x14ac:dyDescent="0.25">
      <c r="C5670"/>
      <c r="D5670"/>
      <c r="E5670" s="31"/>
      <c r="F5670" s="1"/>
      <c r="G5670" s="32"/>
      <c r="H5670" s="398"/>
      <c r="I5670" s="399"/>
    </row>
    <row r="5671" spans="3:9" x14ac:dyDescent="0.25">
      <c r="C5671"/>
      <c r="D5671"/>
      <c r="E5671" s="31"/>
      <c r="F5671" s="1"/>
      <c r="G5671" s="32"/>
      <c r="H5671" s="398"/>
      <c r="I5671" s="399"/>
    </row>
    <row r="5672" spans="3:9" x14ac:dyDescent="0.25">
      <c r="C5672"/>
      <c r="D5672"/>
      <c r="E5672" s="31"/>
      <c r="F5672" s="1"/>
      <c r="G5672" s="32"/>
      <c r="H5672" s="398"/>
      <c r="I5672" s="399"/>
    </row>
    <row r="5673" spans="3:9" x14ac:dyDescent="0.25">
      <c r="C5673"/>
      <c r="D5673"/>
      <c r="E5673" s="31"/>
      <c r="F5673" s="1"/>
      <c r="G5673" s="32"/>
      <c r="H5673" s="398"/>
      <c r="I5673" s="399"/>
    </row>
    <row r="5674" spans="3:9" x14ac:dyDescent="0.25">
      <c r="C5674"/>
      <c r="D5674"/>
      <c r="E5674" s="31"/>
      <c r="F5674" s="1"/>
      <c r="G5674" s="32"/>
      <c r="H5674" s="398"/>
      <c r="I5674" s="399"/>
    </row>
    <row r="5675" spans="3:9" x14ac:dyDescent="0.25">
      <c r="C5675"/>
      <c r="D5675"/>
      <c r="E5675" s="31"/>
      <c r="F5675" s="1"/>
      <c r="G5675" s="32"/>
      <c r="H5675" s="398"/>
      <c r="I5675" s="399"/>
    </row>
    <row r="5676" spans="3:9" x14ac:dyDescent="0.25">
      <c r="C5676"/>
      <c r="D5676"/>
      <c r="E5676" s="31"/>
      <c r="F5676" s="1"/>
      <c r="G5676" s="32"/>
      <c r="H5676" s="398"/>
      <c r="I5676" s="399"/>
    </row>
    <row r="5677" spans="3:9" x14ac:dyDescent="0.25">
      <c r="C5677"/>
      <c r="D5677"/>
      <c r="E5677" s="31"/>
      <c r="F5677" s="1"/>
      <c r="G5677" s="32"/>
      <c r="H5677" s="398"/>
      <c r="I5677" s="399"/>
    </row>
    <row r="5678" spans="3:9" x14ac:dyDescent="0.25">
      <c r="C5678"/>
      <c r="D5678"/>
      <c r="E5678" s="31"/>
      <c r="F5678" s="1"/>
      <c r="G5678" s="32"/>
      <c r="H5678" s="398"/>
      <c r="I5678" s="399"/>
    </row>
    <row r="5679" spans="3:9" x14ac:dyDescent="0.25">
      <c r="C5679"/>
      <c r="D5679"/>
      <c r="E5679" s="31"/>
      <c r="F5679" s="1"/>
      <c r="G5679" s="32"/>
      <c r="H5679" s="398"/>
      <c r="I5679" s="399"/>
    </row>
    <row r="5680" spans="3:9" x14ac:dyDescent="0.25">
      <c r="C5680"/>
      <c r="D5680"/>
      <c r="E5680" s="31"/>
      <c r="F5680" s="1"/>
      <c r="G5680" s="32"/>
      <c r="H5680" s="398"/>
      <c r="I5680" s="399"/>
    </row>
    <row r="5681" spans="3:9" x14ac:dyDescent="0.25">
      <c r="C5681"/>
      <c r="D5681"/>
      <c r="E5681" s="31"/>
      <c r="F5681" s="1"/>
      <c r="G5681" s="32"/>
      <c r="H5681" s="398"/>
      <c r="I5681" s="399"/>
    </row>
    <row r="5682" spans="3:9" x14ac:dyDescent="0.25">
      <c r="C5682"/>
      <c r="D5682"/>
      <c r="E5682" s="31"/>
      <c r="F5682" s="1"/>
      <c r="G5682" s="32"/>
      <c r="H5682" s="398"/>
      <c r="I5682" s="399"/>
    </row>
    <row r="5683" spans="3:9" x14ac:dyDescent="0.25">
      <c r="C5683"/>
      <c r="D5683"/>
      <c r="E5683" s="31"/>
      <c r="F5683" s="1"/>
      <c r="G5683" s="32"/>
      <c r="H5683" s="398"/>
      <c r="I5683" s="399"/>
    </row>
    <row r="5684" spans="3:9" x14ac:dyDescent="0.25">
      <c r="C5684"/>
      <c r="D5684"/>
      <c r="E5684" s="31"/>
      <c r="F5684" s="1"/>
      <c r="G5684" s="32"/>
      <c r="H5684" s="398"/>
      <c r="I5684" s="399"/>
    </row>
    <row r="5685" spans="3:9" x14ac:dyDescent="0.25">
      <c r="C5685"/>
      <c r="D5685"/>
      <c r="E5685" s="31"/>
      <c r="F5685" s="1"/>
      <c r="G5685" s="32"/>
      <c r="H5685" s="398"/>
      <c r="I5685" s="399"/>
    </row>
    <row r="5686" spans="3:9" x14ac:dyDescent="0.25">
      <c r="C5686"/>
      <c r="D5686"/>
      <c r="E5686" s="31"/>
      <c r="F5686" s="1"/>
      <c r="G5686" s="32"/>
      <c r="H5686" s="398"/>
      <c r="I5686" s="399"/>
    </row>
    <row r="5687" spans="3:9" x14ac:dyDescent="0.25">
      <c r="C5687"/>
      <c r="D5687"/>
      <c r="E5687" s="31"/>
      <c r="F5687" s="1"/>
      <c r="G5687" s="32"/>
      <c r="H5687" s="398"/>
      <c r="I5687" s="399"/>
    </row>
    <row r="5688" spans="3:9" x14ac:dyDescent="0.25">
      <c r="C5688"/>
      <c r="D5688"/>
      <c r="E5688" s="31"/>
      <c r="F5688" s="1"/>
      <c r="G5688" s="32"/>
      <c r="H5688" s="398"/>
      <c r="I5688" s="399"/>
    </row>
    <row r="5689" spans="3:9" x14ac:dyDescent="0.25">
      <c r="C5689"/>
      <c r="D5689"/>
      <c r="E5689" s="31"/>
      <c r="F5689" s="1"/>
      <c r="G5689" s="32"/>
      <c r="H5689" s="398"/>
      <c r="I5689" s="399"/>
    </row>
    <row r="5690" spans="3:9" x14ac:dyDescent="0.25">
      <c r="C5690"/>
      <c r="D5690"/>
      <c r="E5690" s="31"/>
      <c r="F5690" s="1"/>
      <c r="G5690" s="32"/>
      <c r="H5690" s="398"/>
      <c r="I5690" s="399"/>
    </row>
    <row r="5691" spans="3:9" x14ac:dyDescent="0.25">
      <c r="C5691"/>
      <c r="D5691"/>
      <c r="E5691" s="31"/>
      <c r="F5691" s="1"/>
      <c r="G5691" s="32"/>
      <c r="H5691" s="398"/>
      <c r="I5691" s="399"/>
    </row>
    <row r="5692" spans="3:9" x14ac:dyDescent="0.25">
      <c r="C5692"/>
      <c r="D5692"/>
      <c r="E5692" s="31"/>
      <c r="F5692" s="1"/>
      <c r="G5692" s="32"/>
      <c r="H5692" s="398"/>
      <c r="I5692" s="399"/>
    </row>
    <row r="5693" spans="3:9" x14ac:dyDescent="0.25">
      <c r="C5693"/>
      <c r="D5693"/>
      <c r="E5693" s="31"/>
      <c r="F5693" s="1"/>
      <c r="G5693" s="32"/>
      <c r="H5693" s="398"/>
      <c r="I5693" s="399"/>
    </row>
    <row r="5694" spans="3:9" x14ac:dyDescent="0.25">
      <c r="C5694"/>
      <c r="D5694"/>
      <c r="E5694" s="31"/>
      <c r="F5694" s="1"/>
      <c r="G5694" s="32"/>
      <c r="H5694" s="398"/>
      <c r="I5694" s="399"/>
    </row>
    <row r="5695" spans="3:9" x14ac:dyDescent="0.25">
      <c r="C5695"/>
      <c r="D5695"/>
      <c r="E5695" s="31"/>
      <c r="F5695" s="1"/>
      <c r="G5695" s="32"/>
      <c r="H5695" s="398"/>
      <c r="I5695" s="399"/>
    </row>
    <row r="5696" spans="3:9" x14ac:dyDescent="0.25">
      <c r="C5696"/>
      <c r="D5696"/>
      <c r="E5696" s="31"/>
      <c r="F5696" s="1"/>
      <c r="G5696" s="32"/>
      <c r="H5696" s="398"/>
      <c r="I5696" s="399"/>
    </row>
    <row r="5697" spans="3:9" x14ac:dyDescent="0.25">
      <c r="C5697"/>
      <c r="D5697"/>
      <c r="E5697" s="31"/>
      <c r="F5697" s="1"/>
      <c r="G5697" s="32"/>
      <c r="H5697" s="398"/>
      <c r="I5697" s="399"/>
    </row>
    <row r="5698" spans="3:9" x14ac:dyDescent="0.25">
      <c r="C5698"/>
      <c r="D5698"/>
      <c r="E5698" s="31"/>
      <c r="F5698" s="1"/>
      <c r="G5698" s="32"/>
      <c r="H5698" s="398"/>
      <c r="I5698" s="399"/>
    </row>
    <row r="5699" spans="3:9" x14ac:dyDescent="0.25">
      <c r="C5699"/>
      <c r="D5699"/>
      <c r="E5699" s="31"/>
      <c r="F5699" s="1"/>
      <c r="G5699" s="32"/>
      <c r="H5699" s="398"/>
      <c r="I5699" s="399"/>
    </row>
    <row r="5700" spans="3:9" x14ac:dyDescent="0.25">
      <c r="C5700"/>
      <c r="D5700"/>
      <c r="E5700" s="31"/>
      <c r="F5700" s="1"/>
      <c r="G5700" s="32"/>
      <c r="H5700" s="398"/>
      <c r="I5700" s="399"/>
    </row>
    <row r="5701" spans="3:9" x14ac:dyDescent="0.25">
      <c r="C5701"/>
      <c r="D5701"/>
      <c r="E5701" s="31"/>
      <c r="F5701" s="1"/>
      <c r="G5701" s="32"/>
      <c r="H5701" s="398"/>
      <c r="I5701" s="399"/>
    </row>
    <row r="5702" spans="3:9" x14ac:dyDescent="0.25">
      <c r="C5702"/>
      <c r="D5702"/>
      <c r="E5702" s="31"/>
      <c r="F5702" s="1"/>
      <c r="G5702" s="32"/>
      <c r="H5702" s="398"/>
      <c r="I5702" s="399"/>
    </row>
    <row r="5703" spans="3:9" x14ac:dyDescent="0.25">
      <c r="C5703"/>
      <c r="D5703"/>
      <c r="E5703" s="31"/>
      <c r="F5703" s="1"/>
      <c r="G5703" s="32"/>
      <c r="H5703" s="398"/>
      <c r="I5703" s="399"/>
    </row>
    <row r="5704" spans="3:9" x14ac:dyDescent="0.25">
      <c r="C5704"/>
      <c r="D5704"/>
      <c r="E5704" s="31"/>
      <c r="F5704" s="1"/>
      <c r="G5704" s="32"/>
      <c r="H5704" s="398"/>
      <c r="I5704" s="399"/>
    </row>
    <row r="5705" spans="3:9" x14ac:dyDescent="0.25">
      <c r="C5705"/>
      <c r="D5705"/>
      <c r="E5705" s="31"/>
      <c r="F5705" s="1"/>
      <c r="G5705" s="32"/>
      <c r="H5705" s="398"/>
      <c r="I5705" s="399"/>
    </row>
    <row r="5706" spans="3:9" x14ac:dyDescent="0.25">
      <c r="C5706"/>
      <c r="D5706"/>
      <c r="E5706" s="31"/>
      <c r="F5706" s="1"/>
      <c r="G5706" s="32"/>
      <c r="H5706" s="398"/>
      <c r="I5706" s="399"/>
    </row>
    <row r="5707" spans="3:9" x14ac:dyDescent="0.25">
      <c r="C5707"/>
      <c r="D5707"/>
      <c r="E5707" s="31"/>
      <c r="F5707" s="1"/>
      <c r="G5707" s="32"/>
      <c r="H5707" s="398"/>
      <c r="I5707" s="399"/>
    </row>
    <row r="5708" spans="3:9" x14ac:dyDescent="0.25">
      <c r="C5708"/>
      <c r="D5708"/>
      <c r="E5708" s="31"/>
      <c r="F5708" s="1"/>
      <c r="G5708" s="32"/>
      <c r="H5708" s="398"/>
      <c r="I5708" s="399"/>
    </row>
    <row r="5709" spans="3:9" x14ac:dyDescent="0.25">
      <c r="C5709"/>
      <c r="D5709"/>
      <c r="E5709" s="31"/>
      <c r="F5709" s="1"/>
      <c r="G5709" s="32"/>
      <c r="H5709" s="398"/>
      <c r="I5709" s="399"/>
    </row>
    <row r="5710" spans="3:9" x14ac:dyDescent="0.25">
      <c r="C5710"/>
      <c r="D5710"/>
      <c r="E5710" s="31"/>
      <c r="F5710" s="1"/>
      <c r="G5710" s="32"/>
      <c r="H5710" s="398"/>
      <c r="I5710" s="399"/>
    </row>
    <row r="5711" spans="3:9" x14ac:dyDescent="0.25">
      <c r="C5711"/>
      <c r="D5711"/>
      <c r="E5711" s="31"/>
      <c r="F5711" s="1"/>
      <c r="G5711" s="32"/>
      <c r="H5711" s="398"/>
      <c r="I5711" s="399"/>
    </row>
    <row r="5712" spans="3:9" x14ac:dyDescent="0.25">
      <c r="C5712"/>
      <c r="D5712"/>
      <c r="E5712" s="31"/>
      <c r="F5712" s="1"/>
      <c r="G5712" s="32"/>
      <c r="H5712" s="398"/>
      <c r="I5712" s="399"/>
    </row>
    <row r="5713" spans="3:9" x14ac:dyDescent="0.25">
      <c r="C5713"/>
      <c r="D5713"/>
      <c r="E5713" s="31"/>
      <c r="F5713" s="1"/>
      <c r="G5713" s="32"/>
      <c r="H5713" s="398"/>
      <c r="I5713" s="399"/>
    </row>
    <row r="5714" spans="3:9" x14ac:dyDescent="0.25">
      <c r="C5714"/>
      <c r="D5714"/>
      <c r="E5714" s="31"/>
      <c r="F5714" s="1"/>
      <c r="G5714" s="32"/>
      <c r="H5714" s="398"/>
      <c r="I5714" s="399"/>
    </row>
    <row r="5715" spans="3:9" x14ac:dyDescent="0.25">
      <c r="C5715"/>
      <c r="D5715"/>
      <c r="E5715" s="31"/>
      <c r="F5715" s="1"/>
      <c r="G5715" s="32"/>
      <c r="H5715" s="398"/>
      <c r="I5715" s="399"/>
    </row>
    <row r="5716" spans="3:9" x14ac:dyDescent="0.25">
      <c r="C5716"/>
      <c r="D5716"/>
      <c r="E5716" s="31"/>
      <c r="F5716" s="1"/>
      <c r="G5716" s="32"/>
      <c r="H5716" s="398"/>
      <c r="I5716" s="399"/>
    </row>
    <row r="5717" spans="3:9" x14ac:dyDescent="0.25">
      <c r="C5717"/>
      <c r="D5717"/>
      <c r="E5717" s="31"/>
      <c r="F5717" s="1"/>
      <c r="G5717" s="32"/>
      <c r="H5717" s="398"/>
      <c r="I5717" s="399"/>
    </row>
    <row r="5718" spans="3:9" x14ac:dyDescent="0.25">
      <c r="C5718"/>
      <c r="D5718"/>
      <c r="E5718" s="31"/>
      <c r="F5718" s="1"/>
      <c r="G5718" s="32"/>
      <c r="H5718" s="398"/>
      <c r="I5718" s="399"/>
    </row>
    <row r="5719" spans="3:9" x14ac:dyDescent="0.25">
      <c r="C5719"/>
      <c r="D5719"/>
      <c r="E5719" s="31"/>
      <c r="F5719" s="1"/>
      <c r="G5719" s="32"/>
      <c r="H5719" s="398"/>
      <c r="I5719" s="399"/>
    </row>
    <row r="5720" spans="3:9" x14ac:dyDescent="0.25">
      <c r="C5720"/>
      <c r="D5720"/>
      <c r="E5720" s="31"/>
      <c r="F5720" s="1"/>
      <c r="G5720" s="32"/>
      <c r="H5720" s="398"/>
      <c r="I5720" s="399"/>
    </row>
    <row r="5721" spans="3:9" x14ac:dyDescent="0.25">
      <c r="C5721"/>
      <c r="D5721"/>
      <c r="E5721" s="31"/>
      <c r="F5721" s="1"/>
      <c r="G5721" s="32"/>
      <c r="H5721" s="398"/>
      <c r="I5721" s="399"/>
    </row>
    <row r="5722" spans="3:9" x14ac:dyDescent="0.25">
      <c r="C5722"/>
      <c r="D5722"/>
      <c r="E5722" s="31"/>
      <c r="F5722" s="1"/>
      <c r="G5722" s="32"/>
      <c r="H5722" s="398"/>
      <c r="I5722" s="399"/>
    </row>
    <row r="5723" spans="3:9" x14ac:dyDescent="0.25">
      <c r="C5723"/>
      <c r="D5723"/>
      <c r="E5723" s="31"/>
      <c r="F5723" s="1"/>
      <c r="G5723" s="32"/>
      <c r="H5723" s="398"/>
      <c r="I5723" s="399"/>
    </row>
    <row r="5724" spans="3:9" x14ac:dyDescent="0.25">
      <c r="C5724"/>
      <c r="D5724"/>
      <c r="E5724" s="31"/>
      <c r="F5724" s="1"/>
      <c r="G5724" s="32"/>
      <c r="H5724" s="398"/>
      <c r="I5724" s="399"/>
    </row>
    <row r="5725" spans="3:9" x14ac:dyDescent="0.25">
      <c r="C5725"/>
      <c r="D5725"/>
      <c r="E5725" s="31"/>
      <c r="F5725" s="1"/>
      <c r="G5725" s="32"/>
      <c r="H5725" s="398"/>
      <c r="I5725" s="399"/>
    </row>
    <row r="5726" spans="3:9" x14ac:dyDescent="0.25">
      <c r="C5726"/>
      <c r="D5726"/>
      <c r="E5726" s="31"/>
      <c r="F5726" s="1"/>
      <c r="G5726" s="32"/>
      <c r="H5726" s="398"/>
      <c r="I5726" s="399"/>
    </row>
    <row r="5727" spans="3:9" x14ac:dyDescent="0.25">
      <c r="C5727"/>
      <c r="D5727"/>
      <c r="E5727" s="31"/>
      <c r="F5727" s="1"/>
      <c r="G5727" s="32"/>
      <c r="H5727" s="398"/>
      <c r="I5727" s="399"/>
    </row>
    <row r="5728" spans="3:9" x14ac:dyDescent="0.25">
      <c r="C5728"/>
      <c r="D5728"/>
      <c r="E5728" s="31"/>
      <c r="F5728" s="1"/>
      <c r="G5728" s="32"/>
      <c r="H5728" s="398"/>
      <c r="I5728" s="399"/>
    </row>
    <row r="5729" spans="3:9" x14ac:dyDescent="0.25">
      <c r="C5729"/>
      <c r="D5729"/>
      <c r="E5729" s="31"/>
      <c r="F5729" s="1"/>
      <c r="G5729" s="32"/>
      <c r="H5729" s="398"/>
      <c r="I5729" s="399"/>
    </row>
    <row r="5730" spans="3:9" x14ac:dyDescent="0.25">
      <c r="C5730"/>
      <c r="D5730"/>
      <c r="E5730" s="31"/>
      <c r="F5730" s="1"/>
      <c r="G5730" s="32"/>
      <c r="H5730" s="398"/>
      <c r="I5730" s="399"/>
    </row>
    <row r="5731" spans="3:9" x14ac:dyDescent="0.25">
      <c r="C5731"/>
      <c r="D5731"/>
      <c r="E5731" s="31"/>
      <c r="F5731" s="1"/>
      <c r="G5731" s="32"/>
      <c r="H5731" s="398"/>
      <c r="I5731" s="399"/>
    </row>
    <row r="5732" spans="3:9" x14ac:dyDescent="0.25">
      <c r="C5732"/>
      <c r="D5732"/>
      <c r="E5732" s="31"/>
      <c r="F5732" s="1"/>
      <c r="G5732" s="32"/>
      <c r="H5732" s="398"/>
      <c r="I5732" s="399"/>
    </row>
    <row r="5733" spans="3:9" x14ac:dyDescent="0.25">
      <c r="C5733"/>
      <c r="D5733"/>
      <c r="E5733" s="31"/>
      <c r="F5733" s="1"/>
      <c r="G5733" s="32"/>
      <c r="H5733" s="398"/>
      <c r="I5733" s="399"/>
    </row>
    <row r="5734" spans="3:9" x14ac:dyDescent="0.25">
      <c r="C5734"/>
      <c r="D5734"/>
      <c r="E5734" s="31"/>
      <c r="F5734" s="1"/>
      <c r="G5734" s="32"/>
      <c r="H5734" s="398"/>
      <c r="I5734" s="399"/>
    </row>
    <row r="5735" spans="3:9" x14ac:dyDescent="0.25">
      <c r="C5735"/>
      <c r="D5735"/>
      <c r="E5735" s="31"/>
      <c r="F5735" s="1"/>
      <c r="G5735" s="32"/>
      <c r="H5735" s="398"/>
      <c r="I5735" s="399"/>
    </row>
    <row r="5736" spans="3:9" x14ac:dyDescent="0.25">
      <c r="C5736"/>
      <c r="D5736"/>
      <c r="E5736" s="31"/>
      <c r="F5736" s="1"/>
      <c r="G5736" s="32"/>
      <c r="H5736" s="398"/>
      <c r="I5736" s="399"/>
    </row>
    <row r="5737" spans="3:9" x14ac:dyDescent="0.25">
      <c r="C5737"/>
      <c r="D5737"/>
      <c r="E5737" s="31"/>
      <c r="F5737" s="1"/>
      <c r="G5737" s="32"/>
      <c r="H5737" s="398"/>
      <c r="I5737" s="399"/>
    </row>
    <row r="5738" spans="3:9" x14ac:dyDescent="0.25">
      <c r="C5738"/>
      <c r="D5738"/>
      <c r="E5738" s="31"/>
      <c r="F5738" s="1"/>
      <c r="G5738" s="32"/>
      <c r="H5738" s="398"/>
      <c r="I5738" s="399"/>
    </row>
    <row r="5739" spans="3:9" x14ac:dyDescent="0.25">
      <c r="C5739"/>
      <c r="D5739"/>
      <c r="E5739" s="31"/>
      <c r="F5739" s="1"/>
      <c r="G5739" s="32"/>
      <c r="H5739" s="398"/>
      <c r="I5739" s="399"/>
    </row>
    <row r="5740" spans="3:9" x14ac:dyDescent="0.25">
      <c r="C5740"/>
      <c r="D5740"/>
      <c r="E5740" s="31"/>
      <c r="F5740" s="1"/>
      <c r="G5740" s="32"/>
      <c r="H5740" s="398"/>
      <c r="I5740" s="399"/>
    </row>
    <row r="5741" spans="3:9" x14ac:dyDescent="0.25">
      <c r="C5741"/>
      <c r="D5741"/>
      <c r="E5741" s="31"/>
      <c r="F5741" s="1"/>
      <c r="G5741" s="32"/>
      <c r="H5741" s="398"/>
      <c r="I5741" s="399"/>
    </row>
    <row r="5742" spans="3:9" x14ac:dyDescent="0.25">
      <c r="C5742"/>
      <c r="D5742"/>
      <c r="E5742" s="31"/>
      <c r="F5742" s="1"/>
      <c r="G5742" s="32"/>
      <c r="H5742" s="398"/>
      <c r="I5742" s="399"/>
    </row>
    <row r="5743" spans="3:9" x14ac:dyDescent="0.25">
      <c r="C5743"/>
      <c r="D5743"/>
      <c r="E5743" s="31"/>
      <c r="F5743" s="1"/>
      <c r="G5743" s="32"/>
      <c r="H5743" s="398"/>
      <c r="I5743" s="399"/>
    </row>
    <row r="5744" spans="3:9" x14ac:dyDescent="0.25">
      <c r="C5744"/>
      <c r="D5744"/>
      <c r="E5744" s="31"/>
      <c r="F5744" s="1"/>
      <c r="G5744" s="32"/>
      <c r="H5744" s="398"/>
      <c r="I5744" s="399"/>
    </row>
    <row r="5745" spans="3:9" x14ac:dyDescent="0.25">
      <c r="C5745"/>
      <c r="D5745"/>
      <c r="E5745" s="31"/>
      <c r="F5745" s="1"/>
      <c r="G5745" s="32"/>
      <c r="H5745" s="398"/>
      <c r="I5745" s="399"/>
    </row>
    <row r="5746" spans="3:9" x14ac:dyDescent="0.25">
      <c r="C5746"/>
      <c r="D5746"/>
      <c r="E5746" s="31"/>
      <c r="F5746" s="1"/>
      <c r="G5746" s="32"/>
      <c r="H5746" s="398"/>
      <c r="I5746" s="399"/>
    </row>
    <row r="5747" spans="3:9" x14ac:dyDescent="0.25">
      <c r="C5747"/>
      <c r="D5747"/>
      <c r="E5747" s="31"/>
      <c r="F5747" s="1"/>
      <c r="G5747" s="32"/>
      <c r="H5747" s="398"/>
      <c r="I5747" s="399"/>
    </row>
    <row r="5748" spans="3:9" x14ac:dyDescent="0.25">
      <c r="C5748"/>
      <c r="D5748"/>
      <c r="E5748" s="31"/>
      <c r="F5748" s="1"/>
      <c r="G5748" s="32"/>
      <c r="H5748" s="398"/>
      <c r="I5748" s="399"/>
    </row>
    <row r="5749" spans="3:9" x14ac:dyDescent="0.25">
      <c r="C5749"/>
      <c r="D5749"/>
      <c r="E5749" s="31"/>
      <c r="F5749" s="1"/>
      <c r="G5749" s="32"/>
      <c r="H5749" s="398"/>
      <c r="I5749" s="399"/>
    </row>
    <row r="5750" spans="3:9" x14ac:dyDescent="0.25">
      <c r="C5750"/>
      <c r="D5750"/>
      <c r="E5750" s="31"/>
      <c r="F5750" s="1"/>
      <c r="G5750" s="32"/>
      <c r="H5750" s="398"/>
      <c r="I5750" s="399"/>
    </row>
    <row r="5751" spans="3:9" x14ac:dyDescent="0.25">
      <c r="C5751"/>
      <c r="D5751"/>
      <c r="E5751" s="31"/>
      <c r="F5751" s="1"/>
      <c r="G5751" s="32"/>
      <c r="H5751" s="398"/>
      <c r="I5751" s="399"/>
    </row>
    <row r="5752" spans="3:9" x14ac:dyDescent="0.25">
      <c r="C5752"/>
      <c r="D5752"/>
      <c r="E5752" s="31"/>
      <c r="F5752" s="1"/>
      <c r="G5752" s="32"/>
      <c r="H5752" s="398"/>
      <c r="I5752" s="399"/>
    </row>
    <row r="5753" spans="3:9" x14ac:dyDescent="0.25">
      <c r="C5753"/>
      <c r="D5753"/>
      <c r="E5753" s="31"/>
      <c r="F5753" s="1"/>
      <c r="G5753" s="32"/>
      <c r="H5753" s="398"/>
      <c r="I5753" s="399"/>
    </row>
    <row r="5754" spans="3:9" x14ac:dyDescent="0.25">
      <c r="C5754"/>
      <c r="D5754"/>
      <c r="E5754" s="31"/>
      <c r="F5754" s="1"/>
      <c r="G5754" s="32"/>
      <c r="H5754" s="398"/>
      <c r="I5754" s="399"/>
    </row>
    <row r="5755" spans="3:9" x14ac:dyDescent="0.25">
      <c r="C5755"/>
      <c r="D5755"/>
      <c r="E5755" s="31"/>
      <c r="F5755" s="1"/>
      <c r="G5755" s="32"/>
      <c r="H5755" s="398"/>
      <c r="I5755" s="399"/>
    </row>
    <row r="5756" spans="3:9" x14ac:dyDescent="0.25">
      <c r="C5756"/>
      <c r="D5756"/>
      <c r="E5756" s="31"/>
      <c r="F5756" s="1"/>
      <c r="G5756" s="32"/>
      <c r="H5756" s="398"/>
      <c r="I5756" s="399"/>
    </row>
    <row r="5757" spans="3:9" x14ac:dyDescent="0.25">
      <c r="C5757"/>
      <c r="D5757"/>
      <c r="E5757" s="31"/>
      <c r="F5757" s="1"/>
      <c r="G5757" s="32"/>
      <c r="H5757" s="398"/>
      <c r="I5757" s="399"/>
    </row>
    <row r="5758" spans="3:9" x14ac:dyDescent="0.25">
      <c r="C5758"/>
      <c r="D5758"/>
      <c r="E5758" s="31"/>
      <c r="F5758" s="1"/>
      <c r="G5758" s="32"/>
      <c r="H5758" s="398"/>
      <c r="I5758" s="399"/>
    </row>
    <row r="5759" spans="3:9" x14ac:dyDescent="0.25">
      <c r="C5759"/>
      <c r="D5759"/>
      <c r="E5759" s="31"/>
      <c r="F5759" s="1"/>
      <c r="G5759" s="32"/>
      <c r="H5759" s="398"/>
      <c r="I5759" s="399"/>
    </row>
    <row r="5760" spans="3:9" x14ac:dyDescent="0.25">
      <c r="C5760"/>
      <c r="D5760"/>
      <c r="E5760" s="31"/>
      <c r="F5760" s="1"/>
      <c r="G5760" s="32"/>
      <c r="H5760" s="398"/>
      <c r="I5760" s="399"/>
    </row>
    <row r="5761" spans="3:9" x14ac:dyDescent="0.25">
      <c r="C5761"/>
      <c r="D5761"/>
      <c r="E5761" s="31"/>
      <c r="F5761" s="1"/>
      <c r="G5761" s="32"/>
      <c r="H5761" s="398"/>
      <c r="I5761" s="399"/>
    </row>
    <row r="5762" spans="3:9" x14ac:dyDescent="0.25">
      <c r="C5762"/>
      <c r="D5762"/>
      <c r="E5762" s="31"/>
      <c r="F5762" s="1"/>
      <c r="G5762" s="32"/>
      <c r="H5762" s="398"/>
      <c r="I5762" s="399"/>
    </row>
    <row r="5763" spans="3:9" x14ac:dyDescent="0.25">
      <c r="C5763"/>
      <c r="D5763"/>
      <c r="E5763" s="31"/>
      <c r="F5763" s="1"/>
      <c r="G5763" s="32"/>
      <c r="H5763" s="398"/>
      <c r="I5763" s="399"/>
    </row>
    <row r="5764" spans="3:9" x14ac:dyDescent="0.25">
      <c r="C5764"/>
      <c r="D5764"/>
      <c r="E5764" s="31"/>
      <c r="F5764" s="1"/>
      <c r="G5764" s="32"/>
      <c r="H5764" s="398"/>
      <c r="I5764" s="399"/>
    </row>
    <row r="5765" spans="3:9" x14ac:dyDescent="0.25">
      <c r="C5765"/>
      <c r="D5765"/>
      <c r="E5765" s="31"/>
      <c r="F5765" s="1"/>
      <c r="G5765" s="32"/>
      <c r="H5765" s="398"/>
      <c r="I5765" s="399"/>
    </row>
    <row r="5766" spans="3:9" x14ac:dyDescent="0.25">
      <c r="C5766"/>
      <c r="D5766"/>
      <c r="E5766" s="31"/>
      <c r="F5766" s="1"/>
      <c r="G5766" s="32"/>
      <c r="H5766" s="398"/>
      <c r="I5766" s="399"/>
    </row>
    <row r="5767" spans="3:9" x14ac:dyDescent="0.25">
      <c r="C5767"/>
      <c r="D5767"/>
      <c r="E5767" s="31"/>
      <c r="F5767" s="1"/>
      <c r="G5767" s="32"/>
      <c r="H5767" s="398"/>
      <c r="I5767" s="399"/>
    </row>
    <row r="5768" spans="3:9" x14ac:dyDescent="0.25">
      <c r="C5768"/>
      <c r="D5768"/>
      <c r="E5768" s="31"/>
      <c r="F5768" s="1"/>
      <c r="G5768" s="32"/>
      <c r="H5768" s="398"/>
      <c r="I5768" s="399"/>
    </row>
    <row r="5769" spans="3:9" x14ac:dyDescent="0.25">
      <c r="C5769"/>
      <c r="D5769"/>
      <c r="E5769" s="31"/>
      <c r="F5769" s="1"/>
      <c r="G5769" s="32"/>
      <c r="H5769" s="398"/>
      <c r="I5769" s="399"/>
    </row>
    <row r="5770" spans="3:9" x14ac:dyDescent="0.25">
      <c r="C5770"/>
      <c r="D5770"/>
      <c r="E5770" s="31"/>
      <c r="F5770" s="1"/>
      <c r="G5770" s="32"/>
      <c r="H5770" s="398"/>
      <c r="I5770" s="399"/>
    </row>
    <row r="5771" spans="3:9" x14ac:dyDescent="0.25">
      <c r="C5771"/>
      <c r="D5771"/>
      <c r="E5771" s="31"/>
      <c r="F5771" s="1"/>
      <c r="G5771" s="32"/>
      <c r="H5771" s="398"/>
      <c r="I5771" s="399"/>
    </row>
    <row r="5772" spans="3:9" x14ac:dyDescent="0.25">
      <c r="C5772"/>
      <c r="D5772"/>
      <c r="E5772" s="31"/>
      <c r="F5772" s="1"/>
      <c r="G5772" s="32"/>
      <c r="H5772" s="398"/>
      <c r="I5772" s="399"/>
    </row>
    <row r="5773" spans="3:9" x14ac:dyDescent="0.25">
      <c r="C5773"/>
      <c r="D5773"/>
      <c r="E5773" s="31"/>
      <c r="F5773" s="1"/>
      <c r="G5773" s="32"/>
      <c r="H5773" s="398"/>
      <c r="I5773" s="399"/>
    </row>
    <row r="5774" spans="3:9" x14ac:dyDescent="0.25">
      <c r="C5774"/>
      <c r="D5774"/>
      <c r="E5774" s="31"/>
      <c r="F5774" s="1"/>
      <c r="G5774" s="32"/>
      <c r="H5774" s="398"/>
      <c r="I5774" s="399"/>
    </row>
    <row r="5775" spans="3:9" x14ac:dyDescent="0.25">
      <c r="C5775"/>
      <c r="D5775"/>
      <c r="E5775" s="31"/>
      <c r="F5775" s="1"/>
      <c r="G5775" s="32"/>
      <c r="H5775" s="398"/>
      <c r="I5775" s="399"/>
    </row>
    <row r="5776" spans="3:9" x14ac:dyDescent="0.25">
      <c r="C5776"/>
      <c r="D5776"/>
      <c r="E5776" s="31"/>
      <c r="F5776" s="1"/>
      <c r="G5776" s="32"/>
      <c r="H5776" s="398"/>
      <c r="I5776" s="399"/>
    </row>
    <row r="5777" spans="3:9" x14ac:dyDescent="0.25">
      <c r="C5777"/>
      <c r="D5777"/>
      <c r="E5777" s="31"/>
      <c r="F5777" s="1"/>
      <c r="G5777" s="32"/>
      <c r="H5777" s="398"/>
      <c r="I5777" s="399"/>
    </row>
    <row r="5778" spans="3:9" x14ac:dyDescent="0.25">
      <c r="C5778"/>
      <c r="D5778"/>
      <c r="E5778" s="31"/>
      <c r="F5778" s="1"/>
      <c r="G5778" s="32"/>
      <c r="H5778" s="398"/>
      <c r="I5778" s="399"/>
    </row>
    <row r="5779" spans="3:9" x14ac:dyDescent="0.25">
      <c r="C5779"/>
      <c r="D5779"/>
      <c r="E5779" s="31"/>
      <c r="F5779" s="1"/>
      <c r="G5779" s="32"/>
      <c r="H5779" s="398"/>
      <c r="I5779" s="399"/>
    </row>
    <row r="5780" spans="3:9" x14ac:dyDescent="0.25">
      <c r="C5780"/>
      <c r="D5780"/>
      <c r="E5780" s="31"/>
      <c r="F5780" s="1"/>
      <c r="G5780" s="32"/>
      <c r="H5780" s="398"/>
      <c r="I5780" s="399"/>
    </row>
    <row r="5781" spans="3:9" x14ac:dyDescent="0.25">
      <c r="C5781"/>
      <c r="D5781"/>
      <c r="E5781" s="31"/>
      <c r="F5781" s="1"/>
      <c r="G5781" s="32"/>
      <c r="H5781" s="398"/>
      <c r="I5781" s="399"/>
    </row>
    <row r="5782" spans="3:9" x14ac:dyDescent="0.25">
      <c r="C5782"/>
      <c r="D5782"/>
      <c r="E5782" s="31"/>
      <c r="F5782" s="1"/>
      <c r="G5782" s="32"/>
      <c r="H5782" s="398"/>
      <c r="I5782" s="399"/>
    </row>
    <row r="5783" spans="3:9" x14ac:dyDescent="0.25">
      <c r="C5783"/>
      <c r="D5783"/>
      <c r="E5783" s="31"/>
      <c r="F5783" s="1"/>
      <c r="G5783" s="32"/>
      <c r="H5783" s="398"/>
      <c r="I5783" s="399"/>
    </row>
    <row r="5784" spans="3:9" x14ac:dyDescent="0.25">
      <c r="C5784"/>
      <c r="D5784"/>
      <c r="E5784" s="31"/>
      <c r="F5784" s="1"/>
      <c r="G5784" s="32"/>
      <c r="H5784" s="398"/>
      <c r="I5784" s="399"/>
    </row>
    <row r="5785" spans="3:9" x14ac:dyDescent="0.25">
      <c r="C5785"/>
      <c r="D5785"/>
      <c r="E5785" s="31"/>
      <c r="F5785" s="1"/>
      <c r="G5785" s="32"/>
      <c r="H5785" s="398"/>
      <c r="I5785" s="399"/>
    </row>
    <row r="5786" spans="3:9" x14ac:dyDescent="0.25">
      <c r="C5786"/>
      <c r="D5786"/>
      <c r="E5786" s="31"/>
      <c r="F5786" s="1"/>
      <c r="G5786" s="32"/>
      <c r="H5786" s="398"/>
      <c r="I5786" s="399"/>
    </row>
    <row r="5787" spans="3:9" x14ac:dyDescent="0.25">
      <c r="C5787"/>
      <c r="D5787"/>
      <c r="E5787" s="31"/>
      <c r="F5787" s="1"/>
      <c r="G5787" s="32"/>
      <c r="H5787" s="398"/>
      <c r="I5787" s="399"/>
    </row>
    <row r="5788" spans="3:9" x14ac:dyDescent="0.25">
      <c r="C5788"/>
      <c r="D5788"/>
      <c r="E5788" s="31"/>
      <c r="F5788" s="1"/>
      <c r="G5788" s="32"/>
      <c r="H5788" s="398"/>
      <c r="I5788" s="399"/>
    </row>
    <row r="5789" spans="3:9" x14ac:dyDescent="0.25">
      <c r="C5789"/>
      <c r="D5789"/>
      <c r="E5789" s="31"/>
      <c r="F5789" s="1"/>
      <c r="G5789" s="32"/>
      <c r="H5789" s="398"/>
      <c r="I5789" s="399"/>
    </row>
    <row r="5790" spans="3:9" x14ac:dyDescent="0.25">
      <c r="C5790"/>
      <c r="D5790"/>
      <c r="E5790" s="31"/>
      <c r="F5790" s="1"/>
      <c r="G5790" s="32"/>
      <c r="H5790" s="398"/>
      <c r="I5790" s="399"/>
    </row>
    <row r="5791" spans="3:9" x14ac:dyDescent="0.25">
      <c r="C5791"/>
      <c r="D5791"/>
      <c r="E5791" s="31"/>
      <c r="F5791" s="1"/>
      <c r="G5791" s="32"/>
      <c r="H5791" s="398"/>
      <c r="I5791" s="399"/>
    </row>
    <row r="5792" spans="3:9" x14ac:dyDescent="0.25">
      <c r="C5792"/>
      <c r="D5792"/>
      <c r="E5792" s="31"/>
      <c r="F5792" s="1"/>
      <c r="G5792" s="32"/>
      <c r="H5792" s="398"/>
      <c r="I5792" s="399"/>
    </row>
    <row r="5793" spans="3:9" x14ac:dyDescent="0.25">
      <c r="C5793"/>
      <c r="D5793"/>
      <c r="E5793" s="31"/>
      <c r="F5793" s="1"/>
      <c r="G5793" s="32"/>
      <c r="H5793" s="398"/>
      <c r="I5793" s="399"/>
    </row>
    <row r="5794" spans="3:9" x14ac:dyDescent="0.25">
      <c r="C5794"/>
      <c r="D5794"/>
      <c r="E5794" s="31"/>
      <c r="F5794" s="1"/>
      <c r="G5794" s="32"/>
      <c r="H5794" s="398"/>
      <c r="I5794" s="399"/>
    </row>
    <row r="5795" spans="3:9" x14ac:dyDescent="0.25">
      <c r="C5795"/>
      <c r="D5795"/>
      <c r="E5795" s="31"/>
      <c r="F5795" s="1"/>
      <c r="G5795" s="32"/>
      <c r="H5795" s="398"/>
      <c r="I5795" s="399"/>
    </row>
    <row r="5796" spans="3:9" x14ac:dyDescent="0.25">
      <c r="C5796"/>
      <c r="D5796"/>
      <c r="E5796" s="31"/>
      <c r="F5796" s="1"/>
      <c r="G5796" s="32"/>
      <c r="H5796" s="398"/>
      <c r="I5796" s="399"/>
    </row>
    <row r="5797" spans="3:9" x14ac:dyDescent="0.25">
      <c r="C5797"/>
      <c r="D5797"/>
      <c r="E5797" s="31"/>
      <c r="F5797" s="1"/>
      <c r="G5797" s="32"/>
      <c r="H5797" s="398"/>
      <c r="I5797" s="399"/>
    </row>
    <row r="5798" spans="3:9" x14ac:dyDescent="0.25">
      <c r="C5798"/>
      <c r="D5798"/>
      <c r="E5798" s="31"/>
      <c r="F5798" s="1"/>
      <c r="G5798" s="32"/>
      <c r="H5798" s="398"/>
      <c r="I5798" s="399"/>
    </row>
    <row r="5799" spans="3:9" x14ac:dyDescent="0.25">
      <c r="C5799"/>
      <c r="D5799"/>
      <c r="E5799" s="31"/>
      <c r="F5799" s="1"/>
      <c r="G5799" s="32"/>
      <c r="H5799" s="398"/>
      <c r="I5799" s="399"/>
    </row>
    <row r="5800" spans="3:9" x14ac:dyDescent="0.25">
      <c r="C5800"/>
      <c r="D5800"/>
      <c r="E5800" s="31"/>
      <c r="F5800" s="1"/>
      <c r="G5800" s="32"/>
      <c r="H5800" s="398"/>
      <c r="I5800" s="399"/>
    </row>
    <row r="5801" spans="3:9" x14ac:dyDescent="0.25">
      <c r="C5801"/>
      <c r="D5801"/>
      <c r="E5801" s="31"/>
      <c r="F5801" s="1"/>
      <c r="G5801" s="32"/>
      <c r="H5801" s="398"/>
      <c r="I5801" s="399"/>
    </row>
    <row r="5802" spans="3:9" x14ac:dyDescent="0.25">
      <c r="C5802"/>
      <c r="D5802"/>
      <c r="E5802" s="31"/>
      <c r="F5802" s="1"/>
      <c r="G5802" s="32"/>
      <c r="H5802" s="398"/>
      <c r="I5802" s="399"/>
    </row>
    <row r="5803" spans="3:9" x14ac:dyDescent="0.25">
      <c r="C5803"/>
      <c r="D5803"/>
      <c r="E5803" s="31"/>
      <c r="F5803" s="1"/>
      <c r="G5803" s="32"/>
      <c r="H5803" s="398"/>
      <c r="I5803" s="399"/>
    </row>
    <row r="5804" spans="3:9" x14ac:dyDescent="0.25">
      <c r="C5804"/>
      <c r="D5804"/>
      <c r="E5804" s="31"/>
      <c r="F5804" s="1"/>
      <c r="G5804" s="32"/>
      <c r="H5804" s="398"/>
      <c r="I5804" s="399"/>
    </row>
    <row r="5805" spans="3:9" x14ac:dyDescent="0.25">
      <c r="C5805"/>
      <c r="D5805"/>
      <c r="E5805" s="31"/>
      <c r="F5805" s="1"/>
      <c r="G5805" s="32"/>
      <c r="H5805" s="398"/>
      <c r="I5805" s="399"/>
    </row>
    <row r="5806" spans="3:9" x14ac:dyDescent="0.25">
      <c r="C5806"/>
      <c r="D5806"/>
      <c r="E5806" s="31"/>
      <c r="F5806" s="1"/>
      <c r="G5806" s="32"/>
      <c r="H5806" s="398"/>
      <c r="I5806" s="399"/>
    </row>
    <row r="5807" spans="3:9" x14ac:dyDescent="0.25">
      <c r="C5807"/>
      <c r="D5807"/>
      <c r="E5807" s="31"/>
      <c r="F5807" s="1"/>
      <c r="G5807" s="32"/>
      <c r="H5807" s="398"/>
      <c r="I5807" s="399"/>
    </row>
    <row r="5808" spans="3:9" x14ac:dyDescent="0.25">
      <c r="C5808"/>
      <c r="D5808"/>
      <c r="E5808" s="31"/>
      <c r="F5808" s="1"/>
      <c r="G5808" s="32"/>
      <c r="H5808" s="398"/>
      <c r="I5808" s="399"/>
    </row>
    <row r="5809" spans="3:9" x14ac:dyDescent="0.25">
      <c r="C5809"/>
      <c r="D5809"/>
      <c r="E5809" s="31"/>
      <c r="F5809" s="1"/>
      <c r="G5809" s="32"/>
      <c r="H5809" s="398"/>
      <c r="I5809" s="399"/>
    </row>
    <row r="5810" spans="3:9" x14ac:dyDescent="0.25">
      <c r="C5810"/>
      <c r="D5810"/>
      <c r="E5810" s="31"/>
      <c r="F5810" s="1"/>
      <c r="G5810" s="32"/>
      <c r="H5810" s="398"/>
      <c r="I5810" s="399"/>
    </row>
    <row r="5811" spans="3:9" x14ac:dyDescent="0.25">
      <c r="C5811"/>
      <c r="D5811"/>
      <c r="E5811" s="31"/>
      <c r="F5811" s="1"/>
      <c r="G5811" s="32"/>
      <c r="H5811" s="398"/>
      <c r="I5811" s="399"/>
    </row>
    <row r="5812" spans="3:9" x14ac:dyDescent="0.25">
      <c r="C5812"/>
      <c r="D5812"/>
      <c r="E5812" s="31"/>
      <c r="F5812" s="1"/>
      <c r="G5812" s="32"/>
      <c r="H5812" s="398"/>
      <c r="I5812" s="399"/>
    </row>
    <row r="5813" spans="3:9" x14ac:dyDescent="0.25">
      <c r="C5813"/>
      <c r="D5813"/>
      <c r="E5813" s="31"/>
      <c r="F5813" s="1"/>
      <c r="G5813" s="32"/>
      <c r="H5813" s="398"/>
      <c r="I5813" s="399"/>
    </row>
    <row r="5814" spans="3:9" x14ac:dyDescent="0.25">
      <c r="C5814"/>
      <c r="D5814"/>
      <c r="E5814" s="31"/>
      <c r="F5814" s="1"/>
      <c r="G5814" s="32"/>
      <c r="H5814" s="398"/>
      <c r="I5814" s="399"/>
    </row>
    <row r="5815" spans="3:9" x14ac:dyDescent="0.25">
      <c r="C5815"/>
      <c r="D5815"/>
      <c r="E5815" s="31"/>
      <c r="F5815" s="1"/>
      <c r="G5815" s="32"/>
      <c r="H5815" s="398"/>
      <c r="I5815" s="399"/>
    </row>
    <row r="5816" spans="3:9" x14ac:dyDescent="0.25">
      <c r="C5816"/>
      <c r="D5816"/>
      <c r="E5816" s="31"/>
      <c r="F5816" s="1"/>
      <c r="G5816" s="32"/>
      <c r="H5816" s="398"/>
      <c r="I5816" s="399"/>
    </row>
    <row r="5817" spans="3:9" x14ac:dyDescent="0.25">
      <c r="C5817"/>
      <c r="D5817"/>
      <c r="E5817" s="31"/>
      <c r="F5817" s="1"/>
      <c r="G5817" s="32"/>
      <c r="H5817" s="398"/>
      <c r="I5817" s="399"/>
    </row>
    <row r="5818" spans="3:9" x14ac:dyDescent="0.25">
      <c r="C5818"/>
      <c r="D5818"/>
      <c r="E5818" s="31"/>
      <c r="F5818" s="1"/>
      <c r="G5818" s="32"/>
      <c r="H5818" s="398"/>
      <c r="I5818" s="399"/>
    </row>
    <row r="5819" spans="3:9" x14ac:dyDescent="0.25">
      <c r="C5819"/>
      <c r="D5819"/>
      <c r="E5819" s="31"/>
      <c r="F5819" s="1"/>
      <c r="G5819" s="32"/>
      <c r="H5819" s="398"/>
      <c r="I5819" s="399"/>
    </row>
    <row r="5820" spans="3:9" x14ac:dyDescent="0.25">
      <c r="C5820"/>
      <c r="D5820"/>
      <c r="E5820" s="31"/>
      <c r="F5820" s="1"/>
      <c r="G5820" s="32"/>
      <c r="H5820" s="398"/>
      <c r="I5820" s="399"/>
    </row>
    <row r="5821" spans="3:9" x14ac:dyDescent="0.25">
      <c r="C5821"/>
      <c r="D5821"/>
      <c r="E5821" s="31"/>
      <c r="F5821" s="1"/>
      <c r="G5821" s="32"/>
      <c r="H5821" s="398"/>
      <c r="I5821" s="399"/>
    </row>
    <row r="5822" spans="3:9" x14ac:dyDescent="0.25">
      <c r="C5822"/>
      <c r="D5822"/>
      <c r="E5822" s="31"/>
      <c r="F5822" s="1"/>
      <c r="G5822" s="32"/>
      <c r="H5822" s="398"/>
      <c r="I5822" s="399"/>
    </row>
    <row r="5823" spans="3:9" x14ac:dyDescent="0.25">
      <c r="C5823"/>
      <c r="D5823"/>
      <c r="E5823" s="31"/>
      <c r="F5823" s="1"/>
      <c r="G5823" s="32"/>
      <c r="H5823" s="398"/>
      <c r="I5823" s="399"/>
    </row>
    <row r="5824" spans="3:9" x14ac:dyDescent="0.25">
      <c r="C5824"/>
      <c r="D5824"/>
      <c r="E5824" s="31"/>
      <c r="F5824" s="1"/>
      <c r="G5824" s="32"/>
      <c r="H5824" s="398"/>
      <c r="I5824" s="399"/>
    </row>
    <row r="5825" spans="3:9" x14ac:dyDescent="0.25">
      <c r="C5825"/>
      <c r="D5825"/>
      <c r="E5825" s="31"/>
      <c r="F5825" s="1"/>
      <c r="G5825" s="32"/>
      <c r="H5825" s="398"/>
      <c r="I5825" s="399"/>
    </row>
    <row r="5826" spans="3:9" x14ac:dyDescent="0.25">
      <c r="C5826"/>
      <c r="D5826"/>
      <c r="E5826" s="31"/>
      <c r="F5826" s="1"/>
      <c r="G5826" s="32"/>
      <c r="H5826" s="398"/>
      <c r="I5826" s="399"/>
    </row>
    <row r="5827" spans="3:9" x14ac:dyDescent="0.25">
      <c r="C5827"/>
      <c r="D5827"/>
      <c r="E5827" s="31"/>
      <c r="F5827" s="1"/>
      <c r="G5827" s="32"/>
      <c r="H5827" s="398"/>
      <c r="I5827" s="399"/>
    </row>
    <row r="5828" spans="3:9" x14ac:dyDescent="0.25">
      <c r="C5828"/>
      <c r="D5828"/>
      <c r="E5828" s="31"/>
      <c r="F5828" s="1"/>
      <c r="G5828" s="32"/>
      <c r="H5828" s="398"/>
      <c r="I5828" s="399"/>
    </row>
    <row r="5829" spans="3:9" x14ac:dyDescent="0.25">
      <c r="C5829"/>
      <c r="D5829"/>
      <c r="E5829" s="31"/>
      <c r="F5829" s="1"/>
      <c r="G5829" s="32"/>
      <c r="H5829" s="398"/>
      <c r="I5829" s="399"/>
    </row>
    <row r="5830" spans="3:9" x14ac:dyDescent="0.25">
      <c r="C5830"/>
      <c r="D5830"/>
      <c r="E5830" s="31"/>
      <c r="F5830" s="1"/>
      <c r="G5830" s="32"/>
      <c r="H5830" s="398"/>
      <c r="I5830" s="399"/>
    </row>
    <row r="5831" spans="3:9" x14ac:dyDescent="0.25">
      <c r="C5831"/>
      <c r="D5831"/>
      <c r="E5831" s="31"/>
      <c r="F5831" s="1"/>
      <c r="G5831" s="32"/>
      <c r="H5831" s="398"/>
      <c r="I5831" s="399"/>
    </row>
    <row r="5832" spans="3:9" x14ac:dyDescent="0.25">
      <c r="C5832"/>
      <c r="D5832"/>
      <c r="E5832" s="31"/>
      <c r="F5832" s="1"/>
      <c r="G5832" s="32"/>
      <c r="H5832" s="398"/>
      <c r="I5832" s="399"/>
    </row>
    <row r="5833" spans="3:9" x14ac:dyDescent="0.25">
      <c r="C5833"/>
      <c r="D5833"/>
      <c r="E5833" s="31"/>
      <c r="F5833" s="1"/>
      <c r="G5833" s="32"/>
      <c r="H5833" s="398"/>
      <c r="I5833" s="399"/>
    </row>
    <row r="5834" spans="3:9" x14ac:dyDescent="0.25">
      <c r="C5834"/>
      <c r="D5834"/>
      <c r="E5834" s="31"/>
      <c r="F5834" s="1"/>
      <c r="G5834" s="32"/>
      <c r="H5834" s="398"/>
      <c r="I5834" s="399"/>
    </row>
    <row r="5835" spans="3:9" x14ac:dyDescent="0.25">
      <c r="C5835"/>
      <c r="D5835"/>
      <c r="E5835" s="31"/>
      <c r="F5835" s="1"/>
      <c r="G5835" s="32"/>
      <c r="H5835" s="398"/>
      <c r="I5835" s="399"/>
    </row>
    <row r="5836" spans="3:9" x14ac:dyDescent="0.25">
      <c r="C5836"/>
      <c r="D5836"/>
      <c r="E5836" s="31"/>
      <c r="F5836" s="1"/>
      <c r="G5836" s="32"/>
      <c r="H5836" s="398"/>
      <c r="I5836" s="399"/>
    </row>
    <row r="5837" spans="3:9" x14ac:dyDescent="0.25">
      <c r="C5837"/>
      <c r="D5837"/>
      <c r="E5837" s="31"/>
      <c r="F5837" s="1"/>
      <c r="G5837" s="32"/>
      <c r="H5837" s="398"/>
      <c r="I5837" s="399"/>
    </row>
    <row r="5838" spans="3:9" x14ac:dyDescent="0.25">
      <c r="C5838"/>
      <c r="D5838"/>
      <c r="E5838" s="31"/>
      <c r="F5838" s="1"/>
      <c r="G5838" s="32"/>
      <c r="H5838" s="398"/>
      <c r="I5838" s="399"/>
    </row>
    <row r="5839" spans="3:9" x14ac:dyDescent="0.25">
      <c r="C5839"/>
      <c r="D5839"/>
      <c r="E5839" s="31"/>
      <c r="F5839" s="1"/>
      <c r="G5839" s="32"/>
      <c r="H5839" s="398"/>
      <c r="I5839" s="399"/>
    </row>
    <row r="5840" spans="3:9" x14ac:dyDescent="0.25">
      <c r="C5840"/>
      <c r="D5840"/>
      <c r="E5840" s="31"/>
      <c r="F5840" s="1"/>
      <c r="G5840" s="32"/>
      <c r="H5840" s="398"/>
      <c r="I5840" s="399"/>
    </row>
    <row r="5841" spans="3:9" x14ac:dyDescent="0.25">
      <c r="C5841"/>
      <c r="D5841"/>
      <c r="E5841" s="31"/>
      <c r="F5841" s="1"/>
      <c r="G5841" s="32"/>
      <c r="H5841" s="398"/>
      <c r="I5841" s="399"/>
    </row>
    <row r="5842" spans="3:9" x14ac:dyDescent="0.25">
      <c r="C5842"/>
      <c r="D5842"/>
      <c r="E5842" s="31"/>
      <c r="F5842" s="1"/>
      <c r="G5842" s="32"/>
      <c r="H5842" s="398"/>
      <c r="I5842" s="399"/>
    </row>
    <row r="5843" spans="3:9" x14ac:dyDescent="0.25">
      <c r="C5843"/>
      <c r="D5843"/>
      <c r="E5843" s="31"/>
      <c r="F5843" s="1"/>
      <c r="G5843" s="32"/>
      <c r="H5843" s="398"/>
      <c r="I5843" s="399"/>
    </row>
    <row r="5844" spans="3:9" x14ac:dyDescent="0.25">
      <c r="C5844"/>
      <c r="D5844"/>
      <c r="E5844" s="31"/>
      <c r="F5844" s="1"/>
      <c r="G5844" s="32"/>
      <c r="H5844" s="398"/>
      <c r="I5844" s="399"/>
    </row>
    <row r="5845" spans="3:9" x14ac:dyDescent="0.25">
      <c r="C5845"/>
      <c r="D5845"/>
      <c r="E5845" s="31"/>
      <c r="F5845" s="1"/>
      <c r="G5845" s="32"/>
      <c r="H5845" s="398"/>
      <c r="I5845" s="399"/>
    </row>
    <row r="5846" spans="3:9" x14ac:dyDescent="0.25">
      <c r="C5846"/>
      <c r="D5846"/>
      <c r="E5846" s="31"/>
      <c r="F5846" s="1"/>
      <c r="G5846" s="32"/>
      <c r="H5846" s="398"/>
      <c r="I5846" s="399"/>
    </row>
    <row r="5847" spans="3:9" x14ac:dyDescent="0.25">
      <c r="C5847"/>
      <c r="D5847"/>
      <c r="E5847" s="31"/>
      <c r="F5847" s="1"/>
      <c r="G5847" s="32"/>
      <c r="H5847" s="398"/>
      <c r="I5847" s="399"/>
    </row>
    <row r="5848" spans="3:9" x14ac:dyDescent="0.25">
      <c r="C5848"/>
      <c r="D5848"/>
      <c r="E5848" s="31"/>
      <c r="F5848" s="1"/>
      <c r="G5848" s="32"/>
      <c r="H5848" s="398"/>
      <c r="I5848" s="399"/>
    </row>
    <row r="5849" spans="3:9" x14ac:dyDescent="0.25">
      <c r="C5849"/>
      <c r="D5849"/>
      <c r="E5849" s="31"/>
      <c r="F5849" s="1"/>
      <c r="G5849" s="32"/>
      <c r="H5849" s="398"/>
      <c r="I5849" s="399"/>
    </row>
    <row r="5850" spans="3:9" x14ac:dyDescent="0.25">
      <c r="C5850"/>
      <c r="D5850"/>
      <c r="E5850" s="31"/>
      <c r="F5850" s="1"/>
      <c r="G5850" s="32"/>
      <c r="H5850" s="398"/>
      <c r="I5850" s="399"/>
    </row>
    <row r="5851" spans="3:9" x14ac:dyDescent="0.25">
      <c r="C5851"/>
      <c r="D5851"/>
      <c r="E5851" s="31"/>
      <c r="F5851" s="1"/>
      <c r="G5851" s="32"/>
      <c r="H5851" s="398"/>
      <c r="I5851" s="399"/>
    </row>
    <row r="5852" spans="3:9" x14ac:dyDescent="0.25">
      <c r="C5852"/>
      <c r="D5852"/>
      <c r="E5852" s="31"/>
      <c r="F5852" s="1"/>
      <c r="G5852" s="32"/>
      <c r="H5852" s="398"/>
      <c r="I5852" s="399"/>
    </row>
    <row r="5853" spans="3:9" x14ac:dyDescent="0.25">
      <c r="C5853"/>
      <c r="D5853"/>
      <c r="E5853" s="31"/>
      <c r="F5853" s="1"/>
      <c r="G5853" s="32"/>
      <c r="H5853" s="398"/>
      <c r="I5853" s="399"/>
    </row>
    <row r="5854" spans="3:9" x14ac:dyDescent="0.25">
      <c r="C5854"/>
      <c r="D5854"/>
      <c r="E5854" s="31"/>
      <c r="F5854" s="1"/>
      <c r="G5854" s="32"/>
      <c r="H5854" s="398"/>
      <c r="I5854" s="399"/>
    </row>
    <row r="5855" spans="3:9" x14ac:dyDescent="0.25">
      <c r="C5855"/>
      <c r="D5855"/>
      <c r="E5855" s="31"/>
      <c r="F5855" s="1"/>
      <c r="G5855" s="32"/>
      <c r="H5855" s="398"/>
      <c r="I5855" s="399"/>
    </row>
    <row r="5856" spans="3:9" x14ac:dyDescent="0.25">
      <c r="C5856"/>
      <c r="D5856"/>
      <c r="E5856" s="31"/>
      <c r="F5856" s="1"/>
      <c r="G5856" s="32"/>
      <c r="H5856" s="398"/>
      <c r="I5856" s="399"/>
    </row>
    <row r="5857" spans="3:9" x14ac:dyDescent="0.25">
      <c r="C5857"/>
      <c r="D5857"/>
      <c r="E5857" s="31"/>
      <c r="F5857" s="1"/>
      <c r="G5857" s="32"/>
      <c r="H5857" s="398"/>
      <c r="I5857" s="399"/>
    </row>
    <row r="5858" spans="3:9" x14ac:dyDescent="0.25">
      <c r="C5858"/>
      <c r="D5858"/>
      <c r="E5858" s="31"/>
      <c r="F5858" s="1"/>
      <c r="G5858" s="32"/>
      <c r="H5858" s="398"/>
      <c r="I5858" s="399"/>
    </row>
    <row r="5859" spans="3:9" x14ac:dyDescent="0.25">
      <c r="C5859"/>
      <c r="D5859"/>
      <c r="E5859" s="31"/>
      <c r="F5859" s="1"/>
      <c r="G5859" s="32"/>
      <c r="H5859" s="398"/>
      <c r="I5859" s="399"/>
    </row>
    <row r="5860" spans="3:9" x14ac:dyDescent="0.25">
      <c r="C5860"/>
      <c r="D5860"/>
      <c r="E5860" s="31"/>
      <c r="F5860" s="1"/>
      <c r="G5860" s="32"/>
      <c r="H5860" s="398"/>
      <c r="I5860" s="399"/>
    </row>
    <row r="5861" spans="3:9" x14ac:dyDescent="0.25">
      <c r="C5861"/>
      <c r="D5861"/>
      <c r="E5861" s="31"/>
      <c r="F5861" s="1"/>
      <c r="G5861" s="32"/>
      <c r="H5861" s="398"/>
      <c r="I5861" s="399"/>
    </row>
    <row r="5862" spans="3:9" x14ac:dyDescent="0.25">
      <c r="C5862"/>
      <c r="D5862"/>
      <c r="E5862" s="31"/>
      <c r="F5862" s="1"/>
      <c r="G5862" s="32"/>
      <c r="H5862" s="398"/>
      <c r="I5862" s="399"/>
    </row>
    <row r="5863" spans="3:9" x14ac:dyDescent="0.25">
      <c r="C5863"/>
      <c r="D5863"/>
      <c r="E5863" s="31"/>
      <c r="F5863" s="1"/>
      <c r="G5863" s="32"/>
      <c r="H5863" s="398"/>
      <c r="I5863" s="399"/>
    </row>
    <row r="5864" spans="3:9" x14ac:dyDescent="0.25">
      <c r="C5864"/>
      <c r="D5864"/>
      <c r="E5864" s="31"/>
      <c r="F5864" s="1"/>
      <c r="G5864" s="32"/>
      <c r="H5864" s="398"/>
      <c r="I5864" s="399"/>
    </row>
    <row r="5865" spans="3:9" x14ac:dyDescent="0.25">
      <c r="C5865"/>
      <c r="D5865"/>
      <c r="E5865" s="31"/>
      <c r="F5865" s="1"/>
      <c r="G5865" s="32"/>
      <c r="H5865" s="398"/>
      <c r="I5865" s="399"/>
    </row>
    <row r="5866" spans="3:9" x14ac:dyDescent="0.25">
      <c r="C5866"/>
      <c r="D5866"/>
      <c r="E5866" s="31"/>
      <c r="F5866" s="1"/>
      <c r="G5866" s="32"/>
      <c r="H5866" s="398"/>
      <c r="I5866" s="399"/>
    </row>
    <row r="5867" spans="3:9" x14ac:dyDescent="0.25">
      <c r="C5867"/>
      <c r="D5867"/>
      <c r="E5867" s="31"/>
      <c r="F5867" s="1"/>
      <c r="G5867" s="32"/>
      <c r="H5867" s="398"/>
      <c r="I5867" s="399"/>
    </row>
    <row r="5868" spans="3:9" x14ac:dyDescent="0.25">
      <c r="C5868"/>
      <c r="D5868"/>
      <c r="E5868" s="31"/>
      <c r="F5868" s="1"/>
      <c r="G5868" s="32"/>
      <c r="H5868" s="398"/>
      <c r="I5868" s="399"/>
    </row>
    <row r="5869" spans="3:9" x14ac:dyDescent="0.25">
      <c r="C5869"/>
      <c r="D5869"/>
      <c r="E5869" s="31"/>
      <c r="F5869" s="1"/>
      <c r="G5869" s="32"/>
      <c r="H5869" s="398"/>
      <c r="I5869" s="399"/>
    </row>
    <row r="5870" spans="3:9" x14ac:dyDescent="0.25">
      <c r="C5870"/>
      <c r="D5870"/>
      <c r="E5870" s="31"/>
      <c r="F5870" s="1"/>
      <c r="G5870" s="32"/>
      <c r="H5870" s="398"/>
      <c r="I5870" s="399"/>
    </row>
    <row r="5871" spans="3:9" x14ac:dyDescent="0.25">
      <c r="C5871"/>
      <c r="D5871"/>
      <c r="E5871" s="31"/>
      <c r="F5871" s="1"/>
      <c r="G5871" s="32"/>
      <c r="H5871" s="398"/>
      <c r="I5871" s="399"/>
    </row>
    <row r="5872" spans="3:9" x14ac:dyDescent="0.25">
      <c r="C5872"/>
      <c r="D5872"/>
      <c r="E5872" s="31"/>
      <c r="F5872" s="1"/>
      <c r="G5872" s="32"/>
      <c r="H5872" s="398"/>
      <c r="I5872" s="399"/>
    </row>
    <row r="5873" spans="3:9" x14ac:dyDescent="0.25">
      <c r="C5873"/>
      <c r="D5873"/>
      <c r="E5873" s="31"/>
      <c r="F5873" s="1"/>
      <c r="G5873" s="32"/>
      <c r="H5873" s="398"/>
      <c r="I5873" s="399"/>
    </row>
    <row r="5874" spans="3:9" x14ac:dyDescent="0.25">
      <c r="C5874"/>
      <c r="D5874"/>
      <c r="E5874" s="31"/>
      <c r="F5874" s="1"/>
      <c r="G5874" s="32"/>
      <c r="H5874" s="398"/>
      <c r="I5874" s="399"/>
    </row>
    <row r="5875" spans="3:9" x14ac:dyDescent="0.25">
      <c r="C5875"/>
      <c r="D5875"/>
      <c r="E5875" s="31"/>
      <c r="F5875" s="1"/>
      <c r="G5875" s="32"/>
      <c r="H5875" s="398"/>
      <c r="I5875" s="399"/>
    </row>
    <row r="5876" spans="3:9" x14ac:dyDescent="0.25">
      <c r="C5876"/>
      <c r="D5876"/>
      <c r="E5876" s="31"/>
      <c r="F5876" s="1"/>
      <c r="G5876" s="32"/>
      <c r="H5876" s="398"/>
      <c r="I5876" s="399"/>
    </row>
    <row r="5877" spans="3:9" x14ac:dyDescent="0.25">
      <c r="C5877"/>
      <c r="D5877"/>
      <c r="E5877" s="31"/>
      <c r="F5877" s="1"/>
      <c r="G5877" s="32"/>
      <c r="H5877" s="398"/>
      <c r="I5877" s="399"/>
    </row>
    <row r="5878" spans="3:9" x14ac:dyDescent="0.25">
      <c r="C5878"/>
      <c r="D5878"/>
      <c r="E5878" s="31"/>
      <c r="F5878" s="1"/>
      <c r="G5878" s="32"/>
      <c r="H5878" s="398"/>
      <c r="I5878" s="399"/>
    </row>
    <row r="5879" spans="3:9" x14ac:dyDescent="0.25">
      <c r="C5879"/>
      <c r="D5879"/>
      <c r="E5879" s="31"/>
      <c r="F5879" s="1"/>
      <c r="G5879" s="32"/>
      <c r="H5879" s="398"/>
      <c r="I5879" s="399"/>
    </row>
    <row r="5880" spans="3:9" x14ac:dyDescent="0.25">
      <c r="C5880"/>
      <c r="D5880"/>
      <c r="E5880" s="31"/>
      <c r="F5880" s="1"/>
      <c r="G5880" s="32"/>
      <c r="H5880" s="398"/>
      <c r="I5880" s="399"/>
    </row>
    <row r="5881" spans="3:9" x14ac:dyDescent="0.25">
      <c r="C5881"/>
      <c r="D5881"/>
      <c r="E5881" s="31"/>
      <c r="F5881" s="1"/>
      <c r="G5881" s="32"/>
      <c r="H5881" s="398"/>
      <c r="I5881" s="399"/>
    </row>
    <row r="5882" spans="3:9" x14ac:dyDescent="0.25">
      <c r="C5882"/>
      <c r="D5882"/>
      <c r="E5882" s="31"/>
      <c r="F5882" s="1"/>
      <c r="G5882" s="32"/>
      <c r="H5882" s="398"/>
      <c r="I5882" s="399"/>
    </row>
    <row r="5883" spans="3:9" x14ac:dyDescent="0.25">
      <c r="C5883"/>
      <c r="D5883"/>
      <c r="E5883" s="31"/>
      <c r="F5883" s="1"/>
      <c r="G5883" s="32"/>
      <c r="H5883" s="398"/>
      <c r="I5883" s="399"/>
    </row>
    <row r="5884" spans="3:9" x14ac:dyDescent="0.25">
      <c r="C5884"/>
      <c r="D5884"/>
      <c r="E5884" s="31"/>
      <c r="F5884" s="1"/>
      <c r="G5884" s="32"/>
      <c r="H5884" s="398"/>
      <c r="I5884" s="399"/>
    </row>
    <row r="5885" spans="3:9" x14ac:dyDescent="0.25">
      <c r="C5885"/>
      <c r="D5885"/>
      <c r="E5885" s="31"/>
      <c r="F5885" s="1"/>
      <c r="G5885" s="32"/>
      <c r="H5885" s="398"/>
      <c r="I5885" s="399"/>
    </row>
    <row r="5886" spans="3:9" x14ac:dyDescent="0.25">
      <c r="C5886"/>
      <c r="D5886"/>
      <c r="E5886" s="31"/>
      <c r="F5886" s="1"/>
      <c r="G5886" s="32"/>
      <c r="H5886" s="398"/>
      <c r="I5886" s="399"/>
    </row>
    <row r="5887" spans="3:9" x14ac:dyDescent="0.25">
      <c r="C5887"/>
      <c r="D5887"/>
      <c r="E5887" s="31"/>
      <c r="F5887" s="1"/>
      <c r="G5887" s="32"/>
      <c r="H5887" s="398"/>
      <c r="I5887" s="399"/>
    </row>
    <row r="5888" spans="3:9" x14ac:dyDescent="0.25">
      <c r="C5888"/>
      <c r="D5888"/>
      <c r="E5888" s="31"/>
      <c r="F5888" s="1"/>
      <c r="G5888" s="32"/>
      <c r="H5888" s="398"/>
      <c r="I5888" s="399"/>
    </row>
    <row r="5889" spans="3:9" x14ac:dyDescent="0.25">
      <c r="C5889"/>
      <c r="D5889"/>
      <c r="E5889" s="31"/>
      <c r="F5889" s="1"/>
      <c r="G5889" s="32"/>
      <c r="H5889" s="398"/>
      <c r="I5889" s="399"/>
    </row>
    <row r="5890" spans="3:9" x14ac:dyDescent="0.25">
      <c r="C5890"/>
      <c r="D5890"/>
      <c r="E5890" s="31"/>
      <c r="F5890" s="1"/>
      <c r="G5890" s="32"/>
      <c r="H5890" s="398"/>
      <c r="I5890" s="399"/>
    </row>
    <row r="5891" spans="3:9" x14ac:dyDescent="0.25">
      <c r="C5891"/>
      <c r="D5891"/>
      <c r="E5891" s="31"/>
      <c r="F5891" s="1"/>
      <c r="G5891" s="32"/>
      <c r="H5891" s="398"/>
      <c r="I5891" s="399"/>
    </row>
    <row r="5892" spans="3:9" x14ac:dyDescent="0.25">
      <c r="C5892"/>
      <c r="D5892"/>
      <c r="E5892" s="31"/>
      <c r="F5892" s="1"/>
      <c r="G5892" s="32"/>
      <c r="H5892" s="398"/>
      <c r="I5892" s="399"/>
    </row>
    <row r="5893" spans="3:9" x14ac:dyDescent="0.25">
      <c r="C5893"/>
      <c r="D5893"/>
      <c r="E5893" s="31"/>
      <c r="F5893" s="1"/>
      <c r="G5893" s="32"/>
      <c r="H5893" s="398"/>
      <c r="I5893" s="399"/>
    </row>
    <row r="5894" spans="3:9" x14ac:dyDescent="0.25">
      <c r="C5894"/>
      <c r="D5894"/>
      <c r="E5894" s="31"/>
      <c r="F5894" s="1"/>
      <c r="G5894" s="32"/>
      <c r="H5894" s="398"/>
      <c r="I5894" s="399"/>
    </row>
    <row r="5895" spans="3:9" x14ac:dyDescent="0.25">
      <c r="C5895"/>
      <c r="D5895"/>
      <c r="E5895" s="31"/>
      <c r="F5895" s="1"/>
      <c r="G5895" s="32"/>
      <c r="H5895" s="398"/>
      <c r="I5895" s="399"/>
    </row>
    <row r="5896" spans="3:9" x14ac:dyDescent="0.25">
      <c r="C5896"/>
      <c r="D5896"/>
      <c r="E5896" s="31"/>
      <c r="F5896" s="1"/>
      <c r="G5896" s="32"/>
      <c r="H5896" s="398"/>
      <c r="I5896" s="399"/>
    </row>
    <row r="5897" spans="3:9" x14ac:dyDescent="0.25">
      <c r="C5897"/>
      <c r="D5897"/>
      <c r="E5897" s="31"/>
      <c r="F5897" s="1"/>
      <c r="G5897" s="32"/>
      <c r="H5897" s="398"/>
      <c r="I5897" s="399"/>
    </row>
    <row r="5898" spans="3:9" x14ac:dyDescent="0.25">
      <c r="C5898"/>
      <c r="D5898"/>
      <c r="E5898" s="31"/>
      <c r="F5898" s="1"/>
      <c r="G5898" s="32"/>
      <c r="H5898" s="398"/>
      <c r="I5898" s="399"/>
    </row>
    <row r="5899" spans="3:9" x14ac:dyDescent="0.25">
      <c r="C5899"/>
      <c r="D5899"/>
      <c r="E5899" s="31"/>
      <c r="F5899" s="1"/>
      <c r="G5899" s="32"/>
      <c r="H5899" s="398"/>
      <c r="I5899" s="399"/>
    </row>
    <row r="5900" spans="3:9" x14ac:dyDescent="0.25">
      <c r="C5900"/>
      <c r="D5900"/>
      <c r="E5900" s="31"/>
      <c r="F5900" s="1"/>
      <c r="G5900" s="32"/>
      <c r="H5900" s="398"/>
      <c r="I5900" s="399"/>
    </row>
    <row r="5901" spans="3:9" x14ac:dyDescent="0.25">
      <c r="C5901"/>
      <c r="D5901"/>
      <c r="E5901" s="31"/>
      <c r="F5901" s="1"/>
      <c r="G5901" s="32"/>
      <c r="H5901" s="398"/>
      <c r="I5901" s="399"/>
    </row>
    <row r="5902" spans="3:9" x14ac:dyDescent="0.25">
      <c r="C5902"/>
      <c r="D5902"/>
      <c r="E5902" s="31"/>
      <c r="F5902" s="1"/>
      <c r="G5902" s="32"/>
      <c r="H5902" s="398"/>
      <c r="I5902" s="399"/>
    </row>
    <row r="5903" spans="3:9" x14ac:dyDescent="0.25">
      <c r="C5903"/>
      <c r="D5903"/>
      <c r="E5903" s="31"/>
      <c r="F5903" s="1"/>
      <c r="G5903" s="32"/>
      <c r="H5903" s="398"/>
      <c r="I5903" s="399"/>
    </row>
    <row r="5904" spans="3:9" x14ac:dyDescent="0.25">
      <c r="C5904"/>
      <c r="D5904"/>
      <c r="E5904" s="31"/>
      <c r="F5904" s="1"/>
      <c r="G5904" s="32"/>
      <c r="H5904" s="398"/>
      <c r="I5904" s="399"/>
    </row>
    <row r="5905" spans="3:9" x14ac:dyDescent="0.25">
      <c r="C5905"/>
      <c r="D5905"/>
      <c r="E5905" s="31"/>
      <c r="F5905" s="1"/>
      <c r="G5905" s="32"/>
      <c r="H5905" s="398"/>
      <c r="I5905" s="399"/>
    </row>
    <row r="5906" spans="3:9" x14ac:dyDescent="0.25">
      <c r="C5906"/>
      <c r="D5906"/>
      <c r="E5906" s="31"/>
      <c r="F5906" s="1"/>
      <c r="G5906" s="32"/>
      <c r="H5906" s="398"/>
      <c r="I5906" s="399"/>
    </row>
    <row r="5907" spans="3:9" x14ac:dyDescent="0.25">
      <c r="C5907"/>
      <c r="D5907"/>
      <c r="E5907" s="31"/>
      <c r="F5907" s="1"/>
      <c r="G5907" s="32"/>
      <c r="H5907" s="398"/>
      <c r="I5907" s="399"/>
    </row>
    <row r="5908" spans="3:9" x14ac:dyDescent="0.25">
      <c r="C5908"/>
      <c r="D5908"/>
      <c r="E5908" s="31"/>
      <c r="F5908" s="1"/>
      <c r="G5908" s="32"/>
      <c r="H5908" s="398"/>
      <c r="I5908" s="399"/>
    </row>
    <row r="5909" spans="3:9" x14ac:dyDescent="0.25">
      <c r="C5909"/>
      <c r="D5909"/>
      <c r="E5909" s="31"/>
      <c r="F5909" s="1"/>
      <c r="G5909" s="32"/>
      <c r="H5909" s="398"/>
      <c r="I5909" s="399"/>
    </row>
    <row r="5910" spans="3:9" x14ac:dyDescent="0.25">
      <c r="C5910"/>
      <c r="D5910"/>
      <c r="E5910" s="31"/>
      <c r="F5910" s="1"/>
      <c r="G5910" s="32"/>
      <c r="H5910" s="398"/>
      <c r="I5910" s="399"/>
    </row>
    <row r="5911" spans="3:9" x14ac:dyDescent="0.25">
      <c r="C5911"/>
      <c r="D5911"/>
      <c r="E5911" s="31"/>
      <c r="F5911" s="1"/>
      <c r="G5911" s="32"/>
      <c r="H5911" s="398"/>
      <c r="I5911" s="399"/>
    </row>
    <row r="5912" spans="3:9" x14ac:dyDescent="0.25">
      <c r="C5912"/>
      <c r="D5912"/>
      <c r="E5912" s="31"/>
      <c r="F5912" s="1"/>
      <c r="G5912" s="32"/>
      <c r="H5912" s="398"/>
      <c r="I5912" s="399"/>
    </row>
    <row r="5913" spans="3:9" x14ac:dyDescent="0.25">
      <c r="C5913"/>
      <c r="D5913"/>
      <c r="E5913" s="31"/>
      <c r="F5913" s="1"/>
      <c r="G5913" s="32"/>
      <c r="H5913" s="398"/>
      <c r="I5913" s="399"/>
    </row>
    <row r="5914" spans="3:9" x14ac:dyDescent="0.25">
      <c r="C5914"/>
      <c r="D5914"/>
      <c r="E5914" s="31"/>
      <c r="F5914" s="1"/>
      <c r="G5914" s="32"/>
      <c r="H5914" s="398"/>
      <c r="I5914" s="399"/>
    </row>
    <row r="5915" spans="3:9" x14ac:dyDescent="0.25">
      <c r="C5915"/>
      <c r="D5915"/>
      <c r="E5915" s="31"/>
      <c r="F5915" s="1"/>
      <c r="G5915" s="32"/>
      <c r="H5915" s="398"/>
      <c r="I5915" s="399"/>
    </row>
    <row r="5916" spans="3:9" x14ac:dyDescent="0.25">
      <c r="C5916"/>
      <c r="D5916"/>
      <c r="E5916" s="31"/>
      <c r="F5916" s="1"/>
      <c r="G5916" s="32"/>
      <c r="H5916" s="398"/>
      <c r="I5916" s="399"/>
    </row>
    <row r="5917" spans="3:9" x14ac:dyDescent="0.25">
      <c r="C5917"/>
      <c r="D5917"/>
      <c r="E5917" s="31"/>
      <c r="F5917" s="1"/>
      <c r="G5917" s="32"/>
      <c r="H5917" s="398"/>
      <c r="I5917" s="399"/>
    </row>
    <row r="5918" spans="3:9" x14ac:dyDescent="0.25">
      <c r="C5918"/>
      <c r="D5918"/>
      <c r="E5918" s="31"/>
      <c r="F5918" s="1"/>
      <c r="G5918" s="32"/>
      <c r="H5918" s="398"/>
      <c r="I5918" s="399"/>
    </row>
    <row r="5919" spans="3:9" x14ac:dyDescent="0.25">
      <c r="C5919"/>
      <c r="D5919"/>
      <c r="E5919" s="31"/>
      <c r="F5919" s="1"/>
      <c r="G5919" s="32"/>
      <c r="H5919" s="398"/>
      <c r="I5919" s="399"/>
    </row>
    <row r="5920" spans="3:9" x14ac:dyDescent="0.25">
      <c r="C5920"/>
      <c r="D5920"/>
      <c r="E5920" s="31"/>
      <c r="F5920" s="1"/>
      <c r="G5920" s="32"/>
      <c r="H5920" s="398"/>
      <c r="I5920" s="399"/>
    </row>
    <row r="5921" spans="3:9" x14ac:dyDescent="0.25">
      <c r="C5921"/>
      <c r="D5921"/>
      <c r="E5921" s="31"/>
      <c r="F5921" s="1"/>
      <c r="G5921" s="32"/>
      <c r="H5921" s="398"/>
      <c r="I5921" s="399"/>
    </row>
    <row r="5922" spans="3:9" x14ac:dyDescent="0.25">
      <c r="C5922"/>
      <c r="D5922"/>
      <c r="E5922" s="31"/>
      <c r="F5922" s="1"/>
      <c r="G5922" s="32"/>
      <c r="H5922" s="398"/>
      <c r="I5922" s="399"/>
    </row>
    <row r="5923" spans="3:9" x14ac:dyDescent="0.25">
      <c r="C5923"/>
      <c r="D5923"/>
      <c r="E5923" s="31"/>
      <c r="F5923" s="1"/>
      <c r="G5923" s="32"/>
      <c r="H5923" s="398"/>
      <c r="I5923" s="399"/>
    </row>
    <row r="5924" spans="3:9" x14ac:dyDescent="0.25">
      <c r="C5924"/>
      <c r="D5924"/>
      <c r="E5924" s="31"/>
      <c r="F5924" s="1"/>
      <c r="G5924" s="32"/>
      <c r="H5924" s="398"/>
      <c r="I5924" s="399"/>
    </row>
    <row r="5925" spans="3:9" x14ac:dyDescent="0.25">
      <c r="C5925"/>
      <c r="D5925"/>
      <c r="E5925" s="31"/>
      <c r="F5925" s="1"/>
      <c r="G5925" s="32"/>
      <c r="H5925" s="398"/>
      <c r="I5925" s="399"/>
    </row>
    <row r="5926" spans="3:9" x14ac:dyDescent="0.25">
      <c r="C5926"/>
      <c r="D5926"/>
      <c r="E5926" s="31"/>
      <c r="F5926" s="1"/>
      <c r="G5926" s="32"/>
      <c r="H5926" s="398"/>
      <c r="I5926" s="399"/>
    </row>
    <row r="5927" spans="3:9" x14ac:dyDescent="0.25">
      <c r="C5927"/>
      <c r="D5927"/>
      <c r="E5927" s="31"/>
      <c r="F5927" s="1"/>
      <c r="G5927" s="32"/>
      <c r="H5927" s="398"/>
      <c r="I5927" s="399"/>
    </row>
    <row r="5928" spans="3:9" x14ac:dyDescent="0.25">
      <c r="C5928"/>
      <c r="D5928"/>
      <c r="E5928" s="31"/>
      <c r="F5928" s="1"/>
      <c r="G5928" s="32"/>
      <c r="H5928" s="398"/>
      <c r="I5928" s="399"/>
    </row>
    <row r="5929" spans="3:9" x14ac:dyDescent="0.25">
      <c r="C5929"/>
      <c r="D5929"/>
      <c r="E5929" s="31"/>
      <c r="F5929" s="1"/>
      <c r="G5929" s="32"/>
      <c r="H5929" s="398"/>
      <c r="I5929" s="399"/>
    </row>
    <row r="5930" spans="3:9" x14ac:dyDescent="0.25">
      <c r="C5930"/>
      <c r="D5930"/>
      <c r="E5930" s="31"/>
      <c r="F5930" s="1"/>
      <c r="G5930" s="32"/>
      <c r="H5930" s="398"/>
      <c r="I5930" s="399"/>
    </row>
    <row r="5931" spans="3:9" x14ac:dyDescent="0.25">
      <c r="C5931"/>
      <c r="D5931"/>
      <c r="E5931" s="31"/>
      <c r="F5931" s="1"/>
      <c r="G5931" s="32"/>
      <c r="H5931" s="398"/>
      <c r="I5931" s="399"/>
    </row>
    <row r="5932" spans="3:9" x14ac:dyDescent="0.25">
      <c r="C5932"/>
      <c r="D5932"/>
      <c r="E5932" s="31"/>
      <c r="F5932" s="1"/>
      <c r="G5932" s="32"/>
      <c r="H5932" s="398"/>
      <c r="I5932" s="399"/>
    </row>
    <row r="5933" spans="3:9" x14ac:dyDescent="0.25">
      <c r="C5933"/>
      <c r="D5933"/>
      <c r="E5933" s="31"/>
      <c r="F5933" s="1"/>
      <c r="G5933" s="32"/>
      <c r="H5933" s="398"/>
      <c r="I5933" s="399"/>
    </row>
    <row r="5934" spans="3:9" x14ac:dyDescent="0.25">
      <c r="C5934"/>
      <c r="D5934"/>
      <c r="E5934" s="31"/>
      <c r="F5934" s="1"/>
      <c r="G5934" s="32"/>
      <c r="H5934" s="398"/>
      <c r="I5934" s="399"/>
    </row>
    <row r="5935" spans="3:9" x14ac:dyDescent="0.25">
      <c r="C5935"/>
      <c r="D5935"/>
      <c r="E5935" s="31"/>
      <c r="F5935" s="1"/>
      <c r="G5935" s="32"/>
      <c r="H5935" s="398"/>
      <c r="I5935" s="399"/>
    </row>
    <row r="5936" spans="3:9" x14ac:dyDescent="0.25">
      <c r="C5936"/>
      <c r="D5936"/>
      <c r="E5936" s="31"/>
      <c r="F5936" s="1"/>
      <c r="G5936" s="32"/>
      <c r="H5936" s="398"/>
      <c r="I5936" s="399"/>
    </row>
    <row r="5937" spans="3:9" x14ac:dyDescent="0.25">
      <c r="C5937"/>
      <c r="D5937"/>
      <c r="E5937" s="31"/>
      <c r="F5937" s="1"/>
      <c r="G5937" s="32"/>
      <c r="H5937" s="398"/>
      <c r="I5937" s="399"/>
    </row>
    <row r="5938" spans="3:9" x14ac:dyDescent="0.25">
      <c r="C5938"/>
      <c r="D5938"/>
      <c r="E5938" s="31"/>
      <c r="F5938" s="1"/>
      <c r="G5938" s="32"/>
      <c r="H5938" s="398"/>
      <c r="I5938" s="399"/>
    </row>
    <row r="5939" spans="3:9" x14ac:dyDescent="0.25">
      <c r="C5939"/>
      <c r="D5939"/>
      <c r="E5939" s="31"/>
      <c r="F5939" s="1"/>
      <c r="G5939" s="32"/>
      <c r="H5939" s="398"/>
      <c r="I5939" s="399"/>
    </row>
    <row r="5940" spans="3:9" x14ac:dyDescent="0.25">
      <c r="C5940"/>
      <c r="D5940"/>
      <c r="E5940" s="31"/>
      <c r="F5940" s="1"/>
      <c r="G5940" s="32"/>
      <c r="H5940" s="398"/>
      <c r="I5940" s="399"/>
    </row>
    <row r="5941" spans="3:9" x14ac:dyDescent="0.25">
      <c r="C5941"/>
      <c r="D5941"/>
      <c r="E5941" s="31"/>
      <c r="F5941" s="1"/>
      <c r="G5941" s="32"/>
      <c r="H5941" s="398"/>
      <c r="I5941" s="399"/>
    </row>
    <row r="5942" spans="3:9" x14ac:dyDescent="0.25">
      <c r="C5942"/>
      <c r="D5942"/>
      <c r="E5942" s="31"/>
      <c r="F5942" s="1"/>
      <c r="G5942" s="32"/>
      <c r="H5942" s="398"/>
      <c r="I5942" s="399"/>
    </row>
    <row r="5943" spans="3:9" x14ac:dyDescent="0.25">
      <c r="C5943"/>
      <c r="D5943"/>
      <c r="E5943" s="31"/>
      <c r="F5943" s="1"/>
      <c r="G5943" s="32"/>
      <c r="H5943" s="398"/>
      <c r="I5943" s="399"/>
    </row>
    <row r="5944" spans="3:9" x14ac:dyDescent="0.25">
      <c r="C5944"/>
      <c r="D5944"/>
      <c r="E5944" s="31"/>
      <c r="F5944" s="1"/>
      <c r="G5944" s="32"/>
      <c r="H5944" s="398"/>
      <c r="I5944" s="399"/>
    </row>
    <row r="5945" spans="3:9" x14ac:dyDescent="0.25">
      <c r="C5945"/>
      <c r="D5945"/>
      <c r="E5945" s="31"/>
      <c r="F5945" s="1"/>
      <c r="G5945" s="32"/>
      <c r="H5945" s="398"/>
      <c r="I5945" s="399"/>
    </row>
    <row r="5946" spans="3:9" x14ac:dyDescent="0.25">
      <c r="C5946"/>
      <c r="D5946"/>
      <c r="E5946" s="31"/>
      <c r="F5946" s="1"/>
      <c r="G5946" s="32"/>
      <c r="H5946" s="398"/>
      <c r="I5946" s="399"/>
    </row>
    <row r="5947" spans="3:9" x14ac:dyDescent="0.25">
      <c r="C5947"/>
      <c r="D5947"/>
      <c r="E5947" s="31"/>
      <c r="F5947" s="1"/>
      <c r="G5947" s="32"/>
      <c r="H5947" s="398"/>
      <c r="I5947" s="399"/>
    </row>
    <row r="5948" spans="3:9" x14ac:dyDescent="0.25">
      <c r="C5948"/>
      <c r="D5948"/>
      <c r="E5948" s="31"/>
      <c r="F5948" s="1"/>
      <c r="G5948" s="32"/>
      <c r="H5948" s="398"/>
      <c r="I5948" s="399"/>
    </row>
    <row r="5949" spans="3:9" x14ac:dyDescent="0.25">
      <c r="C5949"/>
      <c r="D5949"/>
      <c r="E5949" s="31"/>
      <c r="F5949" s="1"/>
      <c r="G5949" s="32"/>
      <c r="H5949" s="398"/>
      <c r="I5949" s="399"/>
    </row>
    <row r="5950" spans="3:9" x14ac:dyDescent="0.25">
      <c r="C5950"/>
      <c r="D5950"/>
      <c r="E5950" s="31"/>
      <c r="F5950" s="1"/>
      <c r="G5950" s="32"/>
      <c r="H5950" s="398"/>
      <c r="I5950" s="399"/>
    </row>
    <row r="5951" spans="3:9" x14ac:dyDescent="0.25">
      <c r="C5951"/>
      <c r="D5951"/>
      <c r="E5951" s="31"/>
      <c r="F5951" s="1"/>
      <c r="G5951" s="32"/>
      <c r="H5951" s="398"/>
      <c r="I5951" s="399"/>
    </row>
    <row r="5952" spans="3:9" x14ac:dyDescent="0.25">
      <c r="C5952"/>
      <c r="D5952"/>
      <c r="E5952" s="31"/>
      <c r="F5952" s="1"/>
      <c r="G5952" s="32"/>
      <c r="H5952" s="398"/>
      <c r="I5952" s="399"/>
    </row>
    <row r="5953" spans="3:9" x14ac:dyDescent="0.25">
      <c r="C5953"/>
      <c r="D5953"/>
      <c r="E5953" s="31"/>
      <c r="F5953" s="1"/>
      <c r="G5953" s="32"/>
      <c r="H5953" s="398"/>
      <c r="I5953" s="399"/>
    </row>
    <row r="5954" spans="3:9" x14ac:dyDescent="0.25">
      <c r="C5954"/>
      <c r="D5954"/>
      <c r="E5954" s="31"/>
      <c r="F5954" s="1"/>
      <c r="G5954" s="32"/>
      <c r="H5954" s="398"/>
      <c r="I5954" s="399"/>
    </row>
    <row r="5955" spans="3:9" x14ac:dyDescent="0.25">
      <c r="C5955"/>
      <c r="D5955"/>
      <c r="E5955" s="31"/>
      <c r="F5955" s="1"/>
      <c r="G5955" s="32"/>
      <c r="H5955" s="398"/>
      <c r="I5955" s="399"/>
    </row>
    <row r="5956" spans="3:9" x14ac:dyDescent="0.25">
      <c r="C5956"/>
      <c r="D5956"/>
      <c r="E5956" s="31"/>
      <c r="F5956" s="1"/>
      <c r="G5956" s="32"/>
      <c r="H5956" s="398"/>
      <c r="I5956" s="399"/>
    </row>
    <row r="5957" spans="3:9" x14ac:dyDescent="0.25">
      <c r="C5957"/>
      <c r="D5957"/>
      <c r="E5957" s="31"/>
      <c r="F5957" s="1"/>
      <c r="G5957" s="32"/>
      <c r="H5957" s="398"/>
      <c r="I5957" s="399"/>
    </row>
    <row r="5958" spans="3:9" x14ac:dyDescent="0.25">
      <c r="C5958"/>
      <c r="D5958"/>
      <c r="E5958" s="31"/>
      <c r="F5958" s="1"/>
      <c r="G5958" s="32"/>
      <c r="H5958" s="398"/>
      <c r="I5958" s="399"/>
    </row>
    <row r="5959" spans="3:9" x14ac:dyDescent="0.25">
      <c r="C5959"/>
      <c r="D5959"/>
      <c r="E5959" s="31"/>
      <c r="F5959" s="1"/>
      <c r="G5959" s="32"/>
      <c r="H5959" s="398"/>
      <c r="I5959" s="399"/>
    </row>
    <row r="5960" spans="3:9" x14ac:dyDescent="0.25">
      <c r="C5960"/>
      <c r="D5960"/>
      <c r="E5960" s="31"/>
      <c r="F5960" s="1"/>
      <c r="G5960" s="32"/>
      <c r="H5960" s="398"/>
      <c r="I5960" s="399"/>
    </row>
    <row r="5961" spans="3:9" x14ac:dyDescent="0.25">
      <c r="C5961"/>
      <c r="D5961"/>
      <c r="E5961" s="31"/>
      <c r="F5961" s="1"/>
      <c r="G5961" s="32"/>
      <c r="H5961" s="398"/>
      <c r="I5961" s="399"/>
    </row>
    <row r="5962" spans="3:9" x14ac:dyDescent="0.25">
      <c r="C5962"/>
      <c r="D5962"/>
      <c r="E5962" s="31"/>
      <c r="F5962" s="1"/>
      <c r="G5962" s="32"/>
      <c r="H5962" s="398"/>
      <c r="I5962" s="399"/>
    </row>
    <row r="5963" spans="3:9" x14ac:dyDescent="0.25">
      <c r="C5963"/>
      <c r="D5963"/>
      <c r="E5963" s="31"/>
      <c r="F5963" s="1"/>
      <c r="G5963" s="32"/>
      <c r="H5963" s="398"/>
      <c r="I5963" s="399"/>
    </row>
    <row r="5964" spans="3:9" x14ac:dyDescent="0.25">
      <c r="C5964"/>
      <c r="D5964"/>
      <c r="E5964" s="31"/>
      <c r="F5964" s="1"/>
      <c r="G5964" s="32"/>
      <c r="H5964" s="398"/>
      <c r="I5964" s="399"/>
    </row>
    <row r="5965" spans="3:9" x14ac:dyDescent="0.25">
      <c r="C5965"/>
      <c r="D5965"/>
      <c r="E5965" s="31"/>
      <c r="F5965" s="1"/>
      <c r="G5965" s="32"/>
      <c r="H5965" s="398"/>
      <c r="I5965" s="399"/>
    </row>
    <row r="5966" spans="3:9" x14ac:dyDescent="0.25">
      <c r="C5966"/>
      <c r="D5966"/>
      <c r="E5966" s="31"/>
      <c r="F5966" s="1"/>
      <c r="G5966" s="32"/>
      <c r="H5966" s="398"/>
      <c r="I5966" s="399"/>
    </row>
    <row r="5967" spans="3:9" x14ac:dyDescent="0.25">
      <c r="C5967"/>
      <c r="D5967"/>
      <c r="E5967" s="31"/>
      <c r="F5967" s="1"/>
      <c r="G5967" s="32"/>
      <c r="H5967" s="398"/>
      <c r="I5967" s="399"/>
    </row>
    <row r="5968" spans="3:9" x14ac:dyDescent="0.25">
      <c r="C5968"/>
      <c r="D5968"/>
      <c r="E5968" s="31"/>
      <c r="F5968" s="1"/>
      <c r="G5968" s="32"/>
      <c r="H5968" s="398"/>
      <c r="I5968" s="399"/>
    </row>
    <row r="5969" spans="3:9" x14ac:dyDescent="0.25">
      <c r="C5969"/>
      <c r="D5969"/>
      <c r="E5969" s="31"/>
      <c r="F5969" s="1"/>
      <c r="G5969" s="32"/>
      <c r="H5969" s="398"/>
      <c r="I5969" s="399"/>
    </row>
    <row r="5970" spans="3:9" x14ac:dyDescent="0.25">
      <c r="C5970"/>
      <c r="D5970"/>
      <c r="E5970" s="31"/>
      <c r="F5970" s="1"/>
      <c r="G5970" s="32"/>
      <c r="H5970" s="398"/>
      <c r="I5970" s="399"/>
    </row>
    <row r="5971" spans="3:9" x14ac:dyDescent="0.25">
      <c r="C5971"/>
      <c r="D5971"/>
      <c r="E5971" s="31"/>
      <c r="F5971" s="1"/>
      <c r="G5971" s="32"/>
      <c r="H5971" s="398"/>
      <c r="I5971" s="399"/>
    </row>
    <row r="5972" spans="3:9" x14ac:dyDescent="0.25">
      <c r="C5972"/>
      <c r="D5972"/>
      <c r="E5972" s="31"/>
      <c r="F5972" s="1"/>
      <c r="G5972" s="32"/>
      <c r="H5972" s="398"/>
      <c r="I5972" s="399"/>
    </row>
    <row r="5973" spans="3:9" x14ac:dyDescent="0.25">
      <c r="C5973"/>
      <c r="D5973"/>
      <c r="E5973" s="31"/>
      <c r="F5973" s="1"/>
      <c r="G5973" s="32"/>
      <c r="H5973" s="398"/>
      <c r="I5973" s="399"/>
    </row>
    <row r="5974" spans="3:9" x14ac:dyDescent="0.25">
      <c r="C5974"/>
      <c r="D5974"/>
      <c r="E5974" s="31"/>
      <c r="F5974" s="1"/>
      <c r="G5974" s="32"/>
      <c r="H5974" s="398"/>
      <c r="I5974" s="399"/>
    </row>
    <row r="5975" spans="3:9" x14ac:dyDescent="0.25">
      <c r="C5975"/>
      <c r="D5975"/>
      <c r="E5975" s="31"/>
      <c r="F5975" s="1"/>
      <c r="G5975" s="32"/>
      <c r="H5975" s="398"/>
      <c r="I5975" s="399"/>
    </row>
    <row r="5976" spans="3:9" x14ac:dyDescent="0.25">
      <c r="C5976"/>
      <c r="D5976"/>
      <c r="E5976" s="31"/>
      <c r="F5976" s="1"/>
      <c r="G5976" s="32"/>
      <c r="H5976" s="398"/>
      <c r="I5976" s="399"/>
    </row>
    <row r="5977" spans="3:9" x14ac:dyDescent="0.25">
      <c r="C5977"/>
      <c r="D5977"/>
      <c r="E5977" s="31"/>
      <c r="F5977" s="1"/>
      <c r="G5977" s="32"/>
      <c r="H5977" s="398"/>
      <c r="I5977" s="399"/>
    </row>
    <row r="5978" spans="3:9" x14ac:dyDescent="0.25">
      <c r="C5978"/>
      <c r="D5978"/>
      <c r="E5978" s="31"/>
      <c r="F5978" s="1"/>
      <c r="G5978" s="32"/>
      <c r="H5978" s="398"/>
      <c r="I5978" s="399"/>
    </row>
    <row r="5979" spans="3:9" x14ac:dyDescent="0.25">
      <c r="C5979"/>
      <c r="D5979"/>
      <c r="E5979" s="31"/>
      <c r="F5979" s="1"/>
      <c r="G5979" s="32"/>
      <c r="H5979" s="398"/>
      <c r="I5979" s="399"/>
    </row>
    <row r="5980" spans="3:9" x14ac:dyDescent="0.25">
      <c r="C5980"/>
      <c r="D5980"/>
      <c r="E5980" s="31"/>
      <c r="F5980" s="1"/>
      <c r="G5980" s="32"/>
      <c r="H5980" s="398"/>
      <c r="I5980" s="399"/>
    </row>
    <row r="5981" spans="3:9" x14ac:dyDescent="0.25">
      <c r="C5981"/>
      <c r="D5981"/>
      <c r="E5981" s="31"/>
      <c r="F5981" s="1"/>
      <c r="G5981" s="32"/>
      <c r="H5981" s="398"/>
      <c r="I5981" s="399"/>
    </row>
    <row r="5982" spans="3:9" x14ac:dyDescent="0.25">
      <c r="C5982"/>
      <c r="D5982"/>
      <c r="E5982" s="31"/>
      <c r="F5982" s="1"/>
      <c r="G5982" s="32"/>
      <c r="H5982" s="398"/>
      <c r="I5982" s="399"/>
    </row>
    <row r="5983" spans="3:9" x14ac:dyDescent="0.25">
      <c r="C5983"/>
      <c r="D5983"/>
      <c r="E5983" s="31"/>
      <c r="F5983" s="1"/>
      <c r="G5983" s="32"/>
      <c r="H5983" s="398"/>
      <c r="I5983" s="399"/>
    </row>
    <row r="5984" spans="3:9" x14ac:dyDescent="0.25">
      <c r="C5984"/>
      <c r="D5984"/>
      <c r="E5984" s="31"/>
      <c r="F5984" s="1"/>
      <c r="G5984" s="32"/>
      <c r="H5984" s="398"/>
      <c r="I5984" s="399"/>
    </row>
    <row r="5985" spans="3:9" x14ac:dyDescent="0.25">
      <c r="C5985"/>
      <c r="D5985"/>
      <c r="E5985" s="31"/>
      <c r="F5985" s="1"/>
      <c r="G5985" s="32"/>
      <c r="H5985" s="398"/>
      <c r="I5985" s="399"/>
    </row>
    <row r="5986" spans="3:9" x14ac:dyDescent="0.25">
      <c r="C5986"/>
      <c r="D5986"/>
      <c r="E5986" s="31"/>
      <c r="F5986" s="1"/>
      <c r="G5986" s="32"/>
      <c r="H5986" s="398"/>
      <c r="I5986" s="399"/>
    </row>
    <row r="5987" spans="3:9" x14ac:dyDescent="0.25">
      <c r="C5987"/>
      <c r="D5987"/>
      <c r="E5987" s="31"/>
      <c r="F5987" s="1"/>
      <c r="G5987" s="32"/>
      <c r="H5987" s="398"/>
      <c r="I5987" s="399"/>
    </row>
    <row r="5988" spans="3:9" x14ac:dyDescent="0.25">
      <c r="C5988"/>
      <c r="D5988"/>
      <c r="E5988" s="31"/>
      <c r="F5988" s="1"/>
      <c r="G5988" s="32"/>
      <c r="H5988" s="398"/>
      <c r="I5988" s="399"/>
    </row>
    <row r="5989" spans="3:9" x14ac:dyDescent="0.25">
      <c r="C5989"/>
      <c r="D5989"/>
      <c r="E5989" s="31"/>
      <c r="F5989" s="1"/>
      <c r="G5989" s="32"/>
      <c r="H5989" s="398"/>
      <c r="I5989" s="399"/>
    </row>
    <row r="5990" spans="3:9" x14ac:dyDescent="0.25">
      <c r="C5990"/>
      <c r="D5990"/>
      <c r="E5990" s="31"/>
      <c r="F5990" s="1"/>
      <c r="G5990" s="32"/>
      <c r="H5990" s="398"/>
      <c r="I5990" s="399"/>
    </row>
    <row r="5991" spans="3:9" x14ac:dyDescent="0.25">
      <c r="C5991"/>
      <c r="D5991"/>
      <c r="E5991" s="31"/>
      <c r="F5991" s="1"/>
      <c r="G5991" s="32"/>
      <c r="H5991" s="398"/>
      <c r="I5991" s="399"/>
    </row>
    <row r="5992" spans="3:9" x14ac:dyDescent="0.25">
      <c r="C5992"/>
      <c r="D5992"/>
      <c r="E5992" s="31"/>
      <c r="F5992" s="1"/>
      <c r="G5992" s="32"/>
      <c r="H5992" s="398"/>
      <c r="I5992" s="399"/>
    </row>
    <row r="5993" spans="3:9" x14ac:dyDescent="0.25">
      <c r="C5993"/>
      <c r="D5993"/>
      <c r="E5993" s="31"/>
      <c r="F5993" s="1"/>
      <c r="G5993" s="32"/>
      <c r="H5993" s="398"/>
      <c r="I5993" s="399"/>
    </row>
    <row r="5994" spans="3:9" x14ac:dyDescent="0.25">
      <c r="C5994"/>
      <c r="D5994"/>
      <c r="E5994" s="31"/>
      <c r="F5994" s="1"/>
      <c r="G5994" s="32"/>
      <c r="H5994" s="398"/>
      <c r="I5994" s="399"/>
    </row>
    <row r="5995" spans="3:9" x14ac:dyDescent="0.25">
      <c r="C5995"/>
      <c r="D5995"/>
      <c r="E5995" s="31"/>
      <c r="F5995" s="1"/>
      <c r="G5995" s="32"/>
      <c r="H5995" s="398"/>
      <c r="I5995" s="399"/>
    </row>
    <row r="5996" spans="3:9" x14ac:dyDescent="0.25">
      <c r="C5996"/>
      <c r="D5996"/>
      <c r="E5996" s="31"/>
      <c r="F5996" s="1"/>
      <c r="G5996" s="32"/>
      <c r="H5996" s="398"/>
      <c r="I5996" s="399"/>
    </row>
    <row r="5997" spans="3:9" x14ac:dyDescent="0.25">
      <c r="C5997"/>
      <c r="D5997"/>
      <c r="E5997" s="31"/>
      <c r="F5997" s="1"/>
      <c r="G5997" s="32"/>
      <c r="H5997" s="398"/>
      <c r="I5997" s="399"/>
    </row>
    <row r="5998" spans="3:9" x14ac:dyDescent="0.25">
      <c r="C5998"/>
      <c r="D5998"/>
      <c r="E5998" s="31"/>
      <c r="F5998" s="1"/>
      <c r="G5998" s="32"/>
      <c r="H5998" s="398"/>
      <c r="I5998" s="399"/>
    </row>
    <row r="5999" spans="3:9" x14ac:dyDescent="0.25">
      <c r="C5999"/>
      <c r="D5999"/>
      <c r="E5999" s="31"/>
      <c r="F5999" s="1"/>
      <c r="G5999" s="32"/>
      <c r="H5999" s="398"/>
      <c r="I5999" s="399"/>
    </row>
    <row r="6000" spans="3:9" x14ac:dyDescent="0.25">
      <c r="C6000"/>
      <c r="D6000"/>
      <c r="E6000" s="31"/>
      <c r="F6000" s="1"/>
      <c r="G6000" s="32"/>
      <c r="H6000" s="398"/>
      <c r="I6000" s="399"/>
    </row>
    <row r="6001" spans="3:9" x14ac:dyDescent="0.25">
      <c r="C6001"/>
      <c r="D6001"/>
      <c r="E6001" s="31"/>
      <c r="F6001" s="1"/>
      <c r="G6001" s="32"/>
      <c r="H6001" s="398"/>
      <c r="I6001" s="399"/>
    </row>
    <row r="6002" spans="3:9" x14ac:dyDescent="0.25">
      <c r="C6002"/>
      <c r="D6002"/>
      <c r="E6002" s="31"/>
      <c r="F6002" s="1"/>
      <c r="G6002" s="32"/>
      <c r="H6002" s="398"/>
      <c r="I6002" s="399"/>
    </row>
    <row r="6003" spans="3:9" x14ac:dyDescent="0.25">
      <c r="C6003"/>
      <c r="D6003"/>
      <c r="E6003" s="31"/>
      <c r="F6003" s="1"/>
      <c r="G6003" s="32"/>
      <c r="H6003" s="398"/>
      <c r="I6003" s="399"/>
    </row>
    <row r="6004" spans="3:9" x14ac:dyDescent="0.25">
      <c r="C6004"/>
      <c r="D6004"/>
      <c r="E6004" s="31"/>
      <c r="F6004" s="1"/>
      <c r="G6004" s="32"/>
      <c r="H6004" s="398"/>
      <c r="I6004" s="399"/>
    </row>
    <row r="6005" spans="3:9" x14ac:dyDescent="0.25">
      <c r="C6005"/>
      <c r="D6005"/>
      <c r="E6005" s="31"/>
      <c r="F6005" s="1"/>
      <c r="G6005" s="32"/>
      <c r="H6005" s="398"/>
      <c r="I6005" s="399"/>
    </row>
    <row r="6006" spans="3:9" x14ac:dyDescent="0.25">
      <c r="C6006"/>
      <c r="D6006"/>
      <c r="E6006" s="31"/>
      <c r="F6006" s="1"/>
      <c r="G6006" s="32"/>
      <c r="H6006" s="398"/>
      <c r="I6006" s="399"/>
    </row>
    <row r="6007" spans="3:9" x14ac:dyDescent="0.25">
      <c r="C6007"/>
      <c r="D6007"/>
      <c r="E6007" s="31"/>
      <c r="F6007" s="1"/>
      <c r="G6007" s="32"/>
      <c r="H6007" s="398"/>
      <c r="I6007" s="399"/>
    </row>
    <row r="6008" spans="3:9" x14ac:dyDescent="0.25">
      <c r="C6008"/>
      <c r="D6008"/>
      <c r="E6008" s="31"/>
      <c r="F6008" s="1"/>
      <c r="G6008" s="32"/>
      <c r="H6008" s="398"/>
      <c r="I6008" s="399"/>
    </row>
    <row r="6009" spans="3:9" x14ac:dyDescent="0.25">
      <c r="C6009"/>
      <c r="D6009"/>
      <c r="E6009" s="31"/>
      <c r="F6009" s="1"/>
      <c r="G6009" s="32"/>
      <c r="H6009" s="398"/>
      <c r="I6009" s="399"/>
    </row>
    <row r="6010" spans="3:9" x14ac:dyDescent="0.25">
      <c r="C6010"/>
      <c r="D6010"/>
      <c r="E6010" s="31"/>
      <c r="F6010" s="1"/>
      <c r="G6010" s="32"/>
      <c r="H6010" s="398"/>
      <c r="I6010" s="399"/>
    </row>
    <row r="6011" spans="3:9" x14ac:dyDescent="0.25">
      <c r="C6011"/>
      <c r="D6011"/>
      <c r="E6011" s="31"/>
      <c r="F6011" s="1"/>
      <c r="G6011" s="32"/>
      <c r="H6011" s="398"/>
      <c r="I6011" s="399"/>
    </row>
    <row r="6012" spans="3:9" x14ac:dyDescent="0.25">
      <c r="C6012"/>
      <c r="D6012"/>
      <c r="E6012" s="31"/>
      <c r="F6012" s="1"/>
      <c r="G6012" s="32"/>
      <c r="H6012" s="398"/>
      <c r="I6012" s="399"/>
    </row>
    <row r="6013" spans="3:9" x14ac:dyDescent="0.25">
      <c r="C6013"/>
      <c r="D6013"/>
      <c r="E6013" s="31"/>
      <c r="F6013" s="1"/>
      <c r="G6013" s="32"/>
      <c r="H6013" s="398"/>
      <c r="I6013" s="399"/>
    </row>
    <row r="6014" spans="3:9" x14ac:dyDescent="0.25">
      <c r="C6014"/>
      <c r="D6014"/>
      <c r="E6014" s="31"/>
      <c r="F6014" s="1"/>
      <c r="G6014" s="32"/>
      <c r="H6014" s="398"/>
      <c r="I6014" s="399"/>
    </row>
    <row r="6015" spans="3:9" x14ac:dyDescent="0.25">
      <c r="C6015"/>
      <c r="D6015"/>
      <c r="E6015" s="31"/>
      <c r="F6015" s="1"/>
      <c r="G6015" s="32"/>
      <c r="H6015" s="398"/>
      <c r="I6015" s="399"/>
    </row>
    <row r="6016" spans="3:9" x14ac:dyDescent="0.25">
      <c r="C6016"/>
      <c r="D6016"/>
      <c r="E6016" s="31"/>
      <c r="F6016" s="1"/>
      <c r="G6016" s="32"/>
      <c r="H6016" s="398"/>
      <c r="I6016" s="399"/>
    </row>
    <row r="6017" spans="3:9" x14ac:dyDescent="0.25">
      <c r="C6017"/>
      <c r="D6017"/>
      <c r="E6017" s="31"/>
      <c r="F6017" s="1"/>
      <c r="G6017" s="32"/>
      <c r="H6017" s="398"/>
      <c r="I6017" s="399"/>
    </row>
    <row r="6018" spans="3:9" x14ac:dyDescent="0.25">
      <c r="C6018"/>
      <c r="D6018"/>
      <c r="E6018" s="31"/>
      <c r="F6018" s="1"/>
      <c r="G6018" s="32"/>
      <c r="H6018" s="398"/>
      <c r="I6018" s="399"/>
    </row>
    <row r="6019" spans="3:9" x14ac:dyDescent="0.25">
      <c r="C6019"/>
      <c r="D6019"/>
      <c r="E6019" s="31"/>
      <c r="F6019" s="1"/>
      <c r="G6019" s="32"/>
      <c r="H6019" s="398"/>
      <c r="I6019" s="399"/>
    </row>
    <row r="6020" spans="3:9" x14ac:dyDescent="0.25">
      <c r="C6020"/>
      <c r="D6020"/>
      <c r="E6020" s="31"/>
      <c r="F6020" s="1"/>
      <c r="G6020" s="32"/>
      <c r="H6020" s="398"/>
      <c r="I6020" s="399"/>
    </row>
    <row r="6021" spans="3:9" x14ac:dyDescent="0.25">
      <c r="C6021"/>
      <c r="D6021"/>
      <c r="E6021" s="31"/>
      <c r="F6021" s="1"/>
      <c r="G6021" s="32"/>
      <c r="H6021" s="398"/>
      <c r="I6021" s="399"/>
    </row>
    <row r="6022" spans="3:9" x14ac:dyDescent="0.25">
      <c r="C6022"/>
      <c r="D6022"/>
      <c r="E6022" s="31"/>
      <c r="F6022" s="1"/>
      <c r="G6022" s="32"/>
      <c r="H6022" s="398"/>
      <c r="I6022" s="399"/>
    </row>
    <row r="6023" spans="3:9" x14ac:dyDescent="0.25">
      <c r="C6023"/>
      <c r="D6023"/>
      <c r="E6023" s="31"/>
      <c r="F6023" s="1"/>
      <c r="G6023" s="32"/>
      <c r="H6023" s="398"/>
      <c r="I6023" s="399"/>
    </row>
    <row r="6024" spans="3:9" x14ac:dyDescent="0.25">
      <c r="C6024"/>
      <c r="D6024"/>
      <c r="E6024" s="31"/>
      <c r="F6024" s="1"/>
      <c r="G6024" s="32"/>
      <c r="H6024" s="398"/>
      <c r="I6024" s="399"/>
    </row>
    <row r="6025" spans="3:9" x14ac:dyDescent="0.25">
      <c r="C6025"/>
      <c r="D6025"/>
      <c r="E6025" s="31"/>
      <c r="F6025" s="1"/>
      <c r="G6025" s="32"/>
      <c r="H6025" s="398"/>
      <c r="I6025" s="399"/>
    </row>
    <row r="6026" spans="3:9" x14ac:dyDescent="0.25">
      <c r="C6026"/>
      <c r="D6026"/>
      <c r="E6026" s="31"/>
      <c r="F6026" s="1"/>
      <c r="G6026" s="32"/>
      <c r="H6026" s="398"/>
      <c r="I6026" s="399"/>
    </row>
    <row r="6027" spans="3:9" x14ac:dyDescent="0.25">
      <c r="C6027"/>
      <c r="D6027"/>
      <c r="E6027" s="31"/>
      <c r="F6027" s="1"/>
      <c r="G6027" s="32"/>
      <c r="H6027" s="398"/>
      <c r="I6027" s="399"/>
    </row>
    <row r="6028" spans="3:9" x14ac:dyDescent="0.25">
      <c r="C6028"/>
      <c r="D6028"/>
      <c r="E6028" s="31"/>
      <c r="F6028" s="1"/>
      <c r="G6028" s="32"/>
      <c r="H6028" s="398"/>
      <c r="I6028" s="399"/>
    </row>
    <row r="6029" spans="3:9" x14ac:dyDescent="0.25">
      <c r="C6029"/>
      <c r="D6029"/>
      <c r="E6029" s="31"/>
      <c r="F6029" s="1"/>
      <c r="G6029" s="32"/>
      <c r="H6029" s="398"/>
      <c r="I6029" s="399"/>
    </row>
    <row r="6030" spans="3:9" x14ac:dyDescent="0.25">
      <c r="C6030"/>
      <c r="D6030"/>
      <c r="E6030" s="31"/>
      <c r="F6030" s="1"/>
      <c r="G6030" s="32"/>
      <c r="H6030" s="398"/>
      <c r="I6030" s="399"/>
    </row>
    <row r="6031" spans="3:9" x14ac:dyDescent="0.25">
      <c r="C6031"/>
      <c r="D6031"/>
      <c r="E6031" s="31"/>
      <c r="F6031" s="1"/>
      <c r="G6031" s="32"/>
      <c r="H6031" s="398"/>
      <c r="I6031" s="399"/>
    </row>
    <row r="6032" spans="3:9" x14ac:dyDescent="0.25">
      <c r="C6032"/>
      <c r="D6032"/>
      <c r="E6032" s="31"/>
      <c r="F6032" s="1"/>
      <c r="G6032" s="32"/>
      <c r="H6032" s="398"/>
      <c r="I6032" s="399"/>
    </row>
    <row r="6033" spans="3:9" x14ac:dyDescent="0.25">
      <c r="C6033"/>
      <c r="D6033"/>
      <c r="E6033" s="31"/>
      <c r="F6033" s="1"/>
      <c r="G6033" s="32"/>
      <c r="H6033" s="398"/>
      <c r="I6033" s="399"/>
    </row>
    <row r="6034" spans="3:9" x14ac:dyDescent="0.25">
      <c r="C6034"/>
      <c r="D6034"/>
      <c r="E6034" s="31"/>
      <c r="F6034" s="1"/>
      <c r="G6034" s="32"/>
      <c r="H6034" s="398"/>
      <c r="I6034" s="399"/>
    </row>
    <row r="6035" spans="3:9" x14ac:dyDescent="0.25">
      <c r="C6035"/>
      <c r="D6035"/>
      <c r="E6035" s="31"/>
      <c r="F6035" s="1"/>
      <c r="G6035" s="32"/>
      <c r="H6035" s="398"/>
      <c r="I6035" s="399"/>
    </row>
    <row r="6036" spans="3:9" x14ac:dyDescent="0.25">
      <c r="C6036"/>
      <c r="D6036"/>
      <c r="E6036" s="31"/>
      <c r="F6036" s="1"/>
      <c r="G6036" s="32"/>
      <c r="H6036" s="398"/>
      <c r="I6036" s="399"/>
    </row>
    <row r="6037" spans="3:9" x14ac:dyDescent="0.25">
      <c r="C6037"/>
      <c r="D6037"/>
      <c r="E6037" s="31"/>
      <c r="F6037" s="1"/>
      <c r="G6037" s="32"/>
      <c r="H6037" s="398"/>
      <c r="I6037" s="399"/>
    </row>
    <row r="6038" spans="3:9" x14ac:dyDescent="0.25">
      <c r="C6038"/>
      <c r="D6038"/>
      <c r="E6038" s="31"/>
      <c r="F6038" s="1"/>
      <c r="G6038" s="32"/>
      <c r="H6038" s="398"/>
      <c r="I6038" s="399"/>
    </row>
    <row r="6039" spans="3:9" x14ac:dyDescent="0.25">
      <c r="C6039"/>
      <c r="D6039"/>
      <c r="E6039" s="31"/>
      <c r="F6039" s="1"/>
      <c r="G6039" s="32"/>
      <c r="H6039" s="398"/>
      <c r="I6039" s="399"/>
    </row>
    <row r="6040" spans="3:9" x14ac:dyDescent="0.25">
      <c r="C6040"/>
      <c r="D6040"/>
      <c r="E6040" s="31"/>
      <c r="F6040" s="1"/>
      <c r="G6040" s="32"/>
      <c r="H6040" s="398"/>
      <c r="I6040" s="399"/>
    </row>
    <row r="6041" spans="3:9" x14ac:dyDescent="0.25">
      <c r="C6041"/>
      <c r="D6041"/>
      <c r="E6041" s="31"/>
      <c r="F6041" s="1"/>
      <c r="G6041" s="32"/>
      <c r="H6041" s="398"/>
      <c r="I6041" s="399"/>
    </row>
    <row r="6042" spans="3:9" x14ac:dyDescent="0.25">
      <c r="C6042"/>
      <c r="D6042"/>
      <c r="E6042" s="31"/>
      <c r="F6042" s="1"/>
      <c r="G6042" s="32"/>
      <c r="H6042" s="398"/>
      <c r="I6042" s="399"/>
    </row>
    <row r="6043" spans="3:9" x14ac:dyDescent="0.25">
      <c r="C6043"/>
      <c r="D6043"/>
      <c r="E6043" s="31"/>
      <c r="F6043" s="1"/>
      <c r="G6043" s="32"/>
      <c r="H6043" s="398"/>
      <c r="I6043" s="399"/>
    </row>
    <row r="6044" spans="3:9" x14ac:dyDescent="0.25">
      <c r="C6044"/>
      <c r="D6044"/>
      <c r="E6044" s="31"/>
      <c r="F6044" s="1"/>
      <c r="G6044" s="32"/>
      <c r="H6044" s="398"/>
      <c r="I6044" s="399"/>
    </row>
    <row r="6045" spans="3:9" x14ac:dyDescent="0.25">
      <c r="C6045"/>
      <c r="D6045"/>
      <c r="E6045" s="31"/>
      <c r="F6045" s="1"/>
      <c r="G6045" s="32"/>
      <c r="H6045" s="398"/>
      <c r="I6045" s="399"/>
    </row>
    <row r="6046" spans="3:9" x14ac:dyDescent="0.25">
      <c r="C6046"/>
      <c r="D6046"/>
      <c r="E6046" s="31"/>
      <c r="F6046" s="1"/>
      <c r="G6046" s="32"/>
      <c r="H6046" s="398"/>
      <c r="I6046" s="399"/>
    </row>
    <row r="6047" spans="3:9" x14ac:dyDescent="0.25">
      <c r="C6047"/>
      <c r="D6047"/>
      <c r="E6047" s="31"/>
      <c r="F6047" s="1"/>
      <c r="G6047" s="32"/>
      <c r="H6047" s="398"/>
      <c r="I6047" s="399"/>
    </row>
    <row r="6048" spans="3:9" x14ac:dyDescent="0.25">
      <c r="C6048"/>
      <c r="D6048"/>
      <c r="E6048" s="31"/>
      <c r="F6048" s="1"/>
      <c r="G6048" s="32"/>
      <c r="H6048" s="398"/>
      <c r="I6048" s="399"/>
    </row>
    <row r="6049" spans="3:9" x14ac:dyDescent="0.25">
      <c r="C6049"/>
      <c r="D6049"/>
      <c r="E6049" s="31"/>
      <c r="F6049" s="1"/>
      <c r="G6049" s="32"/>
      <c r="H6049" s="398"/>
      <c r="I6049" s="399"/>
    </row>
    <row r="6050" spans="3:9" x14ac:dyDescent="0.25">
      <c r="C6050"/>
      <c r="D6050"/>
      <c r="E6050" s="31"/>
      <c r="F6050" s="1"/>
      <c r="G6050" s="32"/>
      <c r="H6050" s="398"/>
      <c r="I6050" s="399"/>
    </row>
    <row r="6051" spans="3:9" x14ac:dyDescent="0.25">
      <c r="C6051"/>
      <c r="D6051"/>
      <c r="E6051" s="31"/>
      <c r="F6051" s="1"/>
      <c r="G6051" s="32"/>
      <c r="H6051" s="398"/>
      <c r="I6051" s="399"/>
    </row>
    <row r="6052" spans="3:9" x14ac:dyDescent="0.25">
      <c r="C6052"/>
      <c r="D6052"/>
      <c r="E6052" s="31"/>
      <c r="F6052" s="1"/>
      <c r="G6052" s="32"/>
      <c r="H6052" s="398"/>
      <c r="I6052" s="399"/>
    </row>
    <row r="6053" spans="3:9" x14ac:dyDescent="0.25">
      <c r="C6053"/>
      <c r="D6053"/>
      <c r="E6053" s="31"/>
      <c r="F6053" s="1"/>
      <c r="G6053" s="32"/>
      <c r="H6053" s="398"/>
      <c r="I6053" s="399"/>
    </row>
    <row r="6054" spans="3:9" x14ac:dyDescent="0.25">
      <c r="C6054"/>
      <c r="D6054"/>
      <c r="E6054" s="31"/>
      <c r="F6054" s="1"/>
      <c r="G6054" s="32"/>
      <c r="H6054" s="398"/>
      <c r="I6054" s="399"/>
    </row>
    <row r="6055" spans="3:9" x14ac:dyDescent="0.25">
      <c r="C6055"/>
      <c r="D6055"/>
      <c r="E6055" s="31"/>
      <c r="F6055" s="1"/>
      <c r="G6055" s="32"/>
      <c r="H6055" s="398"/>
      <c r="I6055" s="399"/>
    </row>
    <row r="6056" spans="3:9" x14ac:dyDescent="0.25">
      <c r="C6056"/>
      <c r="D6056"/>
      <c r="E6056" s="31"/>
      <c r="F6056" s="1"/>
      <c r="G6056" s="32"/>
      <c r="H6056" s="398"/>
      <c r="I6056" s="399"/>
    </row>
    <row r="6057" spans="3:9" x14ac:dyDescent="0.25">
      <c r="C6057"/>
      <c r="D6057"/>
      <c r="E6057" s="31"/>
      <c r="F6057" s="1"/>
      <c r="G6057" s="32"/>
      <c r="H6057" s="398"/>
      <c r="I6057" s="399"/>
    </row>
    <row r="6058" spans="3:9" x14ac:dyDescent="0.25">
      <c r="C6058"/>
      <c r="D6058"/>
      <c r="E6058" s="31"/>
      <c r="F6058" s="1"/>
      <c r="G6058" s="32"/>
      <c r="H6058" s="398"/>
      <c r="I6058" s="399"/>
    </row>
    <row r="6059" spans="3:9" x14ac:dyDescent="0.25">
      <c r="C6059"/>
      <c r="D6059"/>
      <c r="E6059" s="31"/>
      <c r="F6059" s="1"/>
      <c r="G6059" s="32"/>
      <c r="H6059" s="398"/>
      <c r="I6059" s="399"/>
    </row>
    <row r="6060" spans="3:9" x14ac:dyDescent="0.25">
      <c r="C6060"/>
      <c r="D6060"/>
      <c r="E6060" s="31"/>
      <c r="F6060" s="1"/>
      <c r="G6060" s="32"/>
      <c r="H6060" s="398"/>
      <c r="I6060" s="399"/>
    </row>
    <row r="6061" spans="3:9" x14ac:dyDescent="0.25">
      <c r="C6061"/>
      <c r="D6061"/>
      <c r="E6061" s="31"/>
      <c r="F6061" s="1"/>
      <c r="G6061" s="32"/>
      <c r="H6061" s="398"/>
      <c r="I6061" s="399"/>
    </row>
    <row r="6062" spans="3:9" x14ac:dyDescent="0.25">
      <c r="C6062"/>
      <c r="D6062"/>
      <c r="E6062" s="31"/>
      <c r="F6062" s="1"/>
      <c r="G6062" s="32"/>
      <c r="H6062" s="398"/>
      <c r="I6062" s="399"/>
    </row>
    <row r="6063" spans="3:9" x14ac:dyDescent="0.25">
      <c r="C6063"/>
      <c r="D6063"/>
      <c r="E6063" s="31"/>
      <c r="F6063" s="1"/>
      <c r="G6063" s="32"/>
      <c r="H6063" s="398"/>
      <c r="I6063" s="399"/>
    </row>
    <row r="6064" spans="3:9" x14ac:dyDescent="0.25">
      <c r="C6064"/>
      <c r="D6064"/>
      <c r="E6064" s="31"/>
      <c r="F6064" s="1"/>
      <c r="G6064" s="32"/>
      <c r="H6064" s="398"/>
      <c r="I6064" s="399"/>
    </row>
    <row r="6065" spans="3:9" x14ac:dyDescent="0.25">
      <c r="C6065"/>
      <c r="D6065"/>
      <c r="E6065" s="31"/>
      <c r="F6065" s="1"/>
      <c r="G6065" s="32"/>
      <c r="H6065" s="398"/>
      <c r="I6065" s="399"/>
    </row>
    <row r="6066" spans="3:9" x14ac:dyDescent="0.25">
      <c r="C6066"/>
      <c r="D6066"/>
      <c r="E6066" s="31"/>
      <c r="F6066" s="1"/>
      <c r="G6066" s="32"/>
      <c r="H6066" s="398"/>
      <c r="I6066" s="399"/>
    </row>
    <row r="6067" spans="3:9" x14ac:dyDescent="0.25">
      <c r="C6067"/>
      <c r="D6067"/>
      <c r="E6067" s="31"/>
      <c r="F6067" s="1"/>
      <c r="G6067" s="32"/>
      <c r="H6067" s="398"/>
      <c r="I6067" s="399"/>
    </row>
    <row r="6068" spans="3:9" x14ac:dyDescent="0.25">
      <c r="C6068"/>
      <c r="D6068"/>
      <c r="E6068" s="31"/>
      <c r="F6068" s="1"/>
      <c r="G6068" s="32"/>
      <c r="H6068" s="398"/>
      <c r="I6068" s="399"/>
    </row>
    <row r="6069" spans="3:9" x14ac:dyDescent="0.25">
      <c r="C6069"/>
      <c r="D6069"/>
      <c r="E6069" s="31"/>
      <c r="F6069" s="1"/>
      <c r="G6069" s="32"/>
      <c r="H6069" s="398"/>
      <c r="I6069" s="399"/>
    </row>
    <row r="6070" spans="3:9" x14ac:dyDescent="0.25">
      <c r="C6070"/>
      <c r="D6070"/>
      <c r="E6070" s="31"/>
      <c r="F6070" s="1"/>
      <c r="G6070" s="32"/>
      <c r="H6070" s="398"/>
      <c r="I6070" s="399"/>
    </row>
    <row r="6071" spans="3:9" x14ac:dyDescent="0.25">
      <c r="C6071"/>
      <c r="D6071"/>
      <c r="E6071" s="31"/>
      <c r="F6071" s="1"/>
      <c r="G6071" s="32"/>
      <c r="H6071" s="398"/>
      <c r="I6071" s="399"/>
    </row>
    <row r="6072" spans="3:9" x14ac:dyDescent="0.25">
      <c r="C6072"/>
      <c r="D6072"/>
      <c r="E6072" s="31"/>
      <c r="F6072" s="1"/>
      <c r="G6072" s="32"/>
      <c r="H6072" s="398"/>
      <c r="I6072" s="399"/>
    </row>
    <row r="6073" spans="3:9" x14ac:dyDescent="0.25">
      <c r="C6073"/>
      <c r="D6073"/>
      <c r="E6073" s="31"/>
      <c r="F6073" s="1"/>
      <c r="G6073" s="32"/>
      <c r="H6073" s="398"/>
      <c r="I6073" s="399"/>
    </row>
    <row r="6074" spans="3:9" x14ac:dyDescent="0.25">
      <c r="C6074"/>
      <c r="D6074"/>
      <c r="E6074" s="31"/>
      <c r="F6074" s="1"/>
      <c r="G6074" s="32"/>
      <c r="H6074" s="398"/>
      <c r="I6074" s="399"/>
    </row>
    <row r="6075" spans="3:9" x14ac:dyDescent="0.25">
      <c r="C6075"/>
      <c r="D6075"/>
      <c r="E6075" s="31"/>
      <c r="F6075" s="1"/>
      <c r="G6075" s="32"/>
      <c r="H6075" s="398"/>
      <c r="I6075" s="399"/>
    </row>
    <row r="6076" spans="3:9" x14ac:dyDescent="0.25">
      <c r="C6076"/>
      <c r="D6076"/>
      <c r="E6076" s="31"/>
      <c r="F6076" s="1"/>
      <c r="G6076" s="32"/>
      <c r="H6076" s="398"/>
      <c r="I6076" s="399"/>
    </row>
    <row r="6077" spans="3:9" x14ac:dyDescent="0.25">
      <c r="C6077"/>
      <c r="D6077"/>
      <c r="E6077" s="31"/>
      <c r="F6077" s="1"/>
      <c r="G6077" s="32"/>
      <c r="H6077" s="398"/>
      <c r="I6077" s="399"/>
    </row>
    <row r="6078" spans="3:9" x14ac:dyDescent="0.25">
      <c r="C6078"/>
      <c r="D6078"/>
      <c r="E6078" s="31"/>
      <c r="F6078" s="1"/>
      <c r="G6078" s="32"/>
      <c r="H6078" s="398"/>
      <c r="I6078" s="399"/>
    </row>
    <row r="6079" spans="3:9" x14ac:dyDescent="0.25">
      <c r="C6079"/>
      <c r="D6079"/>
      <c r="E6079" s="31"/>
      <c r="F6079" s="1"/>
      <c r="G6079" s="32"/>
      <c r="H6079" s="398"/>
      <c r="I6079" s="399"/>
    </row>
    <row r="6080" spans="3:9" x14ac:dyDescent="0.25">
      <c r="C6080"/>
      <c r="D6080"/>
      <c r="E6080" s="31"/>
      <c r="F6080" s="1"/>
      <c r="G6080" s="32"/>
      <c r="H6080" s="398"/>
      <c r="I6080" s="399"/>
    </row>
    <row r="6081" spans="3:9" x14ac:dyDescent="0.25">
      <c r="C6081"/>
      <c r="D6081"/>
      <c r="E6081" s="31"/>
      <c r="F6081" s="1"/>
      <c r="G6081" s="32"/>
      <c r="H6081" s="398"/>
      <c r="I6081" s="399"/>
    </row>
    <row r="6082" spans="3:9" x14ac:dyDescent="0.25">
      <c r="C6082"/>
      <c r="D6082"/>
      <c r="E6082" s="31"/>
      <c r="F6082" s="1"/>
      <c r="G6082" s="32"/>
      <c r="H6082" s="398"/>
      <c r="I6082" s="399"/>
    </row>
    <row r="6083" spans="3:9" x14ac:dyDescent="0.25">
      <c r="C6083"/>
      <c r="D6083"/>
      <c r="E6083" s="31"/>
      <c r="F6083" s="1"/>
      <c r="G6083" s="32"/>
      <c r="H6083" s="398"/>
      <c r="I6083" s="399"/>
    </row>
    <row r="6084" spans="3:9" x14ac:dyDescent="0.25">
      <c r="C6084"/>
      <c r="D6084"/>
      <c r="E6084" s="31"/>
      <c r="F6084" s="1"/>
      <c r="G6084" s="32"/>
      <c r="H6084" s="398"/>
      <c r="I6084" s="399"/>
    </row>
    <row r="6085" spans="3:9" x14ac:dyDescent="0.25">
      <c r="C6085"/>
      <c r="D6085"/>
      <c r="E6085" s="31"/>
      <c r="F6085" s="1"/>
      <c r="G6085" s="32"/>
      <c r="H6085" s="398"/>
      <c r="I6085" s="399"/>
    </row>
    <row r="6086" spans="3:9" x14ac:dyDescent="0.25">
      <c r="C6086"/>
      <c r="D6086"/>
      <c r="E6086" s="31"/>
      <c r="F6086" s="1"/>
      <c r="G6086" s="32"/>
      <c r="H6086" s="398"/>
      <c r="I6086" s="399"/>
    </row>
    <row r="6087" spans="3:9" x14ac:dyDescent="0.25">
      <c r="C6087"/>
      <c r="D6087"/>
      <c r="E6087" s="31"/>
      <c r="F6087" s="1"/>
      <c r="G6087" s="32"/>
      <c r="H6087" s="398"/>
      <c r="I6087" s="399"/>
    </row>
    <row r="6088" spans="3:9" x14ac:dyDescent="0.25">
      <c r="C6088"/>
      <c r="D6088"/>
      <c r="E6088" s="31"/>
      <c r="F6088" s="1"/>
      <c r="G6088" s="32"/>
      <c r="H6088" s="398"/>
      <c r="I6088" s="399"/>
    </row>
    <row r="6089" spans="3:9" x14ac:dyDescent="0.25">
      <c r="C6089"/>
      <c r="D6089"/>
      <c r="E6089" s="31"/>
      <c r="F6089" s="1"/>
      <c r="G6089" s="32"/>
      <c r="H6089" s="398"/>
      <c r="I6089" s="399"/>
    </row>
    <row r="6090" spans="3:9" x14ac:dyDescent="0.25">
      <c r="C6090"/>
      <c r="D6090"/>
      <c r="E6090" s="31"/>
      <c r="F6090" s="1"/>
      <c r="G6090" s="32"/>
      <c r="H6090" s="398"/>
      <c r="I6090" s="399"/>
    </row>
    <row r="6091" spans="3:9" x14ac:dyDescent="0.25">
      <c r="C6091"/>
      <c r="D6091"/>
      <c r="E6091" s="31"/>
      <c r="F6091" s="1"/>
      <c r="G6091" s="32"/>
      <c r="H6091" s="398"/>
      <c r="I6091" s="399"/>
    </row>
    <row r="6092" spans="3:9" x14ac:dyDescent="0.25">
      <c r="C6092"/>
      <c r="D6092"/>
      <c r="E6092" s="31"/>
      <c r="F6092" s="1"/>
      <c r="G6092" s="32"/>
      <c r="H6092" s="398"/>
      <c r="I6092" s="399"/>
    </row>
    <row r="6093" spans="3:9" x14ac:dyDescent="0.25">
      <c r="C6093"/>
      <c r="D6093"/>
      <c r="E6093" s="31"/>
      <c r="F6093" s="1"/>
      <c r="G6093" s="32"/>
      <c r="H6093" s="398"/>
      <c r="I6093" s="399"/>
    </row>
    <row r="6094" spans="3:9" x14ac:dyDescent="0.25">
      <c r="C6094"/>
      <c r="D6094"/>
      <c r="E6094" s="31"/>
      <c r="F6094" s="1"/>
      <c r="G6094" s="32"/>
      <c r="H6094" s="398"/>
      <c r="I6094" s="399"/>
    </row>
    <row r="6095" spans="3:9" x14ac:dyDescent="0.25">
      <c r="C6095"/>
      <c r="D6095"/>
      <c r="E6095" s="31"/>
      <c r="F6095" s="1"/>
      <c r="G6095" s="32"/>
      <c r="H6095" s="398"/>
      <c r="I6095" s="399"/>
    </row>
    <row r="6096" spans="3:9" x14ac:dyDescent="0.25">
      <c r="C6096"/>
      <c r="D6096"/>
      <c r="E6096" s="31"/>
      <c r="F6096" s="1"/>
      <c r="G6096" s="32"/>
      <c r="H6096" s="398"/>
      <c r="I6096" s="399"/>
    </row>
    <row r="6097" spans="3:9" x14ac:dyDescent="0.25">
      <c r="C6097"/>
      <c r="D6097"/>
      <c r="E6097" s="31"/>
      <c r="F6097" s="1"/>
      <c r="G6097" s="32"/>
      <c r="H6097" s="398"/>
      <c r="I6097" s="399"/>
    </row>
    <row r="6098" spans="3:9" x14ac:dyDescent="0.25">
      <c r="C6098"/>
      <c r="D6098"/>
      <c r="E6098" s="31"/>
      <c r="F6098" s="1"/>
      <c r="G6098" s="32"/>
      <c r="H6098" s="398"/>
      <c r="I6098" s="399"/>
    </row>
    <row r="6099" spans="3:9" x14ac:dyDescent="0.25">
      <c r="C6099"/>
      <c r="D6099"/>
      <c r="E6099" s="31"/>
      <c r="F6099" s="1"/>
      <c r="G6099" s="32"/>
      <c r="H6099" s="398"/>
      <c r="I6099" s="399"/>
    </row>
    <row r="6100" spans="3:9" x14ac:dyDescent="0.25">
      <c r="C6100"/>
      <c r="D6100"/>
      <c r="E6100" s="31"/>
      <c r="F6100" s="1"/>
      <c r="G6100" s="32"/>
      <c r="H6100" s="398"/>
      <c r="I6100" s="399"/>
    </row>
    <row r="6101" spans="3:9" x14ac:dyDescent="0.25">
      <c r="C6101"/>
      <c r="D6101"/>
      <c r="E6101" s="31"/>
      <c r="F6101" s="1"/>
      <c r="G6101" s="32"/>
      <c r="H6101" s="398"/>
      <c r="I6101" s="399"/>
    </row>
    <row r="6102" spans="3:9" x14ac:dyDescent="0.25">
      <c r="C6102"/>
      <c r="D6102"/>
      <c r="E6102" s="31"/>
      <c r="F6102" s="1"/>
      <c r="G6102" s="32"/>
      <c r="H6102" s="398"/>
      <c r="I6102" s="399"/>
    </row>
    <row r="6103" spans="3:9" x14ac:dyDescent="0.25">
      <c r="C6103"/>
      <c r="D6103"/>
      <c r="E6103" s="31"/>
      <c r="F6103" s="1"/>
      <c r="G6103" s="32"/>
      <c r="H6103" s="398"/>
      <c r="I6103" s="399"/>
    </row>
    <row r="6104" spans="3:9" x14ac:dyDescent="0.25">
      <c r="C6104"/>
      <c r="D6104"/>
      <c r="E6104" s="31"/>
      <c r="F6104" s="1"/>
      <c r="G6104" s="32"/>
      <c r="H6104" s="398"/>
      <c r="I6104" s="399"/>
    </row>
    <row r="6105" spans="3:9" x14ac:dyDescent="0.25">
      <c r="C6105"/>
      <c r="D6105"/>
      <c r="E6105" s="31"/>
      <c r="F6105" s="1"/>
      <c r="G6105" s="32"/>
      <c r="H6105" s="398"/>
      <c r="I6105" s="399"/>
    </row>
    <row r="6106" spans="3:9" x14ac:dyDescent="0.25">
      <c r="C6106"/>
      <c r="D6106"/>
      <c r="E6106" s="31"/>
      <c r="F6106" s="1"/>
      <c r="G6106" s="32"/>
      <c r="H6106" s="398"/>
      <c r="I6106" s="399"/>
    </row>
    <row r="6107" spans="3:9" x14ac:dyDescent="0.25">
      <c r="C6107"/>
      <c r="D6107"/>
      <c r="E6107" s="31"/>
      <c r="F6107" s="1"/>
      <c r="G6107" s="32"/>
      <c r="H6107" s="398"/>
      <c r="I6107" s="399"/>
    </row>
    <row r="6108" spans="3:9" x14ac:dyDescent="0.25">
      <c r="C6108"/>
      <c r="D6108"/>
      <c r="E6108" s="31"/>
      <c r="F6108" s="1"/>
      <c r="G6108" s="32"/>
      <c r="H6108" s="398"/>
      <c r="I6108" s="399"/>
    </row>
    <row r="6109" spans="3:9" x14ac:dyDescent="0.25">
      <c r="C6109"/>
      <c r="D6109"/>
      <c r="E6109" s="31"/>
      <c r="F6109" s="1"/>
      <c r="G6109" s="32"/>
      <c r="H6109" s="398"/>
      <c r="I6109" s="399"/>
    </row>
    <row r="6110" spans="3:9" x14ac:dyDescent="0.25">
      <c r="C6110"/>
      <c r="D6110"/>
      <c r="E6110" s="31"/>
      <c r="F6110" s="1"/>
      <c r="G6110" s="32"/>
      <c r="H6110" s="398"/>
      <c r="I6110" s="399"/>
    </row>
    <row r="6111" spans="3:9" x14ac:dyDescent="0.25">
      <c r="C6111"/>
      <c r="D6111"/>
      <c r="E6111" s="31"/>
      <c r="F6111" s="1"/>
      <c r="G6111" s="32"/>
      <c r="H6111" s="398"/>
      <c r="I6111" s="399"/>
    </row>
    <row r="6112" spans="3:9" x14ac:dyDescent="0.25">
      <c r="C6112"/>
      <c r="D6112"/>
      <c r="E6112" s="31"/>
      <c r="F6112" s="1"/>
      <c r="G6112" s="32"/>
      <c r="H6112" s="398"/>
      <c r="I6112" s="399"/>
    </row>
    <row r="6113" spans="3:9" x14ac:dyDescent="0.25">
      <c r="C6113"/>
      <c r="D6113"/>
      <c r="E6113" s="31"/>
      <c r="F6113" s="1"/>
      <c r="G6113" s="32"/>
      <c r="H6113" s="398"/>
      <c r="I6113" s="399"/>
    </row>
    <row r="6114" spans="3:9" x14ac:dyDescent="0.25">
      <c r="C6114"/>
      <c r="D6114"/>
      <c r="E6114" s="31"/>
      <c r="F6114" s="1"/>
      <c r="G6114" s="32"/>
      <c r="H6114" s="398"/>
      <c r="I6114" s="399"/>
    </row>
    <row r="6115" spans="3:9" x14ac:dyDescent="0.25">
      <c r="C6115"/>
      <c r="D6115"/>
      <c r="E6115" s="31"/>
      <c r="F6115" s="1"/>
      <c r="G6115" s="32"/>
      <c r="H6115" s="398"/>
      <c r="I6115" s="399"/>
    </row>
    <row r="6116" spans="3:9" x14ac:dyDescent="0.25">
      <c r="C6116"/>
      <c r="D6116"/>
      <c r="E6116" s="31"/>
      <c r="F6116" s="1"/>
      <c r="G6116" s="32"/>
      <c r="H6116" s="398"/>
      <c r="I6116" s="399"/>
    </row>
    <row r="6117" spans="3:9" x14ac:dyDescent="0.25">
      <c r="C6117"/>
      <c r="D6117"/>
      <c r="E6117" s="31"/>
      <c r="F6117" s="1"/>
      <c r="G6117" s="32"/>
      <c r="H6117" s="398"/>
      <c r="I6117" s="399"/>
    </row>
    <row r="6118" spans="3:9" x14ac:dyDescent="0.25">
      <c r="C6118"/>
      <c r="D6118"/>
      <c r="E6118" s="31"/>
      <c r="F6118" s="1"/>
      <c r="G6118" s="32"/>
      <c r="H6118" s="398"/>
      <c r="I6118" s="399"/>
    </row>
    <row r="6119" spans="3:9" x14ac:dyDescent="0.25">
      <c r="C6119"/>
      <c r="D6119"/>
      <c r="E6119" s="31"/>
      <c r="F6119" s="1"/>
      <c r="G6119" s="32"/>
      <c r="H6119" s="398"/>
      <c r="I6119" s="399"/>
    </row>
    <row r="6120" spans="3:9" x14ac:dyDescent="0.25">
      <c r="C6120"/>
      <c r="D6120"/>
      <c r="E6120" s="31"/>
      <c r="F6120" s="1"/>
      <c r="G6120" s="32"/>
      <c r="H6120" s="398"/>
      <c r="I6120" s="399"/>
    </row>
    <row r="6121" spans="3:9" x14ac:dyDescent="0.25">
      <c r="C6121"/>
      <c r="D6121"/>
      <c r="E6121" s="31"/>
      <c r="F6121" s="1"/>
      <c r="G6121" s="32"/>
      <c r="H6121" s="398"/>
      <c r="I6121" s="399"/>
    </row>
    <row r="6122" spans="3:9" x14ac:dyDescent="0.25">
      <c r="C6122"/>
      <c r="D6122"/>
      <c r="E6122" s="31"/>
      <c r="F6122" s="1"/>
      <c r="G6122" s="32"/>
      <c r="H6122" s="398"/>
      <c r="I6122" s="399"/>
    </row>
    <row r="6123" spans="3:9" x14ac:dyDescent="0.25">
      <c r="C6123"/>
      <c r="D6123"/>
      <c r="E6123" s="31"/>
      <c r="F6123" s="1"/>
      <c r="G6123" s="32"/>
      <c r="H6123" s="398"/>
      <c r="I6123" s="399"/>
    </row>
    <row r="6124" spans="3:9" x14ac:dyDescent="0.25">
      <c r="C6124"/>
      <c r="D6124"/>
      <c r="E6124" s="31"/>
      <c r="F6124" s="1"/>
      <c r="G6124" s="32"/>
      <c r="H6124" s="398"/>
      <c r="I6124" s="399"/>
    </row>
    <row r="6125" spans="3:9" x14ac:dyDescent="0.25">
      <c r="C6125"/>
      <c r="D6125"/>
      <c r="E6125" s="31"/>
      <c r="F6125" s="1"/>
      <c r="G6125" s="32"/>
      <c r="H6125" s="398"/>
      <c r="I6125" s="399"/>
    </row>
    <row r="6126" spans="3:9" x14ac:dyDescent="0.25">
      <c r="C6126"/>
      <c r="D6126"/>
      <c r="E6126" s="31"/>
      <c r="F6126" s="1"/>
      <c r="G6126" s="32"/>
      <c r="H6126" s="398"/>
      <c r="I6126" s="399"/>
    </row>
    <row r="6127" spans="3:9" x14ac:dyDescent="0.25">
      <c r="C6127"/>
      <c r="D6127"/>
      <c r="E6127" s="31"/>
      <c r="F6127" s="1"/>
      <c r="G6127" s="32"/>
      <c r="H6127" s="398"/>
      <c r="I6127" s="399"/>
    </row>
    <row r="6128" spans="3:9" x14ac:dyDescent="0.25">
      <c r="C6128"/>
      <c r="D6128"/>
      <c r="E6128" s="31"/>
      <c r="F6128" s="1"/>
      <c r="G6128" s="32"/>
      <c r="H6128" s="398"/>
      <c r="I6128" s="399"/>
    </row>
    <row r="6129" spans="3:9" x14ac:dyDescent="0.25">
      <c r="C6129"/>
      <c r="D6129"/>
      <c r="E6129" s="31"/>
      <c r="F6129" s="1"/>
      <c r="G6129" s="32"/>
      <c r="H6129" s="398"/>
      <c r="I6129" s="399"/>
    </row>
    <row r="6130" spans="3:9" x14ac:dyDescent="0.25">
      <c r="C6130"/>
      <c r="D6130"/>
      <c r="E6130" s="31"/>
      <c r="F6130" s="1"/>
      <c r="G6130" s="32"/>
      <c r="H6130" s="398"/>
      <c r="I6130" s="399"/>
    </row>
    <row r="6131" spans="3:9" x14ac:dyDescent="0.25">
      <c r="C6131"/>
      <c r="D6131"/>
      <c r="E6131" s="31"/>
      <c r="F6131" s="1"/>
      <c r="G6131" s="32"/>
      <c r="H6131" s="398"/>
      <c r="I6131" s="399"/>
    </row>
    <row r="6132" spans="3:9" x14ac:dyDescent="0.25">
      <c r="C6132"/>
      <c r="D6132"/>
      <c r="E6132" s="31"/>
      <c r="F6132" s="1"/>
      <c r="G6132" s="32"/>
      <c r="H6132" s="398"/>
      <c r="I6132" s="399"/>
    </row>
    <row r="6133" spans="3:9" x14ac:dyDescent="0.25">
      <c r="C6133"/>
      <c r="D6133"/>
      <c r="E6133" s="31"/>
      <c r="F6133" s="1"/>
      <c r="G6133" s="32"/>
      <c r="H6133" s="398"/>
      <c r="I6133" s="399"/>
    </row>
    <row r="6134" spans="3:9" x14ac:dyDescent="0.25">
      <c r="C6134"/>
      <c r="D6134"/>
      <c r="E6134" s="31"/>
      <c r="F6134" s="1"/>
      <c r="G6134" s="32"/>
      <c r="H6134" s="398"/>
      <c r="I6134" s="399"/>
    </row>
    <row r="6135" spans="3:9" x14ac:dyDescent="0.25">
      <c r="C6135"/>
      <c r="D6135"/>
      <c r="E6135" s="31"/>
      <c r="F6135" s="1"/>
      <c r="G6135" s="32"/>
      <c r="H6135" s="398"/>
      <c r="I6135" s="399"/>
    </row>
    <row r="6136" spans="3:9" x14ac:dyDescent="0.25">
      <c r="C6136"/>
      <c r="D6136"/>
      <c r="E6136" s="31"/>
      <c r="F6136" s="1"/>
      <c r="G6136" s="32"/>
      <c r="H6136" s="398"/>
      <c r="I6136" s="399"/>
    </row>
    <row r="6137" spans="3:9" x14ac:dyDescent="0.25">
      <c r="C6137"/>
      <c r="D6137"/>
      <c r="E6137" s="31"/>
      <c r="F6137" s="1"/>
      <c r="G6137" s="32"/>
      <c r="H6137" s="398"/>
      <c r="I6137" s="399"/>
    </row>
    <row r="6138" spans="3:9" x14ac:dyDescent="0.25">
      <c r="C6138"/>
      <c r="D6138"/>
      <c r="E6138" s="31"/>
      <c r="F6138" s="1"/>
      <c r="G6138" s="32"/>
      <c r="H6138" s="398"/>
      <c r="I6138" s="399"/>
    </row>
    <row r="6139" spans="3:9" x14ac:dyDescent="0.25">
      <c r="C6139"/>
      <c r="D6139"/>
      <c r="E6139" s="31"/>
      <c r="F6139" s="1"/>
      <c r="G6139" s="32"/>
      <c r="H6139" s="398"/>
      <c r="I6139" s="399"/>
    </row>
    <row r="6140" spans="3:9" x14ac:dyDescent="0.25">
      <c r="C6140"/>
      <c r="D6140"/>
      <c r="E6140" s="31"/>
      <c r="F6140" s="1"/>
      <c r="G6140" s="32"/>
      <c r="H6140" s="398"/>
      <c r="I6140" s="399"/>
    </row>
    <row r="6141" spans="3:9" x14ac:dyDescent="0.25">
      <c r="C6141"/>
      <c r="D6141"/>
      <c r="E6141" s="31"/>
      <c r="F6141" s="1"/>
      <c r="G6141" s="32"/>
      <c r="H6141" s="398"/>
      <c r="I6141" s="399"/>
    </row>
    <row r="6142" spans="3:9" x14ac:dyDescent="0.25">
      <c r="C6142"/>
      <c r="D6142"/>
      <c r="E6142" s="31"/>
      <c r="F6142" s="1"/>
      <c r="G6142" s="32"/>
      <c r="H6142" s="398"/>
      <c r="I6142" s="399"/>
    </row>
    <row r="6143" spans="3:9" x14ac:dyDescent="0.25">
      <c r="C6143"/>
      <c r="D6143"/>
      <c r="E6143" s="31"/>
      <c r="F6143" s="1"/>
      <c r="G6143" s="32"/>
      <c r="H6143" s="398"/>
      <c r="I6143" s="399"/>
    </row>
    <row r="6144" spans="3:9" x14ac:dyDescent="0.25">
      <c r="C6144"/>
      <c r="D6144"/>
      <c r="E6144" s="31"/>
      <c r="F6144" s="1"/>
      <c r="G6144" s="32"/>
      <c r="H6144" s="398"/>
      <c r="I6144" s="399"/>
    </row>
    <row r="6145" spans="3:9" x14ac:dyDescent="0.25">
      <c r="C6145"/>
      <c r="D6145"/>
      <c r="E6145" s="31"/>
      <c r="F6145" s="1"/>
      <c r="G6145" s="32"/>
      <c r="H6145" s="398"/>
      <c r="I6145" s="399"/>
    </row>
    <row r="6146" spans="3:9" x14ac:dyDescent="0.25">
      <c r="C6146"/>
      <c r="D6146"/>
      <c r="E6146" s="31"/>
      <c r="F6146" s="1"/>
      <c r="G6146" s="32"/>
      <c r="H6146" s="398"/>
      <c r="I6146" s="399"/>
    </row>
    <row r="6147" spans="3:9" x14ac:dyDescent="0.25">
      <c r="C6147"/>
      <c r="D6147"/>
      <c r="E6147" s="31"/>
      <c r="F6147" s="1"/>
      <c r="G6147" s="32"/>
      <c r="H6147" s="398"/>
      <c r="I6147" s="399"/>
    </row>
    <row r="6148" spans="3:9" x14ac:dyDescent="0.25">
      <c r="C6148"/>
      <c r="D6148"/>
      <c r="E6148" s="31"/>
      <c r="F6148" s="1"/>
      <c r="G6148" s="32"/>
      <c r="H6148" s="398"/>
      <c r="I6148" s="399"/>
    </row>
    <row r="6149" spans="3:9" x14ac:dyDescent="0.25">
      <c r="C6149"/>
      <c r="D6149"/>
      <c r="E6149" s="31"/>
      <c r="F6149" s="1"/>
      <c r="G6149" s="32"/>
      <c r="H6149" s="398"/>
      <c r="I6149" s="399"/>
    </row>
    <row r="6150" spans="3:9" x14ac:dyDescent="0.25">
      <c r="C6150"/>
      <c r="D6150"/>
      <c r="E6150" s="31"/>
      <c r="F6150" s="1"/>
      <c r="G6150" s="32"/>
      <c r="H6150" s="398"/>
      <c r="I6150" s="399"/>
    </row>
    <row r="6151" spans="3:9" x14ac:dyDescent="0.25">
      <c r="C6151"/>
      <c r="D6151"/>
      <c r="E6151" s="31"/>
      <c r="F6151" s="1"/>
      <c r="G6151" s="32"/>
      <c r="H6151" s="398"/>
      <c r="I6151" s="399"/>
    </row>
    <row r="6152" spans="3:9" x14ac:dyDescent="0.25">
      <c r="C6152"/>
      <c r="D6152"/>
      <c r="E6152" s="31"/>
      <c r="F6152" s="1"/>
      <c r="G6152" s="32"/>
      <c r="H6152" s="398"/>
      <c r="I6152" s="399"/>
    </row>
    <row r="6153" spans="3:9" x14ac:dyDescent="0.25">
      <c r="C6153"/>
      <c r="D6153"/>
      <c r="E6153" s="31"/>
      <c r="F6153" s="1"/>
      <c r="G6153" s="32"/>
      <c r="H6153" s="398"/>
      <c r="I6153" s="399"/>
    </row>
    <row r="6154" spans="3:9" x14ac:dyDescent="0.25">
      <c r="C6154"/>
      <c r="D6154"/>
      <c r="E6154" s="31"/>
      <c r="F6154" s="1"/>
      <c r="G6154" s="32"/>
      <c r="H6154" s="398"/>
      <c r="I6154" s="399"/>
    </row>
    <row r="6155" spans="3:9" x14ac:dyDescent="0.25">
      <c r="C6155"/>
      <c r="D6155"/>
      <c r="E6155" s="31"/>
      <c r="F6155" s="1"/>
      <c r="G6155" s="32"/>
      <c r="H6155" s="398"/>
      <c r="I6155" s="399"/>
    </row>
    <row r="6156" spans="3:9" x14ac:dyDescent="0.25">
      <c r="C6156"/>
      <c r="D6156"/>
      <c r="E6156" s="31"/>
      <c r="F6156" s="1"/>
      <c r="G6156" s="32"/>
      <c r="H6156" s="398"/>
      <c r="I6156" s="399"/>
    </row>
    <row r="6157" spans="3:9" x14ac:dyDescent="0.25">
      <c r="C6157"/>
      <c r="D6157"/>
      <c r="E6157" s="31"/>
      <c r="F6157" s="1"/>
      <c r="G6157" s="32"/>
      <c r="H6157" s="398"/>
      <c r="I6157" s="399"/>
    </row>
    <row r="6158" spans="3:9" x14ac:dyDescent="0.25">
      <c r="C6158"/>
      <c r="D6158"/>
      <c r="E6158" s="31"/>
      <c r="F6158" s="1"/>
      <c r="G6158" s="32"/>
      <c r="H6158" s="398"/>
      <c r="I6158" s="399"/>
    </row>
    <row r="6159" spans="3:9" x14ac:dyDescent="0.25">
      <c r="C6159"/>
      <c r="D6159"/>
      <c r="E6159" s="31"/>
      <c r="F6159" s="1"/>
      <c r="G6159" s="32"/>
      <c r="H6159" s="398"/>
      <c r="I6159" s="399"/>
    </row>
    <row r="6160" spans="3:9" x14ac:dyDescent="0.25">
      <c r="C6160"/>
      <c r="D6160"/>
      <c r="E6160" s="31"/>
      <c r="F6160" s="1"/>
      <c r="G6160" s="32"/>
      <c r="H6160" s="398"/>
      <c r="I6160" s="399"/>
    </row>
    <row r="6161" spans="3:9" x14ac:dyDescent="0.25">
      <c r="C6161"/>
      <c r="D6161"/>
      <c r="E6161" s="31"/>
      <c r="F6161" s="1"/>
      <c r="G6161" s="32"/>
      <c r="H6161" s="398"/>
      <c r="I6161" s="399"/>
    </row>
    <row r="6162" spans="3:9" x14ac:dyDescent="0.25">
      <c r="C6162"/>
      <c r="D6162"/>
      <c r="E6162" s="31"/>
      <c r="F6162" s="1"/>
      <c r="G6162" s="32"/>
      <c r="H6162" s="398"/>
      <c r="I6162" s="399"/>
    </row>
    <row r="6163" spans="3:9" x14ac:dyDescent="0.25">
      <c r="C6163"/>
      <c r="D6163"/>
      <c r="E6163" s="31"/>
      <c r="F6163" s="1"/>
      <c r="G6163" s="32"/>
      <c r="H6163" s="398"/>
      <c r="I6163" s="399"/>
    </row>
    <row r="6164" spans="3:9" x14ac:dyDescent="0.25">
      <c r="C6164"/>
      <c r="D6164"/>
      <c r="E6164" s="31"/>
      <c r="F6164" s="1"/>
      <c r="G6164" s="32"/>
      <c r="H6164" s="398"/>
      <c r="I6164" s="399"/>
    </row>
    <row r="6165" spans="3:9" x14ac:dyDescent="0.25">
      <c r="C6165"/>
      <c r="D6165"/>
      <c r="E6165" s="31"/>
      <c r="F6165" s="1"/>
      <c r="G6165" s="32"/>
      <c r="H6165" s="398"/>
      <c r="I6165" s="399"/>
    </row>
    <row r="6166" spans="3:9" x14ac:dyDescent="0.25">
      <c r="C6166"/>
      <c r="D6166"/>
      <c r="E6166" s="31"/>
      <c r="F6166" s="1"/>
      <c r="G6166" s="32"/>
      <c r="H6166" s="398"/>
      <c r="I6166" s="399"/>
    </row>
    <row r="6167" spans="3:9" x14ac:dyDescent="0.25">
      <c r="C6167"/>
      <c r="D6167"/>
      <c r="E6167" s="31"/>
      <c r="F6167" s="1"/>
      <c r="G6167" s="32"/>
      <c r="H6167" s="398"/>
      <c r="I6167" s="399"/>
    </row>
    <row r="6168" spans="3:9" x14ac:dyDescent="0.25">
      <c r="C6168"/>
      <c r="D6168"/>
      <c r="E6168" s="31"/>
      <c r="F6168" s="1"/>
      <c r="G6168" s="32"/>
      <c r="H6168" s="398"/>
      <c r="I6168" s="399"/>
    </row>
    <row r="6169" spans="3:9" x14ac:dyDescent="0.25">
      <c r="C6169"/>
      <c r="D6169"/>
      <c r="E6169" s="31"/>
      <c r="F6169" s="1"/>
      <c r="G6169" s="32"/>
      <c r="H6169" s="398"/>
      <c r="I6169" s="399"/>
    </row>
    <row r="6170" spans="3:9" x14ac:dyDescent="0.25">
      <c r="C6170"/>
      <c r="D6170"/>
      <c r="E6170" s="31"/>
      <c r="F6170" s="1"/>
      <c r="G6170" s="32"/>
      <c r="H6170" s="398"/>
      <c r="I6170" s="399"/>
    </row>
    <row r="6171" spans="3:9" x14ac:dyDescent="0.25">
      <c r="C6171"/>
      <c r="D6171"/>
      <c r="E6171" s="31"/>
      <c r="F6171" s="1"/>
      <c r="G6171" s="32"/>
      <c r="H6171" s="398"/>
      <c r="I6171" s="399"/>
    </row>
    <row r="6172" spans="3:9" x14ac:dyDescent="0.25">
      <c r="C6172"/>
      <c r="D6172"/>
      <c r="E6172" s="31"/>
      <c r="F6172" s="1"/>
      <c r="G6172" s="32"/>
      <c r="H6172" s="398"/>
      <c r="I6172" s="399"/>
    </row>
    <row r="6173" spans="3:9" x14ac:dyDescent="0.25">
      <c r="C6173"/>
      <c r="D6173"/>
      <c r="E6173" s="31"/>
      <c r="F6173" s="1"/>
      <c r="G6173" s="32"/>
      <c r="H6173" s="398"/>
      <c r="I6173" s="399"/>
    </row>
    <row r="6174" spans="3:9" x14ac:dyDescent="0.25">
      <c r="C6174"/>
      <c r="D6174"/>
      <c r="E6174" s="31"/>
      <c r="F6174" s="1"/>
      <c r="G6174" s="32"/>
      <c r="H6174" s="398"/>
      <c r="I6174" s="399"/>
    </row>
    <row r="6175" spans="3:9" x14ac:dyDescent="0.25">
      <c r="C6175"/>
      <c r="D6175"/>
      <c r="E6175" s="31"/>
      <c r="F6175" s="1"/>
      <c r="G6175" s="32"/>
      <c r="H6175" s="398"/>
      <c r="I6175" s="399"/>
    </row>
    <row r="6176" spans="3:9" x14ac:dyDescent="0.25">
      <c r="C6176"/>
      <c r="D6176"/>
      <c r="E6176" s="31"/>
      <c r="F6176" s="1"/>
      <c r="G6176" s="32"/>
      <c r="H6176" s="398"/>
      <c r="I6176" s="399"/>
    </row>
    <row r="6177" spans="3:9" x14ac:dyDescent="0.25">
      <c r="C6177"/>
      <c r="D6177"/>
      <c r="E6177" s="31"/>
      <c r="F6177" s="1"/>
      <c r="G6177" s="32"/>
      <c r="H6177" s="398"/>
      <c r="I6177" s="399"/>
    </row>
    <row r="6178" spans="3:9" x14ac:dyDescent="0.25">
      <c r="C6178"/>
      <c r="D6178"/>
      <c r="E6178" s="31"/>
      <c r="F6178" s="1"/>
      <c r="G6178" s="32"/>
      <c r="H6178" s="398"/>
      <c r="I6178" s="399"/>
    </row>
    <row r="6179" spans="3:9" x14ac:dyDescent="0.25">
      <c r="C6179"/>
      <c r="D6179"/>
      <c r="E6179" s="31"/>
      <c r="F6179" s="1"/>
      <c r="G6179" s="32"/>
      <c r="H6179" s="398"/>
      <c r="I6179" s="399"/>
    </row>
    <row r="6180" spans="3:9" x14ac:dyDescent="0.25">
      <c r="C6180"/>
      <c r="D6180"/>
      <c r="E6180" s="31"/>
      <c r="F6180" s="1"/>
      <c r="G6180" s="32"/>
      <c r="H6180" s="398"/>
      <c r="I6180" s="399"/>
    </row>
    <row r="6181" spans="3:9" x14ac:dyDescent="0.25">
      <c r="C6181"/>
      <c r="D6181"/>
      <c r="E6181" s="31"/>
      <c r="F6181" s="1"/>
      <c r="G6181" s="32"/>
      <c r="H6181" s="398"/>
      <c r="I6181" s="399"/>
    </row>
    <row r="6182" spans="3:9" x14ac:dyDescent="0.25">
      <c r="C6182"/>
      <c r="D6182"/>
      <c r="E6182" s="31"/>
      <c r="F6182" s="1"/>
      <c r="G6182" s="32"/>
      <c r="H6182" s="398"/>
      <c r="I6182" s="399"/>
    </row>
    <row r="6183" spans="3:9" x14ac:dyDescent="0.25">
      <c r="C6183"/>
      <c r="D6183"/>
      <c r="E6183" s="31"/>
      <c r="F6183" s="1"/>
      <c r="G6183" s="32"/>
      <c r="H6183" s="398"/>
      <c r="I6183" s="399"/>
    </row>
    <row r="6184" spans="3:9" x14ac:dyDescent="0.25">
      <c r="C6184"/>
      <c r="D6184"/>
      <c r="E6184" s="31"/>
      <c r="F6184" s="1"/>
      <c r="G6184" s="32"/>
      <c r="H6184" s="398"/>
      <c r="I6184" s="399"/>
    </row>
    <row r="6185" spans="3:9" x14ac:dyDescent="0.25">
      <c r="C6185"/>
      <c r="D6185"/>
      <c r="E6185" s="31"/>
      <c r="F6185" s="1"/>
      <c r="G6185" s="32"/>
      <c r="H6185" s="398"/>
      <c r="I6185" s="399"/>
    </row>
    <row r="6186" spans="3:9" x14ac:dyDescent="0.25">
      <c r="C6186"/>
      <c r="D6186"/>
      <c r="E6186" s="31"/>
      <c r="F6186" s="1"/>
      <c r="G6186" s="32"/>
      <c r="H6186" s="398"/>
      <c r="I6186" s="399"/>
    </row>
    <row r="6187" spans="3:9" x14ac:dyDescent="0.25">
      <c r="C6187"/>
      <c r="D6187"/>
      <c r="E6187" s="31"/>
      <c r="F6187" s="1"/>
      <c r="G6187" s="32"/>
      <c r="H6187" s="398"/>
      <c r="I6187" s="399"/>
    </row>
    <row r="6188" spans="3:9" x14ac:dyDescent="0.25">
      <c r="C6188"/>
      <c r="D6188"/>
      <c r="E6188" s="31"/>
      <c r="F6188" s="1"/>
      <c r="G6188" s="32"/>
      <c r="H6188" s="398"/>
      <c r="I6188" s="399"/>
    </row>
    <row r="6189" spans="3:9" x14ac:dyDescent="0.25">
      <c r="C6189"/>
      <c r="D6189"/>
      <c r="E6189" s="31"/>
      <c r="F6189" s="1"/>
      <c r="G6189" s="32"/>
      <c r="H6189" s="398"/>
      <c r="I6189" s="399"/>
    </row>
    <row r="6190" spans="3:9" x14ac:dyDescent="0.25">
      <c r="C6190"/>
      <c r="D6190"/>
      <c r="E6190" s="31"/>
      <c r="F6190" s="1"/>
      <c r="G6190" s="32"/>
      <c r="H6190" s="398"/>
      <c r="I6190" s="399"/>
    </row>
    <row r="6191" spans="3:9" x14ac:dyDescent="0.25">
      <c r="C6191"/>
      <c r="D6191"/>
      <c r="E6191" s="31"/>
      <c r="F6191" s="1"/>
      <c r="G6191" s="32"/>
      <c r="H6191" s="398"/>
      <c r="I6191" s="399"/>
    </row>
    <row r="6192" spans="3:9" x14ac:dyDescent="0.25">
      <c r="C6192"/>
      <c r="D6192"/>
      <c r="E6192" s="31"/>
      <c r="F6192" s="1"/>
      <c r="G6192" s="32"/>
      <c r="H6192" s="398"/>
      <c r="I6192" s="399"/>
    </row>
    <row r="6193" spans="3:9" x14ac:dyDescent="0.25">
      <c r="C6193"/>
      <c r="D6193"/>
      <c r="E6193" s="31"/>
      <c r="F6193" s="1"/>
      <c r="G6193" s="32"/>
      <c r="H6193" s="398"/>
      <c r="I6193" s="399"/>
    </row>
    <row r="6194" spans="3:9" x14ac:dyDescent="0.25">
      <c r="C6194"/>
      <c r="D6194"/>
      <c r="E6194" s="31"/>
      <c r="F6194" s="1"/>
      <c r="G6194" s="32"/>
      <c r="H6194" s="398"/>
      <c r="I6194" s="399"/>
    </row>
    <row r="6195" spans="3:9" x14ac:dyDescent="0.25">
      <c r="C6195"/>
      <c r="D6195"/>
      <c r="E6195" s="31"/>
      <c r="F6195" s="1"/>
      <c r="G6195" s="32"/>
      <c r="H6195" s="398"/>
      <c r="I6195" s="399"/>
    </row>
    <row r="6196" spans="3:9" x14ac:dyDescent="0.25">
      <c r="C6196"/>
      <c r="D6196"/>
      <c r="E6196" s="31"/>
      <c r="F6196" s="1"/>
      <c r="G6196" s="32"/>
      <c r="H6196" s="398"/>
      <c r="I6196" s="399"/>
    </row>
    <row r="6197" spans="3:9" x14ac:dyDescent="0.25">
      <c r="C6197"/>
      <c r="D6197"/>
      <c r="E6197" s="31"/>
      <c r="F6197" s="1"/>
      <c r="G6197" s="32"/>
      <c r="H6197" s="398"/>
      <c r="I6197" s="399"/>
    </row>
    <row r="6198" spans="3:9" x14ac:dyDescent="0.25">
      <c r="C6198"/>
      <c r="D6198"/>
      <c r="E6198" s="31"/>
      <c r="F6198" s="1"/>
      <c r="G6198" s="32"/>
      <c r="H6198" s="398"/>
      <c r="I6198" s="399"/>
    </row>
    <row r="6199" spans="3:9" x14ac:dyDescent="0.25">
      <c r="C6199"/>
      <c r="D6199"/>
      <c r="E6199" s="31"/>
      <c r="F6199" s="1"/>
      <c r="G6199" s="32"/>
      <c r="H6199" s="398"/>
      <c r="I6199" s="399"/>
    </row>
    <row r="6200" spans="3:9" x14ac:dyDescent="0.25">
      <c r="C6200"/>
      <c r="D6200"/>
      <c r="E6200" s="31"/>
      <c r="F6200" s="1"/>
      <c r="G6200" s="32"/>
      <c r="H6200" s="398"/>
      <c r="I6200" s="399"/>
    </row>
    <row r="6201" spans="3:9" x14ac:dyDescent="0.25">
      <c r="C6201"/>
      <c r="D6201"/>
      <c r="E6201" s="31"/>
      <c r="F6201" s="1"/>
      <c r="G6201" s="32"/>
      <c r="H6201" s="398"/>
      <c r="I6201" s="399"/>
    </row>
    <row r="6202" spans="3:9" x14ac:dyDescent="0.25">
      <c r="C6202"/>
      <c r="D6202"/>
      <c r="E6202" s="31"/>
      <c r="F6202" s="1"/>
      <c r="G6202" s="32"/>
      <c r="H6202" s="398"/>
      <c r="I6202" s="399"/>
    </row>
    <row r="6203" spans="3:9" x14ac:dyDescent="0.25">
      <c r="C6203"/>
      <c r="D6203"/>
      <c r="E6203" s="31"/>
      <c r="F6203" s="1"/>
      <c r="G6203" s="32"/>
      <c r="H6203" s="398"/>
      <c r="I6203" s="399"/>
    </row>
    <row r="6204" spans="3:9" x14ac:dyDescent="0.25">
      <c r="C6204"/>
      <c r="D6204"/>
      <c r="E6204" s="31"/>
      <c r="F6204" s="1"/>
      <c r="G6204" s="32"/>
      <c r="H6204" s="398"/>
      <c r="I6204" s="399"/>
    </row>
    <row r="6205" spans="3:9" x14ac:dyDescent="0.25">
      <c r="C6205"/>
      <c r="D6205"/>
      <c r="E6205" s="31"/>
      <c r="F6205" s="1"/>
      <c r="G6205" s="32"/>
      <c r="H6205" s="398"/>
      <c r="I6205" s="399"/>
    </row>
    <row r="6206" spans="3:9" x14ac:dyDescent="0.25">
      <c r="C6206"/>
      <c r="D6206"/>
      <c r="E6206" s="31"/>
      <c r="F6206" s="1"/>
      <c r="G6206" s="32"/>
      <c r="H6206" s="398"/>
      <c r="I6206" s="399"/>
    </row>
    <row r="6207" spans="3:9" x14ac:dyDescent="0.25">
      <c r="C6207"/>
      <c r="D6207"/>
      <c r="E6207" s="31"/>
      <c r="F6207" s="1"/>
      <c r="G6207" s="32"/>
      <c r="H6207" s="398"/>
      <c r="I6207" s="399"/>
    </row>
    <row r="6208" spans="3:9" x14ac:dyDescent="0.25">
      <c r="C6208"/>
      <c r="D6208"/>
      <c r="E6208" s="31"/>
      <c r="F6208" s="1"/>
      <c r="G6208" s="32"/>
      <c r="H6208" s="398"/>
      <c r="I6208" s="399"/>
    </row>
    <row r="6209" spans="3:9" x14ac:dyDescent="0.25">
      <c r="C6209"/>
      <c r="D6209"/>
      <c r="E6209" s="31"/>
      <c r="F6209" s="1"/>
      <c r="G6209" s="32"/>
      <c r="H6209" s="398"/>
      <c r="I6209" s="399"/>
    </row>
    <row r="6210" spans="3:9" x14ac:dyDescent="0.25">
      <c r="C6210"/>
      <c r="D6210"/>
      <c r="E6210" s="31"/>
      <c r="F6210" s="1"/>
      <c r="G6210" s="32"/>
      <c r="H6210" s="398"/>
      <c r="I6210" s="399"/>
    </row>
    <row r="6211" spans="3:9" x14ac:dyDescent="0.25">
      <c r="C6211"/>
      <c r="D6211"/>
      <c r="E6211" s="31"/>
      <c r="F6211" s="1"/>
      <c r="G6211" s="32"/>
      <c r="H6211" s="398"/>
      <c r="I6211" s="399"/>
    </row>
    <row r="6212" spans="3:9" x14ac:dyDescent="0.25">
      <c r="C6212"/>
      <c r="D6212"/>
      <c r="E6212" s="31"/>
      <c r="F6212" s="1"/>
      <c r="G6212" s="32"/>
      <c r="H6212" s="398"/>
      <c r="I6212" s="399"/>
    </row>
    <row r="6213" spans="3:9" x14ac:dyDescent="0.25">
      <c r="C6213"/>
      <c r="D6213"/>
      <c r="E6213" s="31"/>
      <c r="F6213" s="1"/>
      <c r="G6213" s="32"/>
      <c r="H6213" s="398"/>
      <c r="I6213" s="399"/>
    </row>
    <row r="6214" spans="3:9" x14ac:dyDescent="0.25">
      <c r="C6214"/>
      <c r="D6214"/>
      <c r="E6214" s="31"/>
      <c r="F6214" s="1"/>
      <c r="G6214" s="32"/>
      <c r="H6214" s="398"/>
      <c r="I6214" s="399"/>
    </row>
    <row r="6215" spans="3:9" x14ac:dyDescent="0.25">
      <c r="C6215"/>
      <c r="D6215"/>
      <c r="E6215" s="31"/>
      <c r="F6215" s="1"/>
      <c r="G6215" s="32"/>
      <c r="H6215" s="398"/>
      <c r="I6215" s="399"/>
    </row>
    <row r="6216" spans="3:9" x14ac:dyDescent="0.25">
      <c r="C6216"/>
      <c r="D6216"/>
      <c r="E6216" s="31"/>
      <c r="F6216" s="1"/>
      <c r="G6216" s="32"/>
      <c r="H6216" s="398"/>
      <c r="I6216" s="399"/>
    </row>
    <row r="6217" spans="3:9" x14ac:dyDescent="0.25">
      <c r="C6217"/>
      <c r="D6217"/>
      <c r="E6217" s="31"/>
      <c r="F6217" s="1"/>
      <c r="G6217" s="32"/>
      <c r="H6217" s="398"/>
      <c r="I6217" s="399"/>
    </row>
    <row r="6218" spans="3:9" x14ac:dyDescent="0.25">
      <c r="C6218"/>
      <c r="D6218"/>
      <c r="E6218" s="31"/>
      <c r="F6218" s="1"/>
      <c r="G6218" s="32"/>
      <c r="H6218" s="398"/>
      <c r="I6218" s="399"/>
    </row>
    <row r="6219" spans="3:9" x14ac:dyDescent="0.25">
      <c r="C6219"/>
      <c r="D6219"/>
      <c r="E6219" s="31"/>
      <c r="F6219" s="1"/>
      <c r="G6219" s="32"/>
      <c r="H6219" s="398"/>
      <c r="I6219" s="399"/>
    </row>
    <row r="6220" spans="3:9" x14ac:dyDescent="0.25">
      <c r="C6220"/>
      <c r="D6220"/>
      <c r="E6220" s="31"/>
      <c r="F6220" s="1"/>
      <c r="G6220" s="32"/>
      <c r="H6220" s="398"/>
      <c r="I6220" s="399"/>
    </row>
    <row r="6221" spans="3:9" x14ac:dyDescent="0.25">
      <c r="C6221"/>
      <c r="D6221"/>
      <c r="E6221" s="31"/>
      <c r="F6221" s="1"/>
      <c r="G6221" s="32"/>
      <c r="H6221" s="398"/>
      <c r="I6221" s="399"/>
    </row>
    <row r="6222" spans="3:9" x14ac:dyDescent="0.25">
      <c r="C6222"/>
      <c r="D6222"/>
      <c r="E6222" s="31"/>
      <c r="F6222" s="1"/>
      <c r="G6222" s="32"/>
      <c r="H6222" s="398"/>
      <c r="I6222" s="399"/>
    </row>
    <row r="6223" spans="3:9" x14ac:dyDescent="0.25">
      <c r="C6223"/>
      <c r="D6223"/>
      <c r="E6223" s="31"/>
      <c r="F6223" s="1"/>
      <c r="G6223" s="32"/>
      <c r="H6223" s="398"/>
      <c r="I6223" s="399"/>
    </row>
    <row r="6224" spans="3:9" x14ac:dyDescent="0.25">
      <c r="C6224"/>
      <c r="D6224"/>
      <c r="E6224" s="31"/>
      <c r="F6224" s="1"/>
      <c r="G6224" s="32"/>
      <c r="H6224" s="398"/>
      <c r="I6224" s="399"/>
    </row>
    <row r="6225" spans="3:9" x14ac:dyDescent="0.25">
      <c r="C6225"/>
      <c r="D6225"/>
      <c r="E6225" s="31"/>
      <c r="F6225" s="1"/>
      <c r="G6225" s="32"/>
      <c r="H6225" s="398"/>
      <c r="I6225" s="399"/>
    </row>
    <row r="6226" spans="3:9" x14ac:dyDescent="0.25">
      <c r="C6226"/>
      <c r="D6226"/>
      <c r="E6226" s="31"/>
      <c r="F6226" s="1"/>
      <c r="G6226" s="32"/>
      <c r="H6226" s="398"/>
      <c r="I6226" s="399"/>
    </row>
    <row r="6227" spans="3:9" x14ac:dyDescent="0.25">
      <c r="C6227"/>
      <c r="D6227"/>
      <c r="E6227" s="31"/>
      <c r="F6227" s="1"/>
      <c r="G6227" s="32"/>
      <c r="H6227" s="398"/>
      <c r="I6227" s="399"/>
    </row>
    <row r="6228" spans="3:9" x14ac:dyDescent="0.25">
      <c r="C6228"/>
      <c r="D6228"/>
      <c r="E6228" s="31"/>
      <c r="F6228" s="1"/>
      <c r="G6228" s="32"/>
      <c r="H6228" s="398"/>
      <c r="I6228" s="399"/>
    </row>
    <row r="6229" spans="3:9" x14ac:dyDescent="0.25">
      <c r="C6229"/>
      <c r="D6229"/>
      <c r="E6229" s="31"/>
      <c r="F6229" s="1"/>
      <c r="G6229" s="32"/>
      <c r="H6229" s="398"/>
      <c r="I6229" s="399"/>
    </row>
    <row r="6230" spans="3:9" x14ac:dyDescent="0.25">
      <c r="C6230"/>
      <c r="D6230"/>
      <c r="E6230" s="31"/>
      <c r="F6230" s="1"/>
      <c r="G6230" s="32"/>
      <c r="H6230" s="398"/>
      <c r="I6230" s="399"/>
    </row>
    <row r="6231" spans="3:9" x14ac:dyDescent="0.25">
      <c r="C6231"/>
      <c r="D6231"/>
      <c r="E6231" s="31"/>
      <c r="F6231" s="1"/>
      <c r="G6231" s="32"/>
      <c r="H6231" s="398"/>
      <c r="I6231" s="399"/>
    </row>
    <row r="6232" spans="3:9" x14ac:dyDescent="0.25">
      <c r="C6232"/>
      <c r="D6232"/>
      <c r="E6232" s="31"/>
      <c r="F6232" s="1"/>
      <c r="G6232" s="32"/>
      <c r="H6232" s="398"/>
      <c r="I6232" s="399"/>
    </row>
    <row r="6233" spans="3:9" x14ac:dyDescent="0.25">
      <c r="C6233"/>
      <c r="D6233"/>
      <c r="E6233" s="31"/>
      <c r="F6233" s="1"/>
      <c r="G6233" s="32"/>
      <c r="H6233" s="398"/>
      <c r="I6233" s="399"/>
    </row>
    <row r="6234" spans="3:9" x14ac:dyDescent="0.25">
      <c r="C6234"/>
      <c r="D6234"/>
      <c r="E6234" s="31"/>
      <c r="F6234" s="1"/>
      <c r="G6234" s="32"/>
      <c r="H6234" s="398"/>
      <c r="I6234" s="399"/>
    </row>
    <row r="6235" spans="3:9" x14ac:dyDescent="0.25">
      <c r="C6235"/>
      <c r="D6235"/>
      <c r="E6235" s="31"/>
      <c r="F6235" s="1"/>
      <c r="G6235" s="32"/>
      <c r="H6235" s="398"/>
      <c r="I6235" s="399"/>
    </row>
    <row r="6236" spans="3:9" x14ac:dyDescent="0.25">
      <c r="C6236"/>
      <c r="D6236"/>
      <c r="E6236" s="31"/>
      <c r="F6236" s="1"/>
      <c r="G6236" s="32"/>
      <c r="H6236" s="398"/>
      <c r="I6236" s="399"/>
    </row>
    <row r="6237" spans="3:9" x14ac:dyDescent="0.25">
      <c r="C6237"/>
      <c r="D6237"/>
      <c r="E6237" s="31"/>
      <c r="F6237" s="1"/>
      <c r="G6237" s="32"/>
      <c r="H6237" s="398"/>
      <c r="I6237" s="399"/>
    </row>
    <row r="6238" spans="3:9" x14ac:dyDescent="0.25">
      <c r="C6238"/>
      <c r="D6238"/>
      <c r="E6238" s="31"/>
      <c r="F6238" s="1"/>
      <c r="G6238" s="32"/>
      <c r="H6238" s="398"/>
      <c r="I6238" s="399"/>
    </row>
    <row r="6239" spans="3:9" x14ac:dyDescent="0.25">
      <c r="C6239"/>
      <c r="D6239"/>
      <c r="E6239" s="31"/>
      <c r="F6239" s="1"/>
      <c r="G6239" s="32"/>
      <c r="H6239" s="398"/>
      <c r="I6239" s="399"/>
    </row>
    <row r="6240" spans="3:9" x14ac:dyDescent="0.25">
      <c r="C6240"/>
      <c r="D6240"/>
      <c r="E6240" s="31"/>
      <c r="F6240" s="1"/>
      <c r="G6240" s="32"/>
      <c r="H6240" s="398"/>
      <c r="I6240" s="399"/>
    </row>
    <row r="6241" spans="3:9" x14ac:dyDescent="0.25">
      <c r="C6241"/>
      <c r="D6241"/>
      <c r="E6241" s="31"/>
      <c r="F6241" s="1"/>
      <c r="G6241" s="32"/>
      <c r="H6241" s="398"/>
      <c r="I6241" s="399"/>
    </row>
    <row r="6242" spans="3:9" x14ac:dyDescent="0.25">
      <c r="C6242"/>
      <c r="D6242"/>
      <c r="E6242" s="31"/>
      <c r="F6242" s="1"/>
      <c r="G6242" s="32"/>
      <c r="H6242" s="398"/>
      <c r="I6242" s="399"/>
    </row>
    <row r="6243" spans="3:9" x14ac:dyDescent="0.25">
      <c r="C6243"/>
      <c r="D6243"/>
      <c r="E6243" s="31"/>
      <c r="F6243" s="1"/>
      <c r="G6243" s="32"/>
      <c r="H6243" s="398"/>
      <c r="I6243" s="399"/>
    </row>
    <row r="6244" spans="3:9" x14ac:dyDescent="0.25">
      <c r="C6244"/>
      <c r="D6244"/>
      <c r="E6244" s="31"/>
      <c r="F6244" s="1"/>
      <c r="G6244" s="32"/>
      <c r="H6244" s="398"/>
      <c r="I6244" s="399"/>
    </row>
    <row r="6245" spans="3:9" x14ac:dyDescent="0.25">
      <c r="C6245"/>
      <c r="D6245"/>
      <c r="E6245" s="31"/>
      <c r="F6245" s="1"/>
      <c r="G6245" s="32"/>
      <c r="H6245" s="398"/>
      <c r="I6245" s="399"/>
    </row>
    <row r="6246" spans="3:9" x14ac:dyDescent="0.25">
      <c r="C6246"/>
      <c r="D6246"/>
      <c r="E6246" s="31"/>
      <c r="F6246" s="1"/>
      <c r="G6246" s="32"/>
      <c r="H6246" s="398"/>
      <c r="I6246" s="399"/>
    </row>
    <row r="6247" spans="3:9" x14ac:dyDescent="0.25">
      <c r="C6247"/>
      <c r="D6247"/>
      <c r="E6247" s="31"/>
      <c r="F6247" s="1"/>
      <c r="G6247" s="32"/>
      <c r="H6247" s="398"/>
      <c r="I6247" s="399"/>
    </row>
    <row r="6248" spans="3:9" x14ac:dyDescent="0.25">
      <c r="C6248"/>
      <c r="D6248"/>
      <c r="E6248" s="31"/>
      <c r="F6248" s="1"/>
      <c r="G6248" s="32"/>
      <c r="H6248" s="398"/>
      <c r="I6248" s="399"/>
    </row>
    <row r="6249" spans="3:9" x14ac:dyDescent="0.25">
      <c r="C6249"/>
      <c r="D6249"/>
      <c r="E6249" s="31"/>
      <c r="F6249" s="1"/>
      <c r="G6249" s="32"/>
      <c r="H6249" s="398"/>
      <c r="I6249" s="399"/>
    </row>
    <row r="6250" spans="3:9" x14ac:dyDescent="0.25">
      <c r="C6250"/>
      <c r="D6250"/>
      <c r="E6250" s="31"/>
      <c r="F6250" s="1"/>
      <c r="G6250" s="32"/>
      <c r="H6250" s="398"/>
      <c r="I6250" s="399"/>
    </row>
    <row r="6251" spans="3:9" x14ac:dyDescent="0.25">
      <c r="C6251"/>
      <c r="D6251"/>
      <c r="E6251" s="31"/>
      <c r="F6251" s="1"/>
      <c r="G6251" s="32"/>
      <c r="H6251" s="398"/>
      <c r="I6251" s="399"/>
    </row>
    <row r="6252" spans="3:9" x14ac:dyDescent="0.25">
      <c r="C6252"/>
      <c r="D6252"/>
      <c r="E6252" s="31"/>
      <c r="F6252" s="1"/>
      <c r="G6252" s="32"/>
      <c r="H6252" s="398"/>
      <c r="I6252" s="399"/>
    </row>
    <row r="6253" spans="3:9" x14ac:dyDescent="0.25">
      <c r="C6253"/>
      <c r="D6253"/>
      <c r="E6253" s="31"/>
      <c r="F6253" s="1"/>
      <c r="G6253" s="32"/>
      <c r="H6253" s="398"/>
      <c r="I6253" s="399"/>
    </row>
    <row r="6254" spans="3:9" x14ac:dyDescent="0.25">
      <c r="C6254"/>
      <c r="D6254"/>
      <c r="E6254" s="31"/>
      <c r="F6254" s="1"/>
      <c r="G6254" s="32"/>
      <c r="H6254" s="398"/>
      <c r="I6254" s="399"/>
    </row>
    <row r="6255" spans="3:9" x14ac:dyDescent="0.25">
      <c r="C6255"/>
      <c r="D6255"/>
      <c r="E6255" s="31"/>
      <c r="F6255" s="1"/>
      <c r="G6255" s="32"/>
      <c r="H6255" s="398"/>
      <c r="I6255" s="399"/>
    </row>
    <row r="6256" spans="3:9" x14ac:dyDescent="0.25">
      <c r="C6256"/>
      <c r="D6256"/>
      <c r="E6256" s="31"/>
      <c r="F6256" s="1"/>
      <c r="G6256" s="32"/>
      <c r="H6256" s="398"/>
      <c r="I6256" s="399"/>
    </row>
    <row r="6257" spans="3:9" x14ac:dyDescent="0.25">
      <c r="C6257"/>
      <c r="D6257"/>
      <c r="E6257" s="31"/>
      <c r="F6257" s="1"/>
      <c r="G6257" s="32"/>
      <c r="H6257" s="398"/>
      <c r="I6257" s="399"/>
    </row>
    <row r="6258" spans="3:9" x14ac:dyDescent="0.25">
      <c r="C6258"/>
      <c r="D6258"/>
      <c r="E6258" s="31"/>
      <c r="F6258" s="1"/>
      <c r="G6258" s="32"/>
      <c r="H6258" s="398"/>
      <c r="I6258" s="399"/>
    </row>
    <row r="6259" spans="3:9" x14ac:dyDescent="0.25">
      <c r="C6259"/>
      <c r="D6259"/>
      <c r="E6259" s="31"/>
      <c r="F6259" s="1"/>
      <c r="G6259" s="32"/>
      <c r="H6259" s="398"/>
      <c r="I6259" s="399"/>
    </row>
    <row r="6260" spans="3:9" x14ac:dyDescent="0.25">
      <c r="C6260"/>
      <c r="D6260"/>
      <c r="E6260" s="31"/>
      <c r="F6260" s="1"/>
      <c r="G6260" s="32"/>
      <c r="H6260" s="398"/>
      <c r="I6260" s="399"/>
    </row>
    <row r="6261" spans="3:9" x14ac:dyDescent="0.25">
      <c r="C6261"/>
      <c r="D6261"/>
      <c r="E6261" s="31"/>
      <c r="F6261" s="1"/>
      <c r="G6261" s="32"/>
      <c r="H6261" s="398"/>
      <c r="I6261" s="399"/>
    </row>
    <row r="6262" spans="3:9" x14ac:dyDescent="0.25">
      <c r="C6262"/>
      <c r="D6262"/>
      <c r="E6262" s="31"/>
      <c r="F6262" s="1"/>
      <c r="G6262" s="32"/>
      <c r="H6262" s="398"/>
      <c r="I6262" s="399"/>
    </row>
    <row r="6263" spans="3:9" x14ac:dyDescent="0.25">
      <c r="C6263"/>
      <c r="D6263"/>
      <c r="E6263" s="31"/>
      <c r="F6263" s="1"/>
      <c r="G6263" s="32"/>
      <c r="H6263" s="398"/>
      <c r="I6263" s="399"/>
    </row>
    <row r="6264" spans="3:9" x14ac:dyDescent="0.25">
      <c r="C6264"/>
      <c r="D6264"/>
      <c r="E6264" s="31"/>
      <c r="F6264" s="1"/>
      <c r="G6264" s="32"/>
      <c r="H6264" s="398"/>
      <c r="I6264" s="399"/>
    </row>
    <row r="6265" spans="3:9" x14ac:dyDescent="0.25">
      <c r="C6265"/>
      <c r="D6265"/>
      <c r="E6265" s="31"/>
      <c r="F6265" s="1"/>
      <c r="G6265" s="32"/>
      <c r="H6265" s="398"/>
      <c r="I6265" s="399"/>
    </row>
    <row r="6266" spans="3:9" x14ac:dyDescent="0.25">
      <c r="C6266"/>
      <c r="D6266"/>
      <c r="E6266" s="31"/>
      <c r="F6266" s="1"/>
      <c r="G6266" s="32"/>
      <c r="H6266" s="398"/>
      <c r="I6266" s="399"/>
    </row>
    <row r="6267" spans="3:9" x14ac:dyDescent="0.25">
      <c r="C6267"/>
      <c r="D6267"/>
      <c r="E6267" s="31"/>
      <c r="F6267" s="1"/>
      <c r="G6267" s="32"/>
      <c r="H6267" s="398"/>
      <c r="I6267" s="399"/>
    </row>
    <row r="6268" spans="3:9" x14ac:dyDescent="0.25">
      <c r="C6268"/>
      <c r="D6268"/>
      <c r="E6268" s="31"/>
      <c r="F6268" s="1"/>
      <c r="G6268" s="32"/>
      <c r="H6268" s="398"/>
      <c r="I6268" s="399"/>
    </row>
    <row r="6269" spans="3:9" x14ac:dyDescent="0.25">
      <c r="C6269"/>
      <c r="D6269"/>
      <c r="E6269" s="31"/>
      <c r="F6269" s="1"/>
      <c r="G6269" s="32"/>
      <c r="H6269" s="398"/>
      <c r="I6269" s="399"/>
    </row>
    <row r="6270" spans="3:9" x14ac:dyDescent="0.25">
      <c r="C6270"/>
      <c r="D6270"/>
      <c r="E6270" s="31"/>
      <c r="F6270" s="1"/>
      <c r="G6270" s="32"/>
      <c r="H6270" s="398"/>
      <c r="I6270" s="399"/>
    </row>
    <row r="6271" spans="3:9" x14ac:dyDescent="0.25">
      <c r="C6271"/>
      <c r="D6271"/>
      <c r="E6271" s="31"/>
      <c r="F6271" s="1"/>
      <c r="G6271" s="32"/>
      <c r="H6271" s="398"/>
      <c r="I6271" s="399"/>
    </row>
    <row r="6272" spans="3:9" x14ac:dyDescent="0.25">
      <c r="C6272"/>
      <c r="D6272"/>
      <c r="E6272" s="31"/>
      <c r="F6272" s="1"/>
      <c r="G6272" s="32"/>
      <c r="H6272" s="398"/>
      <c r="I6272" s="399"/>
    </row>
    <row r="6273" spans="3:9" x14ac:dyDescent="0.25">
      <c r="C6273"/>
      <c r="D6273"/>
      <c r="E6273" s="31"/>
      <c r="F6273" s="1"/>
      <c r="G6273" s="32"/>
      <c r="H6273" s="398"/>
      <c r="I6273" s="399"/>
    </row>
    <row r="6274" spans="3:9" x14ac:dyDescent="0.25">
      <c r="C6274"/>
      <c r="D6274"/>
      <c r="E6274" s="31"/>
      <c r="F6274" s="1"/>
      <c r="G6274" s="32"/>
      <c r="H6274" s="398"/>
      <c r="I6274" s="399"/>
    </row>
    <row r="6275" spans="3:9" x14ac:dyDescent="0.25">
      <c r="C6275"/>
      <c r="D6275"/>
      <c r="E6275" s="31"/>
      <c r="F6275" s="1"/>
      <c r="G6275" s="32"/>
      <c r="H6275" s="398"/>
      <c r="I6275" s="399"/>
    </row>
    <row r="6276" spans="3:9" x14ac:dyDescent="0.25">
      <c r="C6276"/>
      <c r="D6276"/>
      <c r="E6276" s="31"/>
      <c r="F6276" s="1"/>
      <c r="G6276" s="32"/>
      <c r="H6276" s="398"/>
      <c r="I6276" s="399"/>
    </row>
    <row r="6277" spans="3:9" x14ac:dyDescent="0.25">
      <c r="C6277"/>
      <c r="D6277"/>
      <c r="E6277" s="31"/>
      <c r="F6277" s="1"/>
      <c r="G6277" s="32"/>
      <c r="H6277" s="398"/>
      <c r="I6277" s="399"/>
    </row>
    <row r="6278" spans="3:9" x14ac:dyDescent="0.25">
      <c r="C6278"/>
      <c r="D6278"/>
      <c r="E6278" s="31"/>
      <c r="F6278" s="1"/>
      <c r="G6278" s="32"/>
      <c r="H6278" s="398"/>
      <c r="I6278" s="399"/>
    </row>
    <row r="6279" spans="3:9" x14ac:dyDescent="0.25">
      <c r="C6279"/>
      <c r="D6279"/>
      <c r="E6279" s="31"/>
      <c r="F6279" s="1"/>
      <c r="G6279" s="32"/>
      <c r="H6279" s="398"/>
      <c r="I6279" s="399"/>
    </row>
    <row r="6280" spans="3:9" x14ac:dyDescent="0.25">
      <c r="C6280"/>
      <c r="D6280"/>
      <c r="E6280" s="31"/>
      <c r="F6280" s="1"/>
      <c r="G6280" s="32"/>
      <c r="H6280" s="398"/>
      <c r="I6280" s="399"/>
    </row>
    <row r="6281" spans="3:9" x14ac:dyDescent="0.25">
      <c r="C6281"/>
      <c r="D6281"/>
      <c r="E6281" s="31"/>
      <c r="F6281" s="1"/>
      <c r="G6281" s="32"/>
      <c r="H6281" s="398"/>
      <c r="I6281" s="399"/>
    </row>
    <row r="6282" spans="3:9" x14ac:dyDescent="0.25">
      <c r="C6282"/>
      <c r="D6282"/>
      <c r="E6282" s="31"/>
      <c r="F6282" s="1"/>
      <c r="G6282" s="32"/>
      <c r="H6282" s="398"/>
      <c r="I6282" s="399"/>
    </row>
    <row r="6283" spans="3:9" x14ac:dyDescent="0.25">
      <c r="C6283"/>
      <c r="D6283"/>
      <c r="E6283" s="31"/>
      <c r="F6283" s="1"/>
      <c r="G6283" s="32"/>
      <c r="H6283" s="398"/>
      <c r="I6283" s="399"/>
    </row>
    <row r="6284" spans="3:9" x14ac:dyDescent="0.25">
      <c r="C6284"/>
      <c r="D6284"/>
      <c r="E6284" s="31"/>
      <c r="F6284" s="1"/>
      <c r="G6284" s="32"/>
      <c r="H6284" s="398"/>
      <c r="I6284" s="399"/>
    </row>
    <row r="6285" spans="3:9" x14ac:dyDescent="0.25">
      <c r="C6285"/>
      <c r="D6285"/>
      <c r="E6285" s="31"/>
      <c r="F6285" s="1"/>
      <c r="G6285" s="32"/>
      <c r="H6285" s="398"/>
      <c r="I6285" s="399"/>
    </row>
    <row r="6286" spans="3:9" x14ac:dyDescent="0.25">
      <c r="C6286"/>
      <c r="D6286"/>
      <c r="E6286" s="31"/>
      <c r="F6286" s="1"/>
      <c r="G6286" s="32"/>
      <c r="H6286" s="398"/>
      <c r="I6286" s="399"/>
    </row>
    <row r="6287" spans="3:9" x14ac:dyDescent="0.25">
      <c r="C6287"/>
      <c r="D6287"/>
      <c r="E6287" s="31"/>
      <c r="F6287" s="1"/>
      <c r="G6287" s="32"/>
      <c r="H6287" s="398"/>
      <c r="I6287" s="399"/>
    </row>
    <row r="6288" spans="3:9" x14ac:dyDescent="0.25">
      <c r="C6288"/>
      <c r="D6288"/>
      <c r="E6288" s="31"/>
      <c r="F6288" s="1"/>
      <c r="G6288" s="32"/>
      <c r="H6288" s="398"/>
      <c r="I6288" s="399"/>
    </row>
    <row r="6289" spans="3:9" x14ac:dyDescent="0.25">
      <c r="C6289"/>
      <c r="D6289"/>
      <c r="E6289" s="31"/>
      <c r="F6289" s="1"/>
      <c r="G6289" s="32"/>
      <c r="H6289" s="398"/>
      <c r="I6289" s="399"/>
    </row>
    <row r="6290" spans="3:9" x14ac:dyDescent="0.25">
      <c r="C6290"/>
      <c r="D6290"/>
      <c r="E6290" s="31"/>
      <c r="F6290" s="1"/>
      <c r="G6290" s="32"/>
      <c r="H6290" s="398"/>
      <c r="I6290" s="399"/>
    </row>
    <row r="6291" spans="3:9" x14ac:dyDescent="0.25">
      <c r="C6291"/>
      <c r="D6291"/>
      <c r="E6291" s="31"/>
      <c r="F6291" s="1"/>
      <c r="G6291" s="32"/>
      <c r="H6291" s="398"/>
      <c r="I6291" s="399"/>
    </row>
    <row r="6292" spans="3:9" x14ac:dyDescent="0.25">
      <c r="C6292"/>
      <c r="D6292"/>
      <c r="E6292" s="31"/>
      <c r="F6292" s="1"/>
      <c r="G6292" s="32"/>
      <c r="H6292" s="398"/>
      <c r="I6292" s="399"/>
    </row>
    <row r="6293" spans="3:9" x14ac:dyDescent="0.25">
      <c r="C6293"/>
      <c r="D6293"/>
      <c r="E6293" s="31"/>
      <c r="F6293" s="1"/>
      <c r="G6293" s="32"/>
      <c r="H6293" s="398"/>
      <c r="I6293" s="399"/>
    </row>
    <row r="6294" spans="3:9" x14ac:dyDescent="0.25">
      <c r="C6294"/>
      <c r="D6294"/>
      <c r="E6294" s="31"/>
      <c r="F6294" s="1"/>
      <c r="G6294" s="32"/>
      <c r="H6294" s="398"/>
      <c r="I6294" s="399"/>
    </row>
    <row r="6295" spans="3:9" x14ac:dyDescent="0.25">
      <c r="C6295"/>
      <c r="D6295"/>
      <c r="E6295" s="31"/>
      <c r="F6295" s="1"/>
      <c r="G6295" s="32"/>
      <c r="H6295" s="398"/>
      <c r="I6295" s="399"/>
    </row>
    <row r="6296" spans="3:9" x14ac:dyDescent="0.25">
      <c r="C6296"/>
      <c r="D6296"/>
      <c r="E6296" s="31"/>
      <c r="F6296" s="1"/>
      <c r="G6296" s="32"/>
      <c r="H6296" s="398"/>
      <c r="I6296" s="399"/>
    </row>
    <row r="6297" spans="3:9" x14ac:dyDescent="0.25">
      <c r="C6297"/>
      <c r="D6297"/>
      <c r="E6297" s="31"/>
      <c r="F6297" s="1"/>
      <c r="G6297" s="32"/>
      <c r="H6297" s="398"/>
      <c r="I6297" s="399"/>
    </row>
    <row r="6298" spans="3:9" x14ac:dyDescent="0.25">
      <c r="C6298"/>
      <c r="D6298"/>
      <c r="E6298" s="31"/>
      <c r="F6298" s="1"/>
      <c r="G6298" s="32"/>
      <c r="H6298" s="398"/>
      <c r="I6298" s="399"/>
    </row>
    <row r="6299" spans="3:9" x14ac:dyDescent="0.25">
      <c r="C6299"/>
      <c r="D6299"/>
      <c r="E6299" s="31"/>
      <c r="F6299" s="1"/>
      <c r="G6299" s="32"/>
      <c r="H6299" s="398"/>
      <c r="I6299" s="399"/>
    </row>
    <row r="6300" spans="3:9" x14ac:dyDescent="0.25">
      <c r="C6300"/>
      <c r="D6300"/>
      <c r="E6300" s="31"/>
      <c r="F6300" s="1"/>
      <c r="G6300" s="32"/>
      <c r="H6300" s="398"/>
      <c r="I6300" s="399"/>
    </row>
    <row r="6301" spans="3:9" x14ac:dyDescent="0.25">
      <c r="C6301"/>
      <c r="D6301"/>
      <c r="E6301" s="31"/>
      <c r="F6301" s="1"/>
      <c r="G6301" s="32"/>
      <c r="H6301" s="398"/>
      <c r="I6301" s="399"/>
    </row>
    <row r="6302" spans="3:9" x14ac:dyDescent="0.25">
      <c r="C6302"/>
      <c r="D6302"/>
      <c r="E6302" s="31"/>
      <c r="F6302" s="1"/>
      <c r="G6302" s="32"/>
      <c r="H6302" s="398"/>
      <c r="I6302" s="399"/>
    </row>
    <row r="6303" spans="3:9" x14ac:dyDescent="0.25">
      <c r="C6303"/>
      <c r="D6303"/>
      <c r="E6303" s="31"/>
      <c r="F6303" s="1"/>
      <c r="G6303" s="32"/>
      <c r="H6303" s="398"/>
      <c r="I6303" s="399"/>
    </row>
    <row r="6304" spans="3:9" x14ac:dyDescent="0.25">
      <c r="C6304"/>
      <c r="D6304"/>
      <c r="E6304" s="31"/>
      <c r="F6304" s="1"/>
      <c r="G6304" s="32"/>
      <c r="H6304" s="398"/>
      <c r="I6304" s="399"/>
    </row>
    <row r="6305" spans="3:9" x14ac:dyDescent="0.25">
      <c r="C6305"/>
      <c r="D6305"/>
      <c r="E6305" s="31"/>
      <c r="F6305" s="1"/>
      <c r="G6305" s="32"/>
      <c r="H6305" s="398"/>
      <c r="I6305" s="399"/>
    </row>
    <row r="6306" spans="3:9" x14ac:dyDescent="0.25">
      <c r="C6306"/>
      <c r="D6306"/>
      <c r="E6306" s="31"/>
      <c r="F6306" s="1"/>
      <c r="G6306" s="32"/>
      <c r="H6306" s="398"/>
      <c r="I6306" s="399"/>
    </row>
    <row r="6307" spans="3:9" x14ac:dyDescent="0.25">
      <c r="C6307"/>
      <c r="D6307"/>
      <c r="E6307" s="31"/>
      <c r="F6307" s="1"/>
      <c r="G6307" s="32"/>
      <c r="H6307" s="398"/>
      <c r="I6307" s="399"/>
    </row>
    <row r="6308" spans="3:9" x14ac:dyDescent="0.25">
      <c r="C6308"/>
      <c r="D6308"/>
      <c r="E6308" s="31"/>
      <c r="F6308" s="1"/>
      <c r="G6308" s="32"/>
      <c r="H6308" s="398"/>
      <c r="I6308" s="399"/>
    </row>
    <row r="6309" spans="3:9" x14ac:dyDescent="0.25">
      <c r="C6309"/>
      <c r="D6309"/>
      <c r="E6309" s="31"/>
      <c r="F6309" s="1"/>
      <c r="G6309" s="32"/>
      <c r="H6309" s="398"/>
      <c r="I6309" s="399"/>
    </row>
    <row r="6310" spans="3:9" x14ac:dyDescent="0.25">
      <c r="C6310"/>
      <c r="D6310"/>
      <c r="E6310" s="31"/>
      <c r="F6310" s="1"/>
      <c r="G6310" s="32"/>
      <c r="H6310" s="398"/>
      <c r="I6310" s="399"/>
    </row>
    <row r="6311" spans="3:9" x14ac:dyDescent="0.25">
      <c r="C6311"/>
      <c r="D6311"/>
      <c r="E6311" s="31"/>
      <c r="F6311" s="1"/>
      <c r="G6311" s="32"/>
      <c r="H6311" s="398"/>
      <c r="I6311" s="399"/>
    </row>
    <row r="6312" spans="3:9" x14ac:dyDescent="0.25">
      <c r="C6312"/>
      <c r="D6312"/>
      <c r="E6312" s="31"/>
      <c r="F6312" s="1"/>
      <c r="G6312" s="32"/>
      <c r="H6312" s="398"/>
      <c r="I6312" s="399"/>
    </row>
    <row r="6313" spans="3:9" x14ac:dyDescent="0.25">
      <c r="C6313"/>
      <c r="D6313"/>
      <c r="E6313" s="31"/>
      <c r="F6313" s="1"/>
      <c r="G6313" s="32"/>
      <c r="H6313" s="398"/>
      <c r="I6313" s="399"/>
    </row>
    <row r="6314" spans="3:9" x14ac:dyDescent="0.25">
      <c r="C6314"/>
      <c r="D6314"/>
      <c r="E6314" s="31"/>
      <c r="F6314" s="1"/>
      <c r="G6314" s="32"/>
      <c r="H6314" s="398"/>
      <c r="I6314" s="399"/>
    </row>
    <row r="6315" spans="3:9" x14ac:dyDescent="0.25">
      <c r="C6315"/>
      <c r="D6315"/>
      <c r="E6315" s="31"/>
      <c r="F6315" s="1"/>
      <c r="G6315" s="32"/>
      <c r="H6315" s="398"/>
      <c r="I6315" s="399"/>
    </row>
    <row r="6316" spans="3:9" x14ac:dyDescent="0.25">
      <c r="C6316"/>
      <c r="D6316"/>
      <c r="E6316" s="31"/>
      <c r="F6316" s="1"/>
      <c r="G6316" s="32"/>
      <c r="H6316" s="398"/>
      <c r="I6316" s="399"/>
    </row>
    <row r="6317" spans="3:9" x14ac:dyDescent="0.25">
      <c r="C6317"/>
      <c r="D6317"/>
      <c r="E6317" s="31"/>
      <c r="F6317" s="1"/>
      <c r="G6317" s="32"/>
      <c r="H6317" s="398"/>
      <c r="I6317" s="399"/>
    </row>
    <row r="6318" spans="3:9" x14ac:dyDescent="0.25">
      <c r="C6318"/>
      <c r="D6318"/>
      <c r="E6318" s="31"/>
      <c r="F6318" s="1"/>
      <c r="G6318" s="32"/>
      <c r="H6318" s="398"/>
      <c r="I6318" s="399"/>
    </row>
    <row r="6319" spans="3:9" x14ac:dyDescent="0.25">
      <c r="C6319"/>
      <c r="D6319"/>
      <c r="E6319" s="31"/>
      <c r="F6319" s="1"/>
      <c r="G6319" s="32"/>
      <c r="H6319" s="398"/>
      <c r="I6319" s="399"/>
    </row>
    <row r="6320" spans="3:9" x14ac:dyDescent="0.25">
      <c r="C6320"/>
      <c r="D6320"/>
      <c r="E6320" s="31"/>
      <c r="F6320" s="1"/>
      <c r="G6320" s="32"/>
      <c r="H6320" s="398"/>
      <c r="I6320" s="399"/>
    </row>
    <row r="6321" spans="3:9" x14ac:dyDescent="0.25">
      <c r="C6321"/>
      <c r="D6321"/>
      <c r="E6321" s="31"/>
      <c r="F6321" s="1"/>
      <c r="G6321" s="32"/>
      <c r="H6321" s="398"/>
      <c r="I6321" s="399"/>
    </row>
    <row r="6322" spans="3:9" x14ac:dyDescent="0.25">
      <c r="C6322"/>
      <c r="D6322"/>
      <c r="E6322" s="31"/>
      <c r="F6322" s="1"/>
      <c r="G6322" s="32"/>
      <c r="H6322" s="398"/>
      <c r="I6322" s="399"/>
    </row>
    <row r="6323" spans="3:9" x14ac:dyDescent="0.25">
      <c r="C6323"/>
      <c r="D6323"/>
      <c r="E6323" s="31"/>
      <c r="F6323" s="1"/>
      <c r="G6323" s="32"/>
      <c r="H6323" s="398"/>
      <c r="I6323" s="399"/>
    </row>
    <row r="6324" spans="3:9" x14ac:dyDescent="0.25">
      <c r="C6324"/>
      <c r="D6324"/>
      <c r="E6324" s="31"/>
      <c r="F6324" s="1"/>
      <c r="G6324" s="32"/>
      <c r="H6324" s="398"/>
      <c r="I6324" s="399"/>
    </row>
    <row r="6325" spans="3:9" x14ac:dyDescent="0.25">
      <c r="C6325"/>
      <c r="D6325"/>
      <c r="E6325" s="31"/>
      <c r="F6325" s="1"/>
      <c r="G6325" s="32"/>
      <c r="H6325" s="398"/>
      <c r="I6325" s="399"/>
    </row>
    <row r="6326" spans="3:9" x14ac:dyDescent="0.25">
      <c r="C6326"/>
      <c r="D6326"/>
      <c r="E6326" s="31"/>
      <c r="F6326" s="1"/>
      <c r="G6326" s="32"/>
      <c r="H6326" s="398"/>
      <c r="I6326" s="399"/>
    </row>
    <row r="6327" spans="3:9" x14ac:dyDescent="0.25">
      <c r="C6327"/>
      <c r="D6327"/>
      <c r="E6327" s="31"/>
      <c r="F6327" s="1"/>
      <c r="G6327" s="32"/>
      <c r="H6327" s="398"/>
      <c r="I6327" s="399"/>
    </row>
    <row r="6328" spans="3:9" x14ac:dyDescent="0.25">
      <c r="C6328"/>
      <c r="D6328"/>
      <c r="E6328" s="31"/>
      <c r="F6328" s="1"/>
      <c r="G6328" s="32"/>
      <c r="H6328" s="398"/>
      <c r="I6328" s="399"/>
    </row>
    <row r="6329" spans="3:9" x14ac:dyDescent="0.25">
      <c r="C6329"/>
      <c r="D6329"/>
      <c r="E6329" s="31"/>
      <c r="F6329" s="1"/>
      <c r="G6329" s="32"/>
      <c r="H6329" s="398"/>
      <c r="I6329" s="399"/>
    </row>
    <row r="6330" spans="3:9" x14ac:dyDescent="0.25">
      <c r="C6330"/>
      <c r="D6330"/>
      <c r="E6330" s="31"/>
      <c r="F6330" s="1"/>
      <c r="G6330" s="32"/>
      <c r="H6330" s="398"/>
      <c r="I6330" s="399"/>
    </row>
    <row r="6331" spans="3:9" x14ac:dyDescent="0.25">
      <c r="C6331"/>
      <c r="D6331"/>
      <c r="E6331" s="31"/>
      <c r="F6331" s="1"/>
      <c r="G6331" s="32"/>
      <c r="H6331" s="398"/>
      <c r="I6331" s="399"/>
    </row>
    <row r="6332" spans="3:9" x14ac:dyDescent="0.25">
      <c r="C6332"/>
      <c r="D6332"/>
      <c r="E6332" s="31"/>
      <c r="F6332" s="1"/>
      <c r="G6332" s="32"/>
      <c r="H6332" s="398"/>
      <c r="I6332" s="399"/>
    </row>
    <row r="6333" spans="3:9" x14ac:dyDescent="0.25">
      <c r="C6333"/>
      <c r="D6333"/>
      <c r="E6333" s="31"/>
      <c r="F6333" s="1"/>
      <c r="G6333" s="32"/>
      <c r="H6333" s="398"/>
      <c r="I6333" s="399"/>
    </row>
    <row r="6334" spans="3:9" x14ac:dyDescent="0.25">
      <c r="C6334"/>
      <c r="D6334"/>
      <c r="E6334" s="31"/>
      <c r="F6334" s="1"/>
      <c r="G6334" s="32"/>
      <c r="H6334" s="398"/>
      <c r="I6334" s="399"/>
    </row>
    <row r="6335" spans="3:9" x14ac:dyDescent="0.25">
      <c r="C6335"/>
      <c r="D6335"/>
      <c r="E6335" s="31"/>
      <c r="F6335" s="1"/>
      <c r="G6335" s="32"/>
      <c r="H6335" s="398"/>
      <c r="I6335" s="399"/>
    </row>
    <row r="6336" spans="3:9" x14ac:dyDescent="0.25">
      <c r="C6336"/>
      <c r="D6336"/>
      <c r="E6336" s="31"/>
      <c r="F6336" s="1"/>
      <c r="G6336" s="32"/>
      <c r="H6336" s="398"/>
      <c r="I6336" s="399"/>
    </row>
    <row r="6337" spans="3:9" x14ac:dyDescent="0.25">
      <c r="C6337"/>
      <c r="D6337"/>
      <c r="E6337" s="31"/>
      <c r="F6337" s="1"/>
      <c r="G6337" s="32"/>
      <c r="H6337" s="398"/>
      <c r="I6337" s="399"/>
    </row>
    <row r="6338" spans="3:9" x14ac:dyDescent="0.25">
      <c r="C6338"/>
      <c r="D6338"/>
      <c r="E6338" s="31"/>
      <c r="F6338" s="1"/>
      <c r="G6338" s="32"/>
      <c r="H6338" s="398"/>
      <c r="I6338" s="399"/>
    </row>
    <row r="6339" spans="3:9" x14ac:dyDescent="0.25">
      <c r="C6339"/>
      <c r="D6339"/>
      <c r="E6339" s="31"/>
      <c r="F6339" s="1"/>
      <c r="G6339" s="32"/>
      <c r="H6339" s="398"/>
      <c r="I6339" s="399"/>
    </row>
    <row r="6340" spans="3:9" x14ac:dyDescent="0.25">
      <c r="C6340"/>
      <c r="D6340"/>
      <c r="E6340" s="31"/>
      <c r="F6340" s="1"/>
      <c r="G6340" s="32"/>
      <c r="H6340" s="398"/>
      <c r="I6340" s="399"/>
    </row>
    <row r="6341" spans="3:9" x14ac:dyDescent="0.25">
      <c r="C6341"/>
      <c r="D6341"/>
      <c r="E6341" s="31"/>
      <c r="F6341" s="1"/>
      <c r="G6341" s="32"/>
      <c r="H6341" s="398"/>
      <c r="I6341" s="399"/>
    </row>
    <row r="6342" spans="3:9" x14ac:dyDescent="0.25">
      <c r="C6342"/>
      <c r="D6342"/>
      <c r="E6342" s="31"/>
      <c r="F6342" s="1"/>
      <c r="G6342" s="32"/>
      <c r="H6342" s="398"/>
      <c r="I6342" s="399"/>
    </row>
    <row r="6343" spans="3:9" x14ac:dyDescent="0.25">
      <c r="C6343"/>
      <c r="D6343"/>
      <c r="E6343" s="31"/>
      <c r="F6343" s="1"/>
      <c r="G6343" s="32"/>
      <c r="H6343" s="398"/>
      <c r="I6343" s="399"/>
    </row>
    <row r="6344" spans="3:9" x14ac:dyDescent="0.25">
      <c r="C6344"/>
      <c r="D6344"/>
      <c r="E6344" s="31"/>
      <c r="F6344" s="1"/>
      <c r="G6344" s="32"/>
      <c r="H6344" s="398"/>
      <c r="I6344" s="399"/>
    </row>
    <row r="6345" spans="3:9" x14ac:dyDescent="0.25">
      <c r="C6345"/>
      <c r="D6345"/>
      <c r="E6345" s="31"/>
      <c r="F6345" s="1"/>
      <c r="G6345" s="32"/>
      <c r="H6345" s="398"/>
      <c r="I6345" s="399"/>
    </row>
    <row r="6346" spans="3:9" x14ac:dyDescent="0.25">
      <c r="C6346"/>
      <c r="D6346"/>
      <c r="E6346" s="31"/>
      <c r="F6346" s="1"/>
      <c r="G6346" s="32"/>
      <c r="H6346" s="398"/>
      <c r="I6346" s="399"/>
    </row>
    <row r="6347" spans="3:9" x14ac:dyDescent="0.25">
      <c r="C6347"/>
      <c r="D6347"/>
      <c r="E6347" s="31"/>
      <c r="F6347" s="1"/>
      <c r="G6347" s="32"/>
      <c r="H6347" s="398"/>
      <c r="I6347" s="399"/>
    </row>
    <row r="6348" spans="3:9" x14ac:dyDescent="0.25">
      <c r="C6348"/>
      <c r="D6348"/>
      <c r="E6348" s="31"/>
      <c r="F6348" s="1"/>
      <c r="G6348" s="32"/>
      <c r="H6348" s="398"/>
      <c r="I6348" s="399"/>
    </row>
    <row r="6349" spans="3:9" x14ac:dyDescent="0.25">
      <c r="C6349"/>
      <c r="D6349"/>
      <c r="E6349" s="31"/>
      <c r="F6349" s="1"/>
      <c r="G6349" s="32"/>
      <c r="H6349" s="398"/>
      <c r="I6349" s="399"/>
    </row>
    <row r="6350" spans="3:9" x14ac:dyDescent="0.25">
      <c r="C6350"/>
      <c r="D6350"/>
      <c r="E6350" s="31"/>
      <c r="F6350" s="1"/>
      <c r="G6350" s="32"/>
      <c r="H6350" s="398"/>
      <c r="I6350" s="399"/>
    </row>
    <row r="6351" spans="3:9" x14ac:dyDescent="0.25">
      <c r="C6351"/>
      <c r="D6351"/>
      <c r="E6351" s="31"/>
      <c r="F6351" s="1"/>
      <c r="G6351" s="32"/>
      <c r="H6351" s="398"/>
      <c r="I6351" s="399"/>
    </row>
    <row r="6352" spans="3:9" x14ac:dyDescent="0.25">
      <c r="C6352"/>
      <c r="D6352"/>
      <c r="E6352" s="31"/>
      <c r="F6352" s="1"/>
      <c r="G6352" s="32"/>
      <c r="H6352" s="398"/>
      <c r="I6352" s="399"/>
    </row>
    <row r="6353" spans="3:9" x14ac:dyDescent="0.25">
      <c r="C6353"/>
      <c r="D6353"/>
      <c r="E6353" s="31"/>
      <c r="F6353" s="1"/>
      <c r="G6353" s="32"/>
      <c r="H6353" s="398"/>
      <c r="I6353" s="399"/>
    </row>
    <row r="6354" spans="3:9" x14ac:dyDescent="0.25">
      <c r="C6354"/>
      <c r="D6354"/>
      <c r="E6354" s="31"/>
      <c r="F6354" s="1"/>
      <c r="G6354" s="32"/>
      <c r="H6354" s="398"/>
      <c r="I6354" s="399"/>
    </row>
    <row r="6355" spans="3:9" x14ac:dyDescent="0.25">
      <c r="C6355"/>
      <c r="D6355"/>
      <c r="E6355" s="31"/>
      <c r="F6355" s="1"/>
      <c r="G6355" s="32"/>
      <c r="H6355" s="398"/>
      <c r="I6355" s="399"/>
    </row>
    <row r="6356" spans="3:9" x14ac:dyDescent="0.25">
      <c r="C6356"/>
      <c r="D6356"/>
      <c r="E6356" s="31"/>
      <c r="F6356" s="1"/>
      <c r="G6356" s="32"/>
      <c r="H6356" s="398"/>
      <c r="I6356" s="399"/>
    </row>
    <row r="6357" spans="3:9" x14ac:dyDescent="0.25">
      <c r="C6357"/>
      <c r="D6357"/>
      <c r="E6357" s="31"/>
      <c r="F6357" s="1"/>
      <c r="G6357" s="32"/>
      <c r="H6357" s="398"/>
      <c r="I6357" s="399"/>
    </row>
    <row r="6358" spans="3:9" x14ac:dyDescent="0.25">
      <c r="C6358"/>
      <c r="D6358"/>
      <c r="E6358" s="31"/>
      <c r="F6358" s="1"/>
      <c r="G6358" s="32"/>
      <c r="H6358" s="398"/>
      <c r="I6358" s="399"/>
    </row>
    <row r="6359" spans="3:9" x14ac:dyDescent="0.25">
      <c r="C6359"/>
      <c r="D6359"/>
      <c r="E6359" s="31"/>
      <c r="F6359" s="1"/>
      <c r="G6359" s="32"/>
      <c r="H6359" s="398"/>
      <c r="I6359" s="399"/>
    </row>
    <row r="6360" spans="3:9" x14ac:dyDescent="0.25">
      <c r="C6360"/>
      <c r="D6360"/>
      <c r="E6360" s="31"/>
      <c r="F6360" s="1"/>
      <c r="G6360" s="32"/>
      <c r="H6360" s="398"/>
      <c r="I6360" s="399"/>
    </row>
    <row r="6361" spans="3:9" x14ac:dyDescent="0.25">
      <c r="C6361"/>
      <c r="D6361"/>
      <c r="E6361" s="31"/>
      <c r="F6361" s="1"/>
      <c r="G6361" s="32"/>
      <c r="H6361" s="398"/>
      <c r="I6361" s="399"/>
    </row>
    <row r="6362" spans="3:9" x14ac:dyDescent="0.25">
      <c r="C6362"/>
      <c r="D6362"/>
      <c r="E6362" s="31"/>
      <c r="F6362" s="1"/>
      <c r="G6362" s="32"/>
      <c r="H6362" s="398"/>
      <c r="I6362" s="399"/>
    </row>
    <row r="6363" spans="3:9" x14ac:dyDescent="0.25">
      <c r="C6363"/>
      <c r="D6363"/>
      <c r="E6363" s="31"/>
      <c r="F6363" s="1"/>
      <c r="G6363" s="32"/>
      <c r="H6363" s="398"/>
      <c r="I6363" s="399"/>
    </row>
    <row r="6364" spans="3:9" x14ac:dyDescent="0.25">
      <c r="C6364"/>
      <c r="D6364"/>
      <c r="E6364" s="31"/>
      <c r="F6364" s="1"/>
      <c r="G6364" s="32"/>
      <c r="H6364" s="398"/>
      <c r="I6364" s="399"/>
    </row>
    <row r="6365" spans="3:9" x14ac:dyDescent="0.25">
      <c r="C6365"/>
      <c r="D6365"/>
      <c r="E6365" s="31"/>
      <c r="F6365" s="1"/>
      <c r="G6365" s="32"/>
      <c r="H6365" s="398"/>
      <c r="I6365" s="399"/>
    </row>
    <row r="6366" spans="3:9" x14ac:dyDescent="0.25">
      <c r="C6366"/>
      <c r="D6366"/>
      <c r="E6366" s="31"/>
      <c r="F6366" s="1"/>
      <c r="G6366" s="32"/>
      <c r="H6366" s="398"/>
      <c r="I6366" s="399"/>
    </row>
    <row r="6367" spans="3:9" x14ac:dyDescent="0.25">
      <c r="C6367"/>
      <c r="D6367"/>
      <c r="E6367" s="31"/>
      <c r="F6367" s="1"/>
      <c r="G6367" s="32"/>
      <c r="H6367" s="398"/>
      <c r="I6367" s="399"/>
    </row>
    <row r="6368" spans="3:9" x14ac:dyDescent="0.25">
      <c r="C6368"/>
      <c r="D6368"/>
      <c r="E6368" s="31"/>
      <c r="F6368" s="1"/>
      <c r="G6368" s="32"/>
      <c r="H6368" s="398"/>
      <c r="I6368" s="399"/>
    </row>
    <row r="6369" spans="3:9" x14ac:dyDescent="0.25">
      <c r="C6369"/>
      <c r="D6369"/>
      <c r="E6369" s="31"/>
      <c r="F6369" s="1"/>
      <c r="G6369" s="32"/>
      <c r="H6369" s="398"/>
      <c r="I6369" s="399"/>
    </row>
    <row r="6370" spans="3:9" x14ac:dyDescent="0.25">
      <c r="C6370"/>
      <c r="D6370"/>
      <c r="E6370" s="31"/>
      <c r="F6370" s="1"/>
      <c r="G6370" s="32"/>
      <c r="H6370" s="398"/>
      <c r="I6370" s="399"/>
    </row>
    <row r="6371" spans="3:9" x14ac:dyDescent="0.25">
      <c r="C6371"/>
      <c r="D6371"/>
      <c r="E6371" s="31"/>
      <c r="F6371" s="1"/>
      <c r="G6371" s="32"/>
      <c r="H6371" s="398"/>
      <c r="I6371" s="399"/>
    </row>
    <row r="6372" spans="3:9" x14ac:dyDescent="0.25">
      <c r="C6372"/>
      <c r="D6372"/>
      <c r="E6372" s="31"/>
      <c r="F6372" s="1"/>
      <c r="G6372" s="32"/>
      <c r="H6372" s="398"/>
      <c r="I6372" s="399"/>
    </row>
    <row r="6373" spans="3:9" x14ac:dyDescent="0.25">
      <c r="C6373"/>
      <c r="D6373"/>
      <c r="E6373" s="31"/>
      <c r="F6373" s="1"/>
      <c r="G6373" s="32"/>
      <c r="H6373" s="398"/>
      <c r="I6373" s="399"/>
    </row>
    <row r="6374" spans="3:9" x14ac:dyDescent="0.25">
      <c r="C6374"/>
      <c r="D6374"/>
      <c r="E6374" s="31"/>
      <c r="F6374" s="1"/>
      <c r="G6374" s="32"/>
      <c r="H6374" s="398"/>
      <c r="I6374" s="399"/>
    </row>
    <row r="6375" spans="3:9" x14ac:dyDescent="0.25">
      <c r="C6375"/>
      <c r="D6375"/>
      <c r="E6375" s="31"/>
      <c r="F6375" s="1"/>
      <c r="G6375" s="32"/>
      <c r="H6375" s="398"/>
      <c r="I6375" s="399"/>
    </row>
    <row r="6376" spans="3:9" x14ac:dyDescent="0.25">
      <c r="C6376"/>
      <c r="D6376"/>
      <c r="E6376" s="31"/>
      <c r="F6376" s="1"/>
      <c r="G6376" s="32"/>
      <c r="H6376" s="398"/>
      <c r="I6376" s="399"/>
    </row>
    <row r="6377" spans="3:9" x14ac:dyDescent="0.25">
      <c r="C6377"/>
      <c r="D6377"/>
      <c r="E6377" s="31"/>
      <c r="F6377" s="1"/>
      <c r="G6377" s="32"/>
      <c r="H6377" s="398"/>
      <c r="I6377" s="399"/>
    </row>
    <row r="6378" spans="3:9" x14ac:dyDescent="0.25">
      <c r="C6378"/>
      <c r="D6378"/>
      <c r="E6378" s="31"/>
      <c r="F6378" s="1"/>
      <c r="G6378" s="32"/>
      <c r="H6378" s="398"/>
      <c r="I6378" s="399"/>
    </row>
    <row r="6379" spans="3:9" x14ac:dyDescent="0.25">
      <c r="C6379"/>
      <c r="D6379"/>
      <c r="E6379" s="31"/>
      <c r="F6379" s="1"/>
      <c r="G6379" s="32"/>
      <c r="H6379" s="398"/>
      <c r="I6379" s="399"/>
    </row>
    <row r="6380" spans="3:9" x14ac:dyDescent="0.25">
      <c r="C6380"/>
      <c r="D6380"/>
      <c r="E6380" s="31"/>
      <c r="F6380" s="1"/>
      <c r="G6380" s="32"/>
      <c r="H6380" s="398"/>
      <c r="I6380" s="399"/>
    </row>
    <row r="6381" spans="3:9" x14ac:dyDescent="0.25">
      <c r="C6381"/>
      <c r="D6381"/>
      <c r="E6381" s="31"/>
      <c r="F6381" s="1"/>
      <c r="G6381" s="32"/>
      <c r="H6381" s="398"/>
      <c r="I6381" s="399"/>
    </row>
    <row r="6382" spans="3:9" x14ac:dyDescent="0.25">
      <c r="C6382"/>
      <c r="D6382"/>
      <c r="E6382" s="31"/>
      <c r="F6382" s="1"/>
      <c r="G6382" s="32"/>
      <c r="H6382" s="398"/>
      <c r="I6382" s="399"/>
    </row>
    <row r="6383" spans="3:9" x14ac:dyDescent="0.25">
      <c r="C6383"/>
      <c r="D6383"/>
      <c r="E6383" s="31"/>
      <c r="F6383" s="1"/>
      <c r="G6383" s="32"/>
      <c r="H6383" s="398"/>
      <c r="I6383" s="399"/>
    </row>
    <row r="6384" spans="3:9" x14ac:dyDescent="0.25">
      <c r="C6384"/>
      <c r="D6384"/>
      <c r="E6384" s="31"/>
      <c r="F6384" s="1"/>
      <c r="G6384" s="32"/>
      <c r="H6384" s="398"/>
      <c r="I6384" s="399"/>
    </row>
    <row r="6385" spans="3:9" x14ac:dyDescent="0.25">
      <c r="C6385"/>
      <c r="D6385"/>
      <c r="E6385" s="31"/>
      <c r="F6385" s="1"/>
      <c r="G6385" s="32"/>
      <c r="H6385" s="398"/>
      <c r="I6385" s="399"/>
    </row>
    <row r="6386" spans="3:9" x14ac:dyDescent="0.25">
      <c r="C6386"/>
      <c r="D6386"/>
      <c r="E6386" s="31"/>
      <c r="F6386" s="1"/>
      <c r="G6386" s="32"/>
      <c r="H6386" s="398"/>
      <c r="I6386" s="399"/>
    </row>
    <row r="6387" spans="3:9" x14ac:dyDescent="0.25">
      <c r="C6387"/>
      <c r="D6387"/>
      <c r="E6387" s="31"/>
      <c r="F6387" s="1"/>
      <c r="G6387" s="32"/>
      <c r="H6387" s="398"/>
      <c r="I6387" s="399"/>
    </row>
    <row r="6388" spans="3:9" x14ac:dyDescent="0.25">
      <c r="C6388"/>
      <c r="D6388"/>
      <c r="E6388" s="31"/>
      <c r="F6388" s="1"/>
      <c r="G6388" s="32"/>
      <c r="H6388" s="398"/>
      <c r="I6388" s="399"/>
    </row>
    <row r="6389" spans="3:9" x14ac:dyDescent="0.25">
      <c r="C6389"/>
      <c r="D6389"/>
      <c r="E6389" s="31"/>
      <c r="F6389" s="1"/>
      <c r="G6389" s="32"/>
      <c r="H6389" s="398"/>
      <c r="I6389" s="399"/>
    </row>
    <row r="6390" spans="3:9" x14ac:dyDescent="0.25">
      <c r="C6390"/>
      <c r="D6390"/>
      <c r="E6390" s="31"/>
      <c r="F6390" s="1"/>
      <c r="G6390" s="32"/>
      <c r="H6390" s="398"/>
      <c r="I6390" s="399"/>
    </row>
    <row r="6391" spans="3:9" x14ac:dyDescent="0.25">
      <c r="C6391"/>
      <c r="D6391"/>
      <c r="E6391" s="31"/>
      <c r="F6391" s="1"/>
      <c r="G6391" s="32"/>
      <c r="H6391" s="398"/>
      <c r="I6391" s="399"/>
    </row>
    <row r="6392" spans="3:9" x14ac:dyDescent="0.25">
      <c r="C6392"/>
      <c r="D6392"/>
      <c r="E6392" s="31"/>
      <c r="F6392" s="1"/>
      <c r="G6392" s="32"/>
      <c r="H6392" s="398"/>
      <c r="I6392" s="399"/>
    </row>
    <row r="6393" spans="3:9" x14ac:dyDescent="0.25">
      <c r="C6393"/>
      <c r="D6393"/>
      <c r="E6393" s="31"/>
      <c r="F6393" s="1"/>
      <c r="G6393" s="32"/>
      <c r="H6393" s="398"/>
      <c r="I6393" s="399"/>
    </row>
    <row r="6394" spans="3:9" x14ac:dyDescent="0.25">
      <c r="C6394"/>
      <c r="D6394"/>
      <c r="E6394" s="31"/>
      <c r="F6394" s="1"/>
      <c r="G6394" s="32"/>
      <c r="H6394" s="398"/>
      <c r="I6394" s="399"/>
    </row>
    <row r="6395" spans="3:9" x14ac:dyDescent="0.25">
      <c r="C6395"/>
      <c r="D6395"/>
      <c r="E6395" s="31"/>
      <c r="F6395" s="1"/>
      <c r="G6395" s="32"/>
      <c r="H6395" s="398"/>
      <c r="I6395" s="399"/>
    </row>
    <row r="6396" spans="3:9" x14ac:dyDescent="0.25">
      <c r="C6396"/>
      <c r="D6396"/>
      <c r="E6396" s="31"/>
      <c r="F6396" s="1"/>
      <c r="G6396" s="32"/>
      <c r="H6396" s="398"/>
      <c r="I6396" s="399"/>
    </row>
    <row r="6397" spans="3:9" x14ac:dyDescent="0.25">
      <c r="C6397"/>
      <c r="D6397"/>
      <c r="E6397" s="31"/>
      <c r="F6397" s="1"/>
      <c r="G6397" s="32"/>
      <c r="H6397" s="398"/>
      <c r="I6397" s="399"/>
    </row>
    <row r="6398" spans="3:9" x14ac:dyDescent="0.25">
      <c r="C6398"/>
      <c r="D6398"/>
      <c r="E6398" s="31"/>
      <c r="F6398" s="1"/>
      <c r="G6398" s="32"/>
      <c r="H6398" s="398"/>
      <c r="I6398" s="399"/>
    </row>
    <row r="6399" spans="3:9" x14ac:dyDescent="0.25">
      <c r="C6399"/>
      <c r="D6399"/>
      <c r="E6399" s="31"/>
      <c r="F6399" s="1"/>
      <c r="G6399" s="32"/>
      <c r="H6399" s="398"/>
      <c r="I6399" s="399"/>
    </row>
    <row r="6400" spans="3:9" x14ac:dyDescent="0.25">
      <c r="C6400"/>
      <c r="D6400"/>
      <c r="E6400" s="31"/>
      <c r="F6400" s="1"/>
      <c r="G6400" s="32"/>
      <c r="H6400" s="398"/>
      <c r="I6400" s="399"/>
    </row>
    <row r="6401" spans="3:9" x14ac:dyDescent="0.25">
      <c r="C6401"/>
      <c r="D6401"/>
      <c r="E6401" s="31"/>
      <c r="F6401" s="1"/>
      <c r="G6401" s="32"/>
      <c r="H6401" s="398"/>
      <c r="I6401" s="399"/>
    </row>
    <row r="6402" spans="3:9" x14ac:dyDescent="0.25">
      <c r="C6402"/>
      <c r="D6402"/>
      <c r="E6402" s="31"/>
      <c r="F6402" s="1"/>
      <c r="G6402" s="32"/>
      <c r="H6402" s="398"/>
      <c r="I6402" s="399"/>
    </row>
    <row r="6403" spans="3:9" x14ac:dyDescent="0.25">
      <c r="C6403"/>
      <c r="D6403"/>
      <c r="E6403" s="31"/>
      <c r="F6403" s="1"/>
      <c r="G6403" s="32"/>
      <c r="H6403" s="398"/>
      <c r="I6403" s="399"/>
    </row>
    <row r="6404" spans="3:9" x14ac:dyDescent="0.25">
      <c r="C6404"/>
      <c r="D6404"/>
      <c r="E6404" s="31"/>
      <c r="F6404" s="1"/>
      <c r="G6404" s="32"/>
      <c r="H6404" s="398"/>
      <c r="I6404" s="399"/>
    </row>
    <row r="6405" spans="3:9" x14ac:dyDescent="0.25">
      <c r="C6405"/>
      <c r="D6405"/>
      <c r="E6405" s="31"/>
      <c r="F6405" s="1"/>
      <c r="G6405" s="32"/>
      <c r="H6405" s="398"/>
      <c r="I6405" s="399"/>
    </row>
    <row r="6406" spans="3:9" x14ac:dyDescent="0.25">
      <c r="C6406"/>
      <c r="D6406"/>
      <c r="E6406" s="31"/>
      <c r="F6406" s="1"/>
      <c r="G6406" s="32"/>
      <c r="H6406" s="398"/>
      <c r="I6406" s="399"/>
    </row>
    <row r="6407" spans="3:9" x14ac:dyDescent="0.25">
      <c r="C6407"/>
      <c r="D6407"/>
      <c r="E6407" s="31"/>
      <c r="F6407" s="1"/>
      <c r="G6407" s="32"/>
      <c r="H6407" s="398"/>
      <c r="I6407" s="399"/>
    </row>
    <row r="6408" spans="3:9" x14ac:dyDescent="0.25">
      <c r="C6408"/>
      <c r="D6408"/>
      <c r="E6408" s="31"/>
      <c r="F6408" s="1"/>
      <c r="G6408" s="32"/>
      <c r="H6408" s="398"/>
      <c r="I6408" s="399"/>
    </row>
    <row r="6409" spans="3:9" x14ac:dyDescent="0.25">
      <c r="C6409"/>
      <c r="D6409"/>
      <c r="E6409" s="31"/>
      <c r="F6409" s="1"/>
      <c r="G6409" s="32"/>
      <c r="H6409" s="398"/>
      <c r="I6409" s="399"/>
    </row>
    <row r="6410" spans="3:9" x14ac:dyDescent="0.25">
      <c r="C6410"/>
      <c r="D6410"/>
      <c r="E6410" s="31"/>
      <c r="F6410" s="1"/>
      <c r="G6410" s="32"/>
      <c r="H6410" s="398"/>
      <c r="I6410" s="399"/>
    </row>
    <row r="6411" spans="3:9" x14ac:dyDescent="0.25">
      <c r="C6411"/>
      <c r="D6411"/>
      <c r="E6411" s="31"/>
      <c r="F6411" s="1"/>
      <c r="G6411" s="32"/>
      <c r="H6411" s="398"/>
      <c r="I6411" s="399"/>
    </row>
    <row r="6412" spans="3:9" x14ac:dyDescent="0.25">
      <c r="C6412"/>
      <c r="D6412"/>
      <c r="E6412" s="31"/>
      <c r="F6412" s="1"/>
      <c r="G6412" s="32"/>
      <c r="H6412" s="398"/>
      <c r="I6412" s="399"/>
    </row>
    <row r="6413" spans="3:9" x14ac:dyDescent="0.25">
      <c r="C6413"/>
      <c r="D6413"/>
      <c r="E6413" s="31"/>
      <c r="F6413" s="1"/>
      <c r="G6413" s="32"/>
      <c r="H6413" s="398"/>
      <c r="I6413" s="399"/>
    </row>
    <row r="6414" spans="3:9" x14ac:dyDescent="0.25">
      <c r="C6414"/>
      <c r="D6414"/>
      <c r="E6414" s="31"/>
      <c r="F6414" s="1"/>
      <c r="G6414" s="32"/>
      <c r="H6414" s="398"/>
      <c r="I6414" s="399"/>
    </row>
    <row r="6415" spans="3:9" x14ac:dyDescent="0.25">
      <c r="C6415"/>
      <c r="D6415"/>
      <c r="E6415" s="31"/>
      <c r="F6415" s="1"/>
      <c r="G6415" s="32"/>
      <c r="H6415" s="398"/>
      <c r="I6415" s="399"/>
    </row>
    <row r="6416" spans="3:9" x14ac:dyDescent="0.25">
      <c r="C6416"/>
      <c r="D6416"/>
      <c r="E6416" s="31"/>
      <c r="F6416" s="1"/>
      <c r="G6416" s="32"/>
      <c r="H6416" s="398"/>
      <c r="I6416" s="399"/>
    </row>
    <row r="6417" spans="3:9" x14ac:dyDescent="0.25">
      <c r="C6417"/>
      <c r="D6417"/>
      <c r="E6417" s="31"/>
      <c r="F6417" s="1"/>
      <c r="G6417" s="32"/>
      <c r="H6417" s="398"/>
      <c r="I6417" s="399"/>
    </row>
    <row r="6418" spans="3:9" x14ac:dyDescent="0.25">
      <c r="C6418"/>
      <c r="D6418"/>
      <c r="E6418" s="31"/>
      <c r="F6418" s="1"/>
      <c r="G6418" s="32"/>
      <c r="H6418" s="398"/>
      <c r="I6418" s="399"/>
    </row>
    <row r="6419" spans="3:9" x14ac:dyDescent="0.25">
      <c r="C6419"/>
      <c r="D6419"/>
      <c r="E6419" s="31"/>
      <c r="F6419" s="1"/>
      <c r="G6419" s="32"/>
      <c r="H6419" s="398"/>
      <c r="I6419" s="399"/>
    </row>
    <row r="6420" spans="3:9" x14ac:dyDescent="0.25">
      <c r="C6420"/>
      <c r="D6420"/>
      <c r="E6420" s="31"/>
      <c r="F6420" s="1"/>
      <c r="G6420" s="32"/>
      <c r="H6420" s="398"/>
      <c r="I6420" s="399"/>
    </row>
    <row r="6421" spans="3:9" x14ac:dyDescent="0.25">
      <c r="C6421"/>
      <c r="D6421"/>
      <c r="E6421" s="31"/>
      <c r="F6421" s="1"/>
      <c r="G6421" s="32"/>
      <c r="H6421" s="398"/>
      <c r="I6421" s="399"/>
    </row>
    <row r="6422" spans="3:9" x14ac:dyDescent="0.25">
      <c r="C6422"/>
      <c r="D6422"/>
      <c r="E6422" s="31"/>
      <c r="F6422" s="1"/>
      <c r="G6422" s="32"/>
      <c r="H6422" s="398"/>
      <c r="I6422" s="399"/>
    </row>
    <row r="6423" spans="3:9" x14ac:dyDescent="0.25">
      <c r="C6423"/>
      <c r="D6423"/>
      <c r="E6423" s="31"/>
      <c r="F6423" s="1"/>
      <c r="G6423" s="32"/>
      <c r="H6423" s="398"/>
      <c r="I6423" s="399"/>
    </row>
    <row r="6424" spans="3:9" x14ac:dyDescent="0.25">
      <c r="C6424"/>
      <c r="D6424"/>
      <c r="E6424" s="31"/>
      <c r="F6424" s="1"/>
      <c r="G6424" s="32"/>
      <c r="H6424" s="398"/>
      <c r="I6424" s="399"/>
    </row>
    <row r="6425" spans="3:9" x14ac:dyDescent="0.25">
      <c r="C6425"/>
      <c r="D6425"/>
      <c r="E6425" s="31"/>
      <c r="F6425" s="1"/>
      <c r="G6425" s="32"/>
      <c r="H6425" s="398"/>
      <c r="I6425" s="399"/>
    </row>
    <row r="6426" spans="3:9" x14ac:dyDescent="0.25">
      <c r="C6426"/>
      <c r="D6426"/>
      <c r="E6426" s="31"/>
      <c r="F6426" s="1"/>
      <c r="G6426" s="32"/>
      <c r="H6426" s="398"/>
      <c r="I6426" s="399"/>
    </row>
    <row r="6427" spans="3:9" x14ac:dyDescent="0.25">
      <c r="C6427"/>
      <c r="D6427"/>
      <c r="E6427" s="31"/>
      <c r="F6427" s="1"/>
      <c r="G6427" s="32"/>
      <c r="H6427" s="398"/>
      <c r="I6427" s="399"/>
    </row>
    <row r="6428" spans="3:9" x14ac:dyDescent="0.25">
      <c r="C6428"/>
      <c r="D6428"/>
      <c r="E6428" s="31"/>
      <c r="F6428" s="1"/>
      <c r="G6428" s="32"/>
      <c r="H6428" s="398"/>
      <c r="I6428" s="399"/>
    </row>
    <row r="6429" spans="3:9" x14ac:dyDescent="0.25">
      <c r="C6429"/>
      <c r="D6429"/>
      <c r="E6429" s="31"/>
      <c r="F6429" s="1"/>
      <c r="G6429" s="32"/>
      <c r="H6429" s="398"/>
      <c r="I6429" s="399"/>
    </row>
    <row r="6430" spans="3:9" x14ac:dyDescent="0.25">
      <c r="C6430"/>
      <c r="D6430"/>
      <c r="E6430" s="31"/>
      <c r="F6430" s="1"/>
      <c r="G6430" s="32"/>
      <c r="H6430" s="398"/>
      <c r="I6430" s="399"/>
    </row>
    <row r="6431" spans="3:9" x14ac:dyDescent="0.25">
      <c r="C6431"/>
      <c r="D6431"/>
      <c r="E6431" s="31"/>
      <c r="F6431" s="1"/>
      <c r="G6431" s="32"/>
      <c r="H6431" s="398"/>
      <c r="I6431" s="399"/>
    </row>
    <row r="6432" spans="3:9" x14ac:dyDescent="0.25">
      <c r="C6432"/>
      <c r="D6432"/>
      <c r="E6432" s="31"/>
      <c r="F6432" s="1"/>
      <c r="G6432" s="32"/>
      <c r="H6432" s="398"/>
      <c r="I6432" s="399"/>
    </row>
    <row r="6433" spans="3:9" x14ac:dyDescent="0.25">
      <c r="C6433"/>
      <c r="D6433"/>
      <c r="E6433" s="31"/>
      <c r="F6433" s="1"/>
      <c r="G6433" s="32"/>
      <c r="H6433" s="398"/>
      <c r="I6433" s="399"/>
    </row>
    <row r="6434" spans="3:9" x14ac:dyDescent="0.25">
      <c r="C6434"/>
      <c r="D6434"/>
      <c r="E6434" s="31"/>
      <c r="F6434" s="1"/>
      <c r="G6434" s="32"/>
      <c r="H6434" s="398"/>
      <c r="I6434" s="399"/>
    </row>
    <row r="6435" spans="3:9" x14ac:dyDescent="0.25">
      <c r="C6435"/>
      <c r="D6435"/>
      <c r="E6435" s="31"/>
      <c r="F6435" s="1"/>
      <c r="G6435" s="32"/>
      <c r="H6435" s="398"/>
      <c r="I6435" s="399"/>
    </row>
    <row r="6436" spans="3:9" x14ac:dyDescent="0.25">
      <c r="C6436"/>
      <c r="D6436"/>
      <c r="E6436" s="31"/>
      <c r="F6436" s="1"/>
      <c r="G6436" s="32"/>
      <c r="H6436" s="398"/>
      <c r="I6436" s="399"/>
    </row>
    <row r="6437" spans="3:9" x14ac:dyDescent="0.25">
      <c r="C6437"/>
      <c r="D6437"/>
      <c r="E6437" s="31"/>
      <c r="F6437" s="1"/>
      <c r="G6437" s="32"/>
      <c r="H6437" s="398"/>
      <c r="I6437" s="399"/>
    </row>
    <row r="6438" spans="3:9" x14ac:dyDescent="0.25">
      <c r="C6438"/>
      <c r="D6438"/>
      <c r="E6438" s="31"/>
      <c r="F6438" s="1"/>
      <c r="G6438" s="32"/>
      <c r="H6438" s="398"/>
      <c r="I6438" s="399"/>
    </row>
    <row r="6439" spans="3:9" x14ac:dyDescent="0.25">
      <c r="C6439"/>
      <c r="D6439"/>
      <c r="E6439" s="31"/>
      <c r="F6439" s="1"/>
      <c r="G6439" s="32"/>
      <c r="H6439" s="398"/>
      <c r="I6439" s="399"/>
    </row>
    <row r="6440" spans="3:9" x14ac:dyDescent="0.25">
      <c r="C6440"/>
      <c r="D6440"/>
      <c r="E6440" s="31"/>
      <c r="F6440" s="1"/>
      <c r="G6440" s="32"/>
      <c r="H6440" s="398"/>
      <c r="I6440" s="399"/>
    </row>
    <row r="6441" spans="3:9" x14ac:dyDescent="0.25">
      <c r="C6441"/>
      <c r="D6441"/>
      <c r="E6441" s="31"/>
      <c r="F6441" s="1"/>
      <c r="G6441" s="32"/>
      <c r="H6441" s="398"/>
      <c r="I6441" s="399"/>
    </row>
    <row r="6442" spans="3:9" x14ac:dyDescent="0.25">
      <c r="C6442"/>
      <c r="D6442"/>
      <c r="E6442" s="31"/>
      <c r="F6442" s="1"/>
      <c r="G6442" s="32"/>
      <c r="H6442" s="398"/>
      <c r="I6442" s="399"/>
    </row>
    <row r="6443" spans="3:9" x14ac:dyDescent="0.25">
      <c r="C6443"/>
      <c r="D6443"/>
      <c r="E6443" s="31"/>
      <c r="F6443" s="1"/>
      <c r="G6443" s="32"/>
      <c r="H6443" s="398"/>
      <c r="I6443" s="399"/>
    </row>
    <row r="6444" spans="3:9" x14ac:dyDescent="0.25">
      <c r="C6444"/>
      <c r="D6444"/>
      <c r="E6444" s="31"/>
      <c r="F6444" s="1"/>
      <c r="G6444" s="32"/>
      <c r="H6444" s="398"/>
      <c r="I6444" s="399"/>
    </row>
    <row r="6445" spans="3:9" x14ac:dyDescent="0.25">
      <c r="C6445"/>
      <c r="D6445"/>
      <c r="E6445" s="31"/>
      <c r="F6445" s="1"/>
      <c r="G6445" s="32"/>
      <c r="H6445" s="398"/>
      <c r="I6445" s="399"/>
    </row>
    <row r="6446" spans="3:9" x14ac:dyDescent="0.25">
      <c r="C6446"/>
      <c r="D6446"/>
      <c r="E6446" s="31"/>
      <c r="F6446" s="1"/>
      <c r="G6446" s="32"/>
      <c r="H6446" s="398"/>
      <c r="I6446" s="399"/>
    </row>
    <row r="6447" spans="3:9" x14ac:dyDescent="0.25">
      <c r="C6447"/>
      <c r="D6447"/>
      <c r="E6447" s="31"/>
      <c r="F6447" s="1"/>
      <c r="G6447" s="32"/>
      <c r="H6447" s="398"/>
      <c r="I6447" s="399"/>
    </row>
    <row r="6448" spans="3:9" x14ac:dyDescent="0.25">
      <c r="C6448"/>
      <c r="D6448"/>
      <c r="E6448" s="31"/>
      <c r="F6448" s="1"/>
      <c r="G6448" s="32"/>
      <c r="H6448" s="398"/>
      <c r="I6448" s="399"/>
    </row>
    <row r="6449" spans="3:9" x14ac:dyDescent="0.25">
      <c r="C6449"/>
      <c r="D6449"/>
      <c r="E6449" s="31"/>
      <c r="F6449" s="1"/>
      <c r="G6449" s="32"/>
      <c r="H6449" s="398"/>
      <c r="I6449" s="399"/>
    </row>
    <row r="6450" spans="3:9" x14ac:dyDescent="0.25">
      <c r="C6450"/>
      <c r="D6450"/>
      <c r="E6450" s="31"/>
      <c r="F6450" s="1"/>
      <c r="G6450" s="32"/>
      <c r="H6450" s="398"/>
      <c r="I6450" s="399"/>
    </row>
    <row r="6451" spans="3:9" x14ac:dyDescent="0.25">
      <c r="C6451"/>
      <c r="D6451"/>
      <c r="E6451" s="31"/>
      <c r="F6451" s="1"/>
      <c r="G6451" s="32"/>
      <c r="H6451" s="398"/>
      <c r="I6451" s="399"/>
    </row>
    <row r="6452" spans="3:9" x14ac:dyDescent="0.25">
      <c r="C6452"/>
      <c r="D6452"/>
      <c r="E6452" s="31"/>
      <c r="F6452" s="1"/>
      <c r="G6452" s="32"/>
      <c r="H6452" s="398"/>
      <c r="I6452" s="399"/>
    </row>
    <row r="6453" spans="3:9" x14ac:dyDescent="0.25">
      <c r="C6453"/>
      <c r="D6453"/>
      <c r="E6453" s="31"/>
      <c r="F6453" s="1"/>
      <c r="G6453" s="32"/>
      <c r="H6453" s="398"/>
      <c r="I6453" s="399"/>
    </row>
    <row r="6454" spans="3:9" x14ac:dyDescent="0.25">
      <c r="C6454"/>
      <c r="D6454"/>
      <c r="E6454" s="31"/>
      <c r="F6454" s="1"/>
      <c r="G6454" s="32"/>
      <c r="H6454" s="398"/>
      <c r="I6454" s="399"/>
    </row>
    <row r="6455" spans="3:9" x14ac:dyDescent="0.25">
      <c r="C6455"/>
      <c r="D6455"/>
      <c r="E6455" s="31"/>
      <c r="F6455" s="1"/>
      <c r="G6455" s="32"/>
      <c r="H6455" s="398"/>
      <c r="I6455" s="399"/>
    </row>
    <row r="6456" spans="3:9" x14ac:dyDescent="0.25">
      <c r="C6456"/>
      <c r="D6456"/>
      <c r="E6456" s="31"/>
      <c r="F6456" s="1"/>
      <c r="G6456" s="32"/>
      <c r="H6456" s="398"/>
      <c r="I6456" s="399"/>
    </row>
    <row r="6457" spans="3:9" x14ac:dyDescent="0.25">
      <c r="C6457"/>
      <c r="D6457"/>
      <c r="E6457" s="31"/>
      <c r="F6457" s="1"/>
      <c r="G6457" s="32"/>
      <c r="H6457" s="398"/>
      <c r="I6457" s="399"/>
    </row>
    <row r="6458" spans="3:9" x14ac:dyDescent="0.25">
      <c r="C6458"/>
      <c r="D6458"/>
      <c r="E6458" s="31"/>
      <c r="F6458" s="1"/>
      <c r="G6458" s="32"/>
      <c r="H6458" s="398"/>
      <c r="I6458" s="399"/>
    </row>
    <row r="6459" spans="3:9" x14ac:dyDescent="0.25">
      <c r="C6459"/>
      <c r="D6459"/>
      <c r="E6459" s="31"/>
      <c r="F6459" s="1"/>
      <c r="G6459" s="32"/>
      <c r="H6459" s="398"/>
      <c r="I6459" s="399"/>
    </row>
    <row r="6460" spans="3:9" x14ac:dyDescent="0.25">
      <c r="C6460"/>
      <c r="D6460"/>
      <c r="E6460" s="31"/>
      <c r="F6460" s="1"/>
      <c r="G6460" s="32"/>
      <c r="H6460" s="398"/>
      <c r="I6460" s="399"/>
    </row>
    <row r="6461" spans="3:9" x14ac:dyDescent="0.25">
      <c r="C6461"/>
      <c r="D6461"/>
      <c r="E6461" s="31"/>
      <c r="F6461" s="1"/>
      <c r="G6461" s="32"/>
      <c r="H6461" s="398"/>
      <c r="I6461" s="399"/>
    </row>
    <row r="6462" spans="3:9" x14ac:dyDescent="0.25">
      <c r="C6462"/>
      <c r="D6462"/>
      <c r="E6462" s="31"/>
      <c r="F6462" s="1"/>
      <c r="G6462" s="32"/>
      <c r="H6462" s="398"/>
      <c r="I6462" s="399"/>
    </row>
    <row r="6463" spans="3:9" x14ac:dyDescent="0.25">
      <c r="C6463"/>
      <c r="D6463"/>
      <c r="E6463" s="31"/>
      <c r="F6463" s="1"/>
      <c r="G6463" s="32"/>
      <c r="H6463" s="398"/>
      <c r="I6463" s="399"/>
    </row>
    <row r="6464" spans="3:9" x14ac:dyDescent="0.25">
      <c r="C6464"/>
      <c r="D6464"/>
      <c r="E6464" s="31"/>
      <c r="F6464" s="1"/>
      <c r="G6464" s="32"/>
      <c r="H6464" s="398"/>
      <c r="I6464" s="399"/>
    </row>
    <row r="6465" spans="3:9" x14ac:dyDescent="0.25">
      <c r="C6465"/>
      <c r="D6465"/>
      <c r="E6465" s="31"/>
      <c r="F6465" s="1"/>
      <c r="G6465" s="32"/>
      <c r="H6465" s="398"/>
      <c r="I6465" s="399"/>
    </row>
    <row r="6466" spans="3:9" x14ac:dyDescent="0.25">
      <c r="C6466"/>
      <c r="D6466"/>
      <c r="E6466" s="31"/>
      <c r="F6466" s="1"/>
      <c r="G6466" s="32"/>
      <c r="H6466" s="398"/>
      <c r="I6466" s="399"/>
    </row>
    <row r="6467" spans="3:9" x14ac:dyDescent="0.25">
      <c r="C6467"/>
      <c r="D6467"/>
      <c r="E6467" s="31"/>
      <c r="F6467" s="1"/>
      <c r="G6467" s="32"/>
      <c r="H6467" s="398"/>
      <c r="I6467" s="399"/>
    </row>
    <row r="6468" spans="3:9" x14ac:dyDescent="0.25">
      <c r="C6468"/>
      <c r="D6468"/>
      <c r="E6468" s="31"/>
      <c r="F6468" s="1"/>
      <c r="G6468" s="32"/>
      <c r="H6468" s="398"/>
      <c r="I6468" s="399"/>
    </row>
    <row r="6469" spans="3:9" x14ac:dyDescent="0.25">
      <c r="C6469"/>
      <c r="D6469"/>
      <c r="E6469" s="31"/>
      <c r="F6469" s="1"/>
      <c r="G6469" s="32"/>
      <c r="H6469" s="398"/>
      <c r="I6469" s="399"/>
    </row>
    <row r="6470" spans="3:9" x14ac:dyDescent="0.25">
      <c r="C6470"/>
      <c r="D6470"/>
      <c r="E6470" s="31"/>
      <c r="F6470" s="1"/>
      <c r="G6470" s="32"/>
      <c r="H6470" s="398"/>
      <c r="I6470" s="399"/>
    </row>
    <row r="6471" spans="3:9" x14ac:dyDescent="0.25">
      <c r="C6471"/>
      <c r="D6471"/>
      <c r="E6471" s="31"/>
      <c r="F6471" s="1"/>
      <c r="G6471" s="32"/>
      <c r="H6471" s="398"/>
      <c r="I6471" s="399"/>
    </row>
    <row r="6472" spans="3:9" x14ac:dyDescent="0.25">
      <c r="C6472"/>
      <c r="D6472"/>
      <c r="E6472" s="31"/>
      <c r="F6472" s="1"/>
      <c r="G6472" s="32"/>
      <c r="H6472" s="398"/>
      <c r="I6472" s="399"/>
    </row>
    <row r="6473" spans="3:9" x14ac:dyDescent="0.25">
      <c r="C6473"/>
      <c r="D6473"/>
      <c r="E6473" s="31"/>
      <c r="F6473" s="1"/>
      <c r="G6473" s="32"/>
      <c r="H6473" s="398"/>
      <c r="I6473" s="399"/>
    </row>
    <row r="6474" spans="3:9" x14ac:dyDescent="0.25">
      <c r="C6474"/>
      <c r="D6474"/>
      <c r="E6474" s="31"/>
      <c r="F6474" s="1"/>
      <c r="G6474" s="32"/>
      <c r="H6474" s="398"/>
      <c r="I6474" s="399"/>
    </row>
    <row r="6475" spans="3:9" x14ac:dyDescent="0.25">
      <c r="C6475"/>
      <c r="D6475"/>
      <c r="E6475" s="31"/>
      <c r="F6475" s="1"/>
      <c r="G6475" s="32"/>
      <c r="H6475" s="398"/>
      <c r="I6475" s="399"/>
    </row>
    <row r="6476" spans="3:9" x14ac:dyDescent="0.25">
      <c r="C6476"/>
      <c r="D6476"/>
      <c r="E6476" s="31"/>
      <c r="F6476" s="1"/>
      <c r="G6476" s="32"/>
      <c r="H6476" s="398"/>
      <c r="I6476" s="399"/>
    </row>
    <row r="6477" spans="3:9" x14ac:dyDescent="0.25">
      <c r="C6477"/>
      <c r="D6477"/>
      <c r="E6477" s="31"/>
      <c r="F6477" s="1"/>
      <c r="G6477" s="32"/>
      <c r="H6477" s="398"/>
      <c r="I6477" s="399"/>
    </row>
    <row r="6478" spans="3:9" x14ac:dyDescent="0.25">
      <c r="C6478"/>
      <c r="D6478"/>
      <c r="E6478" s="31"/>
      <c r="F6478" s="1"/>
      <c r="G6478" s="32"/>
      <c r="H6478" s="398"/>
      <c r="I6478" s="399"/>
    </row>
    <row r="6479" spans="3:9" x14ac:dyDescent="0.25">
      <c r="C6479"/>
      <c r="D6479"/>
      <c r="E6479" s="31"/>
      <c r="F6479" s="1"/>
      <c r="G6479" s="32"/>
      <c r="H6479" s="398"/>
      <c r="I6479" s="399"/>
    </row>
    <row r="6480" spans="3:9" x14ac:dyDescent="0.25">
      <c r="C6480"/>
      <c r="D6480"/>
      <c r="E6480" s="31"/>
      <c r="F6480" s="1"/>
      <c r="G6480" s="32"/>
      <c r="H6480" s="398"/>
      <c r="I6480" s="399"/>
    </row>
    <row r="6481" spans="3:9" x14ac:dyDescent="0.25">
      <c r="C6481"/>
      <c r="D6481"/>
      <c r="E6481" s="31"/>
      <c r="F6481" s="1"/>
      <c r="G6481" s="32"/>
      <c r="H6481" s="398"/>
      <c r="I6481" s="399"/>
    </row>
    <row r="6482" spans="3:9" x14ac:dyDescent="0.25">
      <c r="C6482"/>
      <c r="D6482"/>
      <c r="E6482" s="31"/>
      <c r="F6482" s="1"/>
      <c r="G6482" s="32"/>
      <c r="H6482" s="398"/>
      <c r="I6482" s="399"/>
    </row>
    <row r="6483" spans="3:9" x14ac:dyDescent="0.25">
      <c r="C6483"/>
      <c r="D6483"/>
      <c r="E6483" s="31"/>
      <c r="F6483" s="1"/>
      <c r="G6483" s="32"/>
      <c r="H6483" s="398"/>
      <c r="I6483" s="399"/>
    </row>
    <row r="6484" spans="3:9" x14ac:dyDescent="0.25">
      <c r="C6484"/>
      <c r="D6484"/>
      <c r="E6484" s="31"/>
      <c r="F6484" s="1"/>
      <c r="G6484" s="32"/>
      <c r="H6484" s="398"/>
      <c r="I6484" s="399"/>
    </row>
    <row r="6485" spans="3:9" x14ac:dyDescent="0.25">
      <c r="C6485"/>
      <c r="D6485"/>
      <c r="E6485" s="31"/>
      <c r="F6485" s="1"/>
      <c r="G6485" s="32"/>
      <c r="H6485" s="398"/>
      <c r="I6485" s="399"/>
    </row>
    <row r="6486" spans="3:9" x14ac:dyDescent="0.25">
      <c r="C6486"/>
      <c r="D6486"/>
      <c r="E6486" s="31"/>
      <c r="F6486" s="1"/>
      <c r="G6486" s="32"/>
      <c r="H6486" s="398"/>
      <c r="I6486" s="399"/>
    </row>
    <row r="6487" spans="3:9" x14ac:dyDescent="0.25">
      <c r="C6487"/>
      <c r="D6487"/>
      <c r="E6487" s="31"/>
      <c r="F6487" s="1"/>
      <c r="G6487" s="32"/>
      <c r="H6487" s="398"/>
      <c r="I6487" s="399"/>
    </row>
    <row r="6488" spans="3:9" x14ac:dyDescent="0.25">
      <c r="C6488"/>
      <c r="D6488"/>
      <c r="E6488" s="31"/>
      <c r="F6488" s="1"/>
      <c r="G6488" s="32"/>
      <c r="H6488" s="398"/>
      <c r="I6488" s="399"/>
    </row>
    <row r="6489" spans="3:9" x14ac:dyDescent="0.25">
      <c r="C6489"/>
      <c r="D6489"/>
      <c r="E6489" s="31"/>
      <c r="F6489" s="1"/>
      <c r="G6489" s="32"/>
      <c r="H6489" s="398"/>
      <c r="I6489" s="399"/>
    </row>
    <row r="6490" spans="3:9" x14ac:dyDescent="0.25">
      <c r="C6490"/>
      <c r="D6490"/>
      <c r="E6490" s="31"/>
      <c r="F6490" s="1"/>
      <c r="G6490" s="32"/>
      <c r="H6490" s="398"/>
      <c r="I6490" s="399"/>
    </row>
    <row r="6491" spans="3:9" x14ac:dyDescent="0.25">
      <c r="C6491"/>
      <c r="D6491"/>
      <c r="E6491" s="31"/>
      <c r="F6491" s="1"/>
      <c r="G6491" s="32"/>
      <c r="H6491" s="398"/>
      <c r="I6491" s="399"/>
    </row>
    <row r="6492" spans="3:9" x14ac:dyDescent="0.25">
      <c r="C6492"/>
      <c r="D6492"/>
      <c r="E6492" s="31"/>
      <c r="F6492" s="1"/>
      <c r="G6492" s="32"/>
      <c r="H6492" s="398"/>
      <c r="I6492" s="399"/>
    </row>
    <row r="6493" spans="3:9" x14ac:dyDescent="0.25">
      <c r="C6493"/>
      <c r="D6493"/>
      <c r="E6493" s="31"/>
      <c r="F6493" s="1"/>
      <c r="G6493" s="32"/>
      <c r="H6493" s="398"/>
      <c r="I6493" s="399"/>
    </row>
    <row r="6494" spans="3:9" x14ac:dyDescent="0.25">
      <c r="C6494"/>
      <c r="D6494"/>
      <c r="E6494" s="31"/>
      <c r="F6494" s="1"/>
      <c r="G6494" s="32"/>
      <c r="H6494" s="398"/>
      <c r="I6494" s="399"/>
    </row>
    <row r="6495" spans="3:9" x14ac:dyDescent="0.25">
      <c r="C6495"/>
      <c r="D6495"/>
      <c r="E6495" s="31"/>
      <c r="F6495" s="1"/>
      <c r="G6495" s="32"/>
      <c r="H6495" s="398"/>
      <c r="I6495" s="399"/>
    </row>
    <row r="6496" spans="3:9" x14ac:dyDescent="0.25">
      <c r="C6496"/>
      <c r="D6496"/>
      <c r="E6496" s="31"/>
      <c r="F6496" s="1"/>
      <c r="G6496" s="32"/>
      <c r="H6496" s="398"/>
      <c r="I6496" s="399"/>
    </row>
    <row r="6497" spans="3:9" x14ac:dyDescent="0.25">
      <c r="C6497"/>
      <c r="D6497"/>
      <c r="E6497" s="31"/>
      <c r="F6497" s="1"/>
      <c r="G6497" s="32"/>
      <c r="H6497" s="398"/>
      <c r="I6497" s="399"/>
    </row>
    <row r="6498" spans="3:9" x14ac:dyDescent="0.25">
      <c r="C6498"/>
      <c r="D6498"/>
      <c r="E6498" s="31"/>
      <c r="F6498" s="1"/>
      <c r="G6498" s="32"/>
      <c r="H6498" s="398"/>
      <c r="I6498" s="399"/>
    </row>
    <row r="6499" spans="3:9" x14ac:dyDescent="0.25">
      <c r="C6499"/>
      <c r="D6499"/>
      <c r="E6499" s="31"/>
      <c r="F6499" s="1"/>
      <c r="G6499" s="32"/>
      <c r="H6499" s="398"/>
      <c r="I6499" s="399"/>
    </row>
    <row r="6500" spans="3:9" x14ac:dyDescent="0.25">
      <c r="C6500"/>
      <c r="D6500"/>
      <c r="E6500" s="31"/>
      <c r="F6500" s="1"/>
      <c r="G6500" s="32"/>
      <c r="H6500" s="398"/>
      <c r="I6500" s="399"/>
    </row>
    <row r="6501" spans="3:9" x14ac:dyDescent="0.25">
      <c r="C6501"/>
      <c r="D6501"/>
      <c r="E6501" s="31"/>
      <c r="F6501" s="1"/>
      <c r="G6501" s="32"/>
      <c r="H6501" s="398"/>
      <c r="I6501" s="399"/>
    </row>
    <row r="6502" spans="3:9" x14ac:dyDescent="0.25">
      <c r="C6502"/>
      <c r="D6502"/>
      <c r="E6502" s="31"/>
      <c r="F6502" s="1"/>
      <c r="G6502" s="32"/>
      <c r="H6502" s="398"/>
      <c r="I6502" s="399"/>
    </row>
    <row r="6503" spans="3:9" x14ac:dyDescent="0.25">
      <c r="C6503"/>
      <c r="D6503"/>
      <c r="E6503" s="31"/>
      <c r="F6503" s="1"/>
      <c r="G6503" s="32"/>
      <c r="H6503" s="398"/>
      <c r="I6503" s="399"/>
    </row>
    <row r="6504" spans="3:9" x14ac:dyDescent="0.25">
      <c r="C6504"/>
      <c r="D6504"/>
      <c r="E6504" s="31"/>
      <c r="F6504" s="1"/>
      <c r="G6504" s="32"/>
      <c r="H6504" s="398"/>
      <c r="I6504" s="399"/>
    </row>
    <row r="6505" spans="3:9" x14ac:dyDescent="0.25">
      <c r="C6505"/>
      <c r="D6505"/>
      <c r="E6505" s="31"/>
      <c r="F6505" s="1"/>
      <c r="G6505" s="32"/>
      <c r="H6505" s="398"/>
      <c r="I6505" s="399"/>
    </row>
    <row r="6506" spans="3:9" x14ac:dyDescent="0.25">
      <c r="C6506"/>
      <c r="D6506"/>
      <c r="E6506" s="31"/>
      <c r="F6506" s="1"/>
      <c r="G6506" s="32"/>
      <c r="H6506" s="398"/>
      <c r="I6506" s="399"/>
    </row>
    <row r="6507" spans="3:9" x14ac:dyDescent="0.25">
      <c r="C6507"/>
      <c r="D6507"/>
      <c r="E6507" s="31"/>
      <c r="F6507" s="1"/>
      <c r="G6507" s="32"/>
      <c r="H6507" s="398"/>
      <c r="I6507" s="399"/>
    </row>
    <row r="6508" spans="3:9" x14ac:dyDescent="0.25">
      <c r="C6508"/>
      <c r="D6508"/>
      <c r="E6508" s="31"/>
      <c r="F6508" s="1"/>
      <c r="G6508" s="32"/>
      <c r="H6508" s="398"/>
      <c r="I6508" s="399"/>
    </row>
    <row r="6509" spans="3:9" x14ac:dyDescent="0.25">
      <c r="C6509"/>
      <c r="D6509"/>
      <c r="E6509" s="31"/>
      <c r="F6509" s="1"/>
      <c r="G6509" s="32"/>
      <c r="H6509" s="398"/>
      <c r="I6509" s="399"/>
    </row>
    <row r="6510" spans="3:9" x14ac:dyDescent="0.25">
      <c r="C6510"/>
      <c r="D6510"/>
      <c r="E6510" s="31"/>
      <c r="F6510" s="1"/>
      <c r="G6510" s="32"/>
      <c r="H6510" s="398"/>
      <c r="I6510" s="399"/>
    </row>
    <row r="6511" spans="3:9" x14ac:dyDescent="0.25">
      <c r="C6511"/>
      <c r="D6511"/>
      <c r="E6511" s="31"/>
      <c r="F6511" s="1"/>
      <c r="G6511" s="32"/>
      <c r="H6511" s="398"/>
      <c r="I6511" s="399"/>
    </row>
    <row r="6512" spans="3:9" x14ac:dyDescent="0.25">
      <c r="C6512"/>
      <c r="D6512"/>
      <c r="E6512" s="31"/>
      <c r="F6512" s="1"/>
      <c r="G6512" s="32"/>
      <c r="H6512" s="398"/>
      <c r="I6512" s="399"/>
    </row>
    <row r="6513" spans="3:9" x14ac:dyDescent="0.25">
      <c r="C6513"/>
      <c r="D6513"/>
      <c r="E6513" s="31"/>
      <c r="F6513" s="1"/>
      <c r="G6513" s="32"/>
      <c r="H6513" s="398"/>
      <c r="I6513" s="399"/>
    </row>
    <row r="6514" spans="3:9" x14ac:dyDescent="0.25">
      <c r="C6514"/>
      <c r="D6514"/>
      <c r="E6514" s="31"/>
      <c r="F6514" s="1"/>
      <c r="G6514" s="32"/>
      <c r="H6514" s="398"/>
      <c r="I6514" s="399"/>
    </row>
    <row r="6515" spans="3:9" x14ac:dyDescent="0.25">
      <c r="C6515"/>
      <c r="D6515"/>
      <c r="E6515" s="31"/>
      <c r="F6515" s="1"/>
      <c r="G6515" s="32"/>
      <c r="H6515" s="398"/>
      <c r="I6515" s="399"/>
    </row>
    <row r="6516" spans="3:9" x14ac:dyDescent="0.25">
      <c r="C6516"/>
      <c r="D6516"/>
      <c r="E6516" s="31"/>
      <c r="F6516" s="1"/>
      <c r="G6516" s="32"/>
      <c r="H6516" s="398"/>
      <c r="I6516" s="399"/>
    </row>
    <row r="6517" spans="3:9" x14ac:dyDescent="0.25">
      <c r="C6517"/>
      <c r="D6517"/>
      <c r="E6517" s="31"/>
      <c r="F6517" s="1"/>
      <c r="G6517" s="32"/>
      <c r="H6517" s="398"/>
      <c r="I6517" s="399"/>
    </row>
    <row r="6518" spans="3:9" x14ac:dyDescent="0.25">
      <c r="C6518"/>
      <c r="D6518"/>
      <c r="E6518" s="31"/>
      <c r="F6518" s="1"/>
      <c r="G6518" s="32"/>
      <c r="H6518" s="398"/>
      <c r="I6518" s="399"/>
    </row>
    <row r="6519" spans="3:9" x14ac:dyDescent="0.25">
      <c r="C6519"/>
      <c r="D6519"/>
      <c r="E6519" s="31"/>
      <c r="F6519" s="1"/>
      <c r="G6519" s="32"/>
      <c r="H6519" s="398"/>
      <c r="I6519" s="399"/>
    </row>
    <row r="6520" spans="3:9" x14ac:dyDescent="0.25">
      <c r="C6520"/>
      <c r="D6520"/>
      <c r="E6520" s="31"/>
      <c r="F6520" s="1"/>
      <c r="G6520" s="32"/>
      <c r="H6520" s="398"/>
      <c r="I6520" s="399"/>
    </row>
    <row r="6521" spans="3:9" x14ac:dyDescent="0.25">
      <c r="C6521"/>
      <c r="D6521"/>
      <c r="E6521" s="31"/>
      <c r="F6521" s="1"/>
      <c r="G6521" s="32"/>
      <c r="H6521" s="398"/>
      <c r="I6521" s="399"/>
    </row>
    <row r="6522" spans="3:9" x14ac:dyDescent="0.25">
      <c r="C6522"/>
      <c r="D6522"/>
      <c r="E6522" s="31"/>
      <c r="F6522" s="1"/>
      <c r="G6522" s="32"/>
      <c r="H6522" s="398"/>
      <c r="I6522" s="399"/>
    </row>
    <row r="6523" spans="3:9" x14ac:dyDescent="0.25">
      <c r="C6523"/>
      <c r="D6523"/>
      <c r="E6523" s="31"/>
      <c r="F6523" s="1"/>
      <c r="G6523" s="32"/>
      <c r="H6523" s="398"/>
      <c r="I6523" s="399"/>
    </row>
    <row r="6524" spans="3:9" x14ac:dyDescent="0.25">
      <c r="C6524"/>
      <c r="D6524"/>
      <c r="E6524" s="31"/>
      <c r="F6524" s="1"/>
      <c r="G6524" s="32"/>
      <c r="H6524" s="398"/>
      <c r="I6524" s="399"/>
    </row>
    <row r="6525" spans="3:9" x14ac:dyDescent="0.25">
      <c r="C6525"/>
      <c r="D6525"/>
      <c r="E6525" s="31"/>
      <c r="F6525" s="1"/>
      <c r="G6525" s="32"/>
      <c r="H6525" s="398"/>
      <c r="I6525" s="399"/>
    </row>
    <row r="6526" spans="3:9" x14ac:dyDescent="0.25">
      <c r="C6526"/>
      <c r="D6526"/>
      <c r="E6526" s="31"/>
      <c r="F6526" s="1"/>
      <c r="G6526" s="32"/>
      <c r="H6526" s="398"/>
      <c r="I6526" s="399"/>
    </row>
    <row r="6527" spans="3:9" x14ac:dyDescent="0.25">
      <c r="C6527"/>
      <c r="D6527"/>
      <c r="E6527" s="31"/>
      <c r="F6527" s="1"/>
      <c r="G6527" s="32"/>
      <c r="H6527" s="398"/>
      <c r="I6527" s="399"/>
    </row>
    <row r="6528" spans="3:9" x14ac:dyDescent="0.25">
      <c r="C6528"/>
      <c r="D6528"/>
      <c r="E6528" s="31"/>
      <c r="F6528" s="1"/>
      <c r="G6528" s="32"/>
      <c r="H6528" s="398"/>
      <c r="I6528" s="399"/>
    </row>
    <row r="6529" spans="3:9" x14ac:dyDescent="0.25">
      <c r="C6529"/>
      <c r="D6529"/>
      <c r="E6529" s="31"/>
      <c r="F6529" s="1"/>
      <c r="G6529" s="32"/>
      <c r="H6529" s="398"/>
      <c r="I6529" s="399"/>
    </row>
    <row r="6530" spans="3:9" x14ac:dyDescent="0.25">
      <c r="C6530"/>
      <c r="D6530"/>
      <c r="E6530" s="31"/>
      <c r="F6530" s="1"/>
      <c r="G6530" s="32"/>
      <c r="H6530" s="398"/>
      <c r="I6530" s="399"/>
    </row>
    <row r="6531" spans="3:9" x14ac:dyDescent="0.25">
      <c r="C6531"/>
      <c r="D6531"/>
      <c r="E6531" s="31"/>
      <c r="F6531" s="1"/>
      <c r="G6531" s="32"/>
      <c r="H6531" s="398"/>
      <c r="I6531" s="399"/>
    </row>
    <row r="6532" spans="3:9" x14ac:dyDescent="0.25">
      <c r="C6532"/>
      <c r="D6532"/>
      <c r="E6532" s="31"/>
      <c r="F6532" s="1"/>
      <c r="G6532" s="32"/>
      <c r="H6532" s="398"/>
      <c r="I6532" s="399"/>
    </row>
    <row r="6533" spans="3:9" x14ac:dyDescent="0.25">
      <c r="C6533"/>
      <c r="D6533"/>
      <c r="E6533" s="31"/>
      <c r="F6533" s="1"/>
      <c r="G6533" s="32"/>
      <c r="H6533" s="398"/>
      <c r="I6533" s="399"/>
    </row>
    <row r="6534" spans="3:9" x14ac:dyDescent="0.25">
      <c r="C6534"/>
      <c r="D6534"/>
      <c r="E6534" s="31"/>
      <c r="F6534" s="1"/>
      <c r="G6534" s="32"/>
      <c r="H6534" s="398"/>
      <c r="I6534" s="399"/>
    </row>
    <row r="6535" spans="3:9" x14ac:dyDescent="0.25">
      <c r="C6535"/>
      <c r="D6535"/>
      <c r="E6535" s="31"/>
      <c r="F6535" s="1"/>
      <c r="G6535" s="32"/>
      <c r="H6535" s="398"/>
      <c r="I6535" s="399"/>
    </row>
    <row r="6536" spans="3:9" x14ac:dyDescent="0.25">
      <c r="C6536"/>
      <c r="D6536"/>
      <c r="E6536" s="31"/>
      <c r="F6536" s="1"/>
      <c r="G6536" s="32"/>
      <c r="H6536" s="398"/>
      <c r="I6536" s="399"/>
    </row>
    <row r="6537" spans="3:9" x14ac:dyDescent="0.25">
      <c r="C6537"/>
      <c r="D6537"/>
      <c r="E6537" s="31"/>
      <c r="F6537" s="1"/>
      <c r="G6537" s="32"/>
      <c r="H6537" s="398"/>
      <c r="I6537" s="399"/>
    </row>
    <row r="6538" spans="3:9" x14ac:dyDescent="0.25">
      <c r="C6538"/>
      <c r="D6538"/>
      <c r="E6538" s="31"/>
      <c r="F6538" s="1"/>
      <c r="G6538" s="32"/>
      <c r="H6538" s="398"/>
      <c r="I6538" s="399"/>
    </row>
    <row r="6539" spans="3:9" x14ac:dyDescent="0.25">
      <c r="C6539"/>
      <c r="D6539"/>
      <c r="E6539" s="31"/>
      <c r="F6539" s="1"/>
      <c r="G6539" s="32"/>
      <c r="H6539" s="398"/>
      <c r="I6539" s="399"/>
    </row>
    <row r="6540" spans="3:9" x14ac:dyDescent="0.25">
      <c r="C6540"/>
      <c r="D6540"/>
      <c r="E6540" s="31"/>
      <c r="F6540" s="1"/>
      <c r="G6540" s="32"/>
      <c r="H6540" s="398"/>
      <c r="I6540" s="399"/>
    </row>
    <row r="6541" spans="3:9" x14ac:dyDescent="0.25">
      <c r="C6541"/>
      <c r="D6541"/>
      <c r="E6541" s="31"/>
      <c r="F6541" s="1"/>
      <c r="G6541" s="32"/>
      <c r="H6541" s="398"/>
      <c r="I6541" s="399"/>
    </row>
    <row r="6542" spans="3:9" x14ac:dyDescent="0.25">
      <c r="C6542"/>
      <c r="D6542"/>
      <c r="E6542" s="31"/>
      <c r="F6542" s="1"/>
      <c r="G6542" s="32"/>
      <c r="H6542" s="398"/>
      <c r="I6542" s="399"/>
    </row>
    <row r="6543" spans="3:9" x14ac:dyDescent="0.25">
      <c r="C6543"/>
      <c r="D6543"/>
      <c r="E6543" s="31"/>
      <c r="F6543" s="1"/>
      <c r="G6543" s="32"/>
      <c r="H6543" s="398"/>
      <c r="I6543" s="399"/>
    </row>
    <row r="6544" spans="3:9" x14ac:dyDescent="0.25">
      <c r="C6544"/>
      <c r="D6544"/>
      <c r="E6544" s="31"/>
      <c r="F6544" s="1"/>
      <c r="G6544" s="32"/>
      <c r="H6544" s="398"/>
      <c r="I6544" s="399"/>
    </row>
    <row r="6545" spans="3:9" x14ac:dyDescent="0.25">
      <c r="C6545"/>
      <c r="D6545"/>
      <c r="E6545" s="31"/>
      <c r="F6545" s="1"/>
      <c r="G6545" s="32"/>
      <c r="H6545" s="398"/>
      <c r="I6545" s="399"/>
    </row>
    <row r="6546" spans="3:9" x14ac:dyDescent="0.25">
      <c r="C6546"/>
      <c r="D6546"/>
      <c r="E6546" s="31"/>
      <c r="F6546" s="1"/>
      <c r="G6546" s="32"/>
      <c r="H6546" s="398"/>
      <c r="I6546" s="399"/>
    </row>
    <row r="6547" spans="3:9" x14ac:dyDescent="0.25">
      <c r="C6547"/>
      <c r="D6547"/>
      <c r="E6547" s="31"/>
      <c r="F6547" s="1"/>
      <c r="G6547" s="32"/>
      <c r="H6547" s="398"/>
      <c r="I6547" s="399"/>
    </row>
    <row r="6548" spans="3:9" x14ac:dyDescent="0.25">
      <c r="C6548"/>
      <c r="D6548"/>
      <c r="E6548" s="31"/>
      <c r="F6548" s="1"/>
      <c r="G6548" s="32"/>
      <c r="H6548" s="398"/>
      <c r="I6548" s="399"/>
    </row>
    <row r="6549" spans="3:9" x14ac:dyDescent="0.25">
      <c r="C6549"/>
      <c r="D6549"/>
      <c r="E6549" s="31"/>
      <c r="F6549" s="1"/>
      <c r="G6549" s="32"/>
      <c r="H6549" s="398"/>
      <c r="I6549" s="399"/>
    </row>
    <row r="6550" spans="3:9" x14ac:dyDescent="0.25">
      <c r="C6550"/>
      <c r="D6550"/>
      <c r="E6550" s="31"/>
      <c r="F6550" s="1"/>
      <c r="G6550" s="32"/>
      <c r="H6550" s="398"/>
      <c r="I6550" s="399"/>
    </row>
    <row r="6551" spans="3:9" x14ac:dyDescent="0.25">
      <c r="C6551"/>
      <c r="D6551"/>
      <c r="E6551" s="31"/>
      <c r="F6551" s="1"/>
      <c r="G6551" s="32"/>
      <c r="H6551" s="398"/>
      <c r="I6551" s="399"/>
    </row>
    <row r="6552" spans="3:9" x14ac:dyDescent="0.25">
      <c r="C6552"/>
      <c r="D6552"/>
      <c r="E6552" s="31"/>
      <c r="F6552" s="1"/>
      <c r="G6552" s="32"/>
      <c r="H6552" s="398"/>
      <c r="I6552" s="399"/>
    </row>
    <row r="6553" spans="3:9" x14ac:dyDescent="0.25">
      <c r="C6553"/>
      <c r="D6553"/>
      <c r="E6553" s="31"/>
      <c r="F6553" s="1"/>
      <c r="G6553" s="32"/>
      <c r="H6553" s="398"/>
      <c r="I6553" s="399"/>
    </row>
    <row r="6554" spans="3:9" x14ac:dyDescent="0.25">
      <c r="C6554"/>
      <c r="D6554"/>
      <c r="E6554" s="31"/>
      <c r="F6554" s="1"/>
      <c r="G6554" s="32"/>
      <c r="H6554" s="398"/>
      <c r="I6554" s="399"/>
    </row>
    <row r="6555" spans="3:9" x14ac:dyDescent="0.25">
      <c r="C6555"/>
      <c r="D6555"/>
      <c r="E6555" s="31"/>
      <c r="F6555" s="1"/>
      <c r="G6555" s="32"/>
      <c r="H6555" s="398"/>
      <c r="I6555" s="399"/>
    </row>
    <row r="6556" spans="3:9" x14ac:dyDescent="0.25">
      <c r="C6556"/>
      <c r="D6556"/>
      <c r="E6556" s="31"/>
      <c r="F6556" s="1"/>
      <c r="G6556" s="32"/>
      <c r="H6556" s="398"/>
      <c r="I6556" s="399"/>
    </row>
    <row r="6557" spans="3:9" x14ac:dyDescent="0.25">
      <c r="C6557"/>
      <c r="D6557"/>
      <c r="E6557" s="31"/>
      <c r="F6557" s="1"/>
      <c r="G6557" s="32"/>
      <c r="H6557" s="398"/>
      <c r="I6557" s="399"/>
    </row>
    <row r="6558" spans="3:9" x14ac:dyDescent="0.25">
      <c r="C6558"/>
      <c r="D6558"/>
      <c r="E6558" s="31"/>
      <c r="F6558" s="1"/>
      <c r="G6558" s="32"/>
      <c r="H6558" s="398"/>
      <c r="I6558" s="399"/>
    </row>
    <row r="6559" spans="3:9" x14ac:dyDescent="0.25">
      <c r="C6559"/>
      <c r="D6559"/>
      <c r="E6559" s="31"/>
      <c r="F6559" s="1"/>
      <c r="G6559" s="32"/>
      <c r="H6559" s="398"/>
      <c r="I6559" s="399"/>
    </row>
    <row r="6560" spans="3:9" x14ac:dyDescent="0.25">
      <c r="C6560"/>
      <c r="D6560"/>
      <c r="E6560" s="31"/>
      <c r="F6560" s="1"/>
      <c r="G6560" s="32"/>
      <c r="H6560" s="398"/>
      <c r="I6560" s="399"/>
    </row>
    <row r="6561" spans="3:9" x14ac:dyDescent="0.25">
      <c r="C6561"/>
      <c r="D6561"/>
      <c r="E6561" s="31"/>
      <c r="F6561" s="1"/>
      <c r="G6561" s="32"/>
      <c r="H6561" s="398"/>
      <c r="I6561" s="399"/>
    </row>
    <row r="6562" spans="3:9" x14ac:dyDescent="0.25">
      <c r="C6562"/>
      <c r="D6562"/>
      <c r="E6562" s="31"/>
      <c r="F6562" s="1"/>
      <c r="G6562" s="32"/>
      <c r="H6562" s="398"/>
      <c r="I6562" s="399"/>
    </row>
    <row r="6563" spans="3:9" x14ac:dyDescent="0.25">
      <c r="C6563"/>
      <c r="D6563"/>
      <c r="E6563" s="31"/>
      <c r="F6563" s="1"/>
      <c r="G6563" s="32"/>
      <c r="H6563" s="398"/>
      <c r="I6563" s="399"/>
    </row>
    <row r="6564" spans="3:9" x14ac:dyDescent="0.25">
      <c r="C6564"/>
      <c r="D6564"/>
      <c r="E6564" s="31"/>
      <c r="F6564" s="1"/>
      <c r="G6564" s="32"/>
      <c r="H6564" s="398"/>
      <c r="I6564" s="399"/>
    </row>
    <row r="6565" spans="3:9" x14ac:dyDescent="0.25">
      <c r="C6565"/>
      <c r="D6565"/>
      <c r="E6565" s="31"/>
      <c r="F6565" s="1"/>
      <c r="G6565" s="32"/>
      <c r="H6565" s="398"/>
      <c r="I6565" s="399"/>
    </row>
    <row r="6566" spans="3:9" x14ac:dyDescent="0.25">
      <c r="C6566"/>
      <c r="D6566"/>
      <c r="E6566" s="31"/>
      <c r="F6566" s="1"/>
      <c r="G6566" s="32"/>
      <c r="H6566" s="398"/>
      <c r="I6566" s="399"/>
    </row>
    <row r="6567" spans="3:9" x14ac:dyDescent="0.25">
      <c r="C6567"/>
      <c r="D6567"/>
      <c r="E6567" s="31"/>
      <c r="F6567" s="1"/>
      <c r="G6567" s="32"/>
      <c r="H6567" s="398"/>
      <c r="I6567" s="399"/>
    </row>
    <row r="6568" spans="3:9" x14ac:dyDescent="0.25">
      <c r="C6568"/>
      <c r="D6568"/>
      <c r="E6568" s="31"/>
      <c r="F6568" s="1"/>
      <c r="G6568" s="32"/>
      <c r="H6568" s="398"/>
      <c r="I6568" s="399"/>
    </row>
    <row r="6569" spans="3:9" x14ac:dyDescent="0.25">
      <c r="C6569"/>
      <c r="D6569"/>
      <c r="E6569" s="31"/>
      <c r="F6569" s="1"/>
      <c r="G6569" s="32"/>
      <c r="H6569" s="398"/>
      <c r="I6569" s="399"/>
    </row>
    <row r="6570" spans="3:9" x14ac:dyDescent="0.25">
      <c r="C6570"/>
      <c r="D6570"/>
      <c r="E6570" s="31"/>
      <c r="F6570" s="1"/>
      <c r="G6570" s="32"/>
      <c r="H6570" s="398"/>
      <c r="I6570" s="399"/>
    </row>
    <row r="6571" spans="3:9" x14ac:dyDescent="0.25">
      <c r="C6571"/>
      <c r="D6571"/>
      <c r="E6571" s="31"/>
      <c r="F6571" s="1"/>
      <c r="G6571" s="32"/>
      <c r="H6571" s="398"/>
      <c r="I6571" s="399"/>
    </row>
    <row r="6572" spans="3:9" x14ac:dyDescent="0.25">
      <c r="C6572"/>
      <c r="D6572"/>
      <c r="E6572" s="31"/>
      <c r="F6572" s="1"/>
      <c r="G6572" s="32"/>
      <c r="H6572" s="398"/>
      <c r="I6572" s="399"/>
    </row>
    <row r="6573" spans="3:9" x14ac:dyDescent="0.25">
      <c r="C6573"/>
      <c r="D6573"/>
      <c r="E6573" s="31"/>
      <c r="F6573" s="1"/>
      <c r="G6573" s="32"/>
      <c r="H6573" s="398"/>
      <c r="I6573" s="399"/>
    </row>
    <row r="6574" spans="3:9" x14ac:dyDescent="0.25">
      <c r="C6574"/>
      <c r="D6574"/>
      <c r="E6574" s="31"/>
      <c r="F6574" s="1"/>
      <c r="G6574" s="32"/>
      <c r="H6574" s="398"/>
      <c r="I6574" s="399"/>
    </row>
    <row r="6575" spans="3:9" x14ac:dyDescent="0.25">
      <c r="C6575"/>
      <c r="D6575"/>
      <c r="E6575" s="31"/>
      <c r="F6575" s="1"/>
      <c r="G6575" s="32"/>
      <c r="H6575" s="398"/>
      <c r="I6575" s="399"/>
    </row>
    <row r="6576" spans="3:9" x14ac:dyDescent="0.25">
      <c r="C6576"/>
      <c r="D6576"/>
      <c r="E6576" s="31"/>
      <c r="F6576" s="1"/>
      <c r="G6576" s="32"/>
      <c r="H6576" s="398"/>
      <c r="I6576" s="399"/>
    </row>
    <row r="6577" spans="3:9" x14ac:dyDescent="0.25">
      <c r="C6577"/>
      <c r="D6577"/>
      <c r="E6577" s="31"/>
      <c r="F6577" s="1"/>
      <c r="G6577" s="32"/>
      <c r="H6577" s="398"/>
      <c r="I6577" s="399"/>
    </row>
    <row r="6578" spans="3:9" x14ac:dyDescent="0.25">
      <c r="C6578"/>
      <c r="D6578"/>
      <c r="E6578" s="31"/>
      <c r="F6578" s="1"/>
      <c r="G6578" s="32"/>
      <c r="H6578" s="398"/>
      <c r="I6578" s="399"/>
    </row>
    <row r="6579" spans="3:9" x14ac:dyDescent="0.25">
      <c r="C6579"/>
      <c r="D6579"/>
      <c r="E6579" s="31"/>
      <c r="F6579" s="1"/>
      <c r="G6579" s="32"/>
      <c r="H6579" s="398"/>
      <c r="I6579" s="399"/>
    </row>
    <row r="6580" spans="3:9" x14ac:dyDescent="0.25">
      <c r="C6580"/>
      <c r="D6580"/>
      <c r="E6580" s="31"/>
      <c r="F6580" s="1"/>
      <c r="G6580" s="32"/>
      <c r="H6580" s="398"/>
      <c r="I6580" s="399"/>
    </row>
    <row r="6581" spans="3:9" x14ac:dyDescent="0.25">
      <c r="C6581"/>
      <c r="D6581"/>
      <c r="E6581" s="31"/>
      <c r="F6581" s="1"/>
      <c r="G6581" s="32"/>
      <c r="H6581" s="398"/>
      <c r="I6581" s="399"/>
    </row>
    <row r="6582" spans="3:9" x14ac:dyDescent="0.25">
      <c r="C6582"/>
      <c r="D6582"/>
      <c r="E6582" s="31"/>
      <c r="F6582" s="1"/>
      <c r="G6582" s="32"/>
      <c r="H6582" s="398"/>
      <c r="I6582" s="399"/>
    </row>
    <row r="6583" spans="3:9" x14ac:dyDescent="0.25">
      <c r="C6583"/>
      <c r="D6583"/>
      <c r="E6583" s="31"/>
      <c r="F6583" s="1"/>
      <c r="G6583" s="32"/>
      <c r="H6583" s="398"/>
      <c r="I6583" s="399"/>
    </row>
    <row r="6584" spans="3:9" x14ac:dyDescent="0.25">
      <c r="C6584"/>
      <c r="D6584"/>
      <c r="E6584" s="31"/>
      <c r="F6584" s="1"/>
      <c r="G6584" s="32"/>
      <c r="H6584" s="398"/>
      <c r="I6584" s="399"/>
    </row>
    <row r="6585" spans="3:9" x14ac:dyDescent="0.25">
      <c r="C6585"/>
      <c r="D6585"/>
      <c r="E6585" s="31"/>
      <c r="F6585" s="1"/>
      <c r="G6585" s="32"/>
      <c r="H6585" s="398"/>
      <c r="I6585" s="399"/>
    </row>
    <row r="6586" spans="3:9" x14ac:dyDescent="0.25">
      <c r="C6586"/>
      <c r="D6586"/>
      <c r="E6586" s="31"/>
      <c r="F6586" s="1"/>
      <c r="G6586" s="32"/>
      <c r="H6586" s="398"/>
      <c r="I6586" s="399"/>
    </row>
    <row r="6587" spans="3:9" x14ac:dyDescent="0.25">
      <c r="C6587"/>
      <c r="D6587"/>
      <c r="E6587" s="31"/>
      <c r="F6587" s="1"/>
      <c r="G6587" s="32"/>
      <c r="H6587" s="398"/>
      <c r="I6587" s="399"/>
    </row>
    <row r="6588" spans="3:9" x14ac:dyDescent="0.25">
      <c r="C6588"/>
      <c r="D6588"/>
      <c r="E6588" s="31"/>
      <c r="F6588" s="1"/>
      <c r="G6588" s="32"/>
      <c r="H6588" s="398"/>
      <c r="I6588" s="399"/>
    </row>
    <row r="6589" spans="3:9" x14ac:dyDescent="0.25">
      <c r="C6589"/>
      <c r="D6589"/>
      <c r="E6589" s="31"/>
      <c r="F6589" s="1"/>
      <c r="G6589" s="32"/>
      <c r="H6589" s="398"/>
      <c r="I6589" s="399"/>
    </row>
    <row r="6590" spans="3:9" x14ac:dyDescent="0.25">
      <c r="C6590"/>
      <c r="D6590"/>
      <c r="E6590" s="31"/>
      <c r="F6590" s="1"/>
      <c r="G6590" s="32"/>
      <c r="H6590" s="398"/>
      <c r="I6590" s="399"/>
    </row>
    <row r="6591" spans="3:9" x14ac:dyDescent="0.25">
      <c r="C6591"/>
      <c r="D6591"/>
      <c r="E6591" s="31"/>
      <c r="F6591" s="1"/>
      <c r="G6591" s="32"/>
      <c r="H6591" s="398"/>
      <c r="I6591" s="399"/>
    </row>
    <row r="6592" spans="3:9" x14ac:dyDescent="0.25">
      <c r="C6592"/>
      <c r="D6592"/>
      <c r="E6592" s="31"/>
      <c r="F6592" s="1"/>
      <c r="G6592" s="32"/>
      <c r="H6592" s="398"/>
      <c r="I6592" s="399"/>
    </row>
    <row r="6593" spans="3:9" x14ac:dyDescent="0.25">
      <c r="C6593"/>
      <c r="D6593"/>
      <c r="E6593" s="31"/>
      <c r="F6593" s="1"/>
      <c r="G6593" s="32"/>
      <c r="H6593" s="398"/>
      <c r="I6593" s="399"/>
    </row>
    <row r="6594" spans="3:9" x14ac:dyDescent="0.25">
      <c r="C6594"/>
      <c r="D6594"/>
      <c r="E6594" s="31"/>
      <c r="F6594" s="1"/>
      <c r="G6594" s="32"/>
      <c r="H6594" s="398"/>
      <c r="I6594" s="399"/>
    </row>
    <row r="6595" spans="3:9" x14ac:dyDescent="0.25">
      <c r="C6595"/>
      <c r="D6595"/>
      <c r="E6595" s="31"/>
      <c r="F6595" s="1"/>
      <c r="G6595" s="32"/>
      <c r="H6595" s="398"/>
      <c r="I6595" s="399"/>
    </row>
    <row r="6596" spans="3:9" x14ac:dyDescent="0.25">
      <c r="C6596"/>
      <c r="D6596"/>
      <c r="E6596" s="31"/>
      <c r="F6596" s="1"/>
      <c r="G6596" s="32"/>
      <c r="H6596" s="398"/>
      <c r="I6596" s="399"/>
    </row>
    <row r="6597" spans="3:9" x14ac:dyDescent="0.25">
      <c r="C6597"/>
      <c r="D6597"/>
      <c r="E6597" s="31"/>
      <c r="F6597" s="1"/>
      <c r="G6597" s="32"/>
      <c r="H6597" s="398"/>
      <c r="I6597" s="399"/>
    </row>
    <row r="6598" spans="3:9" x14ac:dyDescent="0.25">
      <c r="C6598"/>
      <c r="D6598"/>
      <c r="E6598" s="31"/>
      <c r="F6598" s="1"/>
      <c r="G6598" s="32"/>
      <c r="H6598" s="398"/>
      <c r="I6598" s="399"/>
    </row>
    <row r="6599" spans="3:9" x14ac:dyDescent="0.25">
      <c r="C6599"/>
      <c r="D6599"/>
      <c r="E6599" s="31"/>
      <c r="F6599" s="1"/>
      <c r="G6599" s="32"/>
      <c r="H6599" s="398"/>
      <c r="I6599" s="399"/>
    </row>
    <row r="6600" spans="3:9" x14ac:dyDescent="0.25">
      <c r="C6600"/>
      <c r="D6600"/>
      <c r="E6600" s="31"/>
      <c r="F6600" s="1"/>
      <c r="G6600" s="32"/>
      <c r="H6600" s="398"/>
      <c r="I6600" s="399"/>
    </row>
    <row r="6601" spans="3:9" x14ac:dyDescent="0.25">
      <c r="C6601"/>
      <c r="D6601"/>
      <c r="E6601" s="31"/>
      <c r="F6601" s="1"/>
      <c r="G6601" s="32"/>
      <c r="H6601" s="398"/>
      <c r="I6601" s="399"/>
    </row>
    <row r="6602" spans="3:9" x14ac:dyDescent="0.25">
      <c r="C6602"/>
      <c r="D6602"/>
      <c r="E6602" s="31"/>
      <c r="F6602" s="1"/>
      <c r="G6602" s="32"/>
      <c r="H6602" s="398"/>
      <c r="I6602" s="399"/>
    </row>
    <row r="6603" spans="3:9" x14ac:dyDescent="0.25">
      <c r="C6603"/>
      <c r="D6603"/>
      <c r="E6603" s="31"/>
      <c r="F6603" s="1"/>
      <c r="G6603" s="32"/>
      <c r="H6603" s="398"/>
      <c r="I6603" s="399"/>
    </row>
    <row r="6604" spans="3:9" x14ac:dyDescent="0.25">
      <c r="C6604"/>
      <c r="D6604"/>
      <c r="E6604" s="31"/>
      <c r="F6604" s="1"/>
      <c r="G6604" s="32"/>
      <c r="H6604" s="398"/>
      <c r="I6604" s="399"/>
    </row>
    <row r="6605" spans="3:9" x14ac:dyDescent="0.25">
      <c r="C6605"/>
      <c r="D6605"/>
      <c r="E6605" s="31"/>
      <c r="F6605" s="1"/>
      <c r="G6605" s="32"/>
      <c r="H6605" s="398"/>
      <c r="I6605" s="399"/>
    </row>
    <row r="6606" spans="3:9" x14ac:dyDescent="0.25">
      <c r="C6606"/>
      <c r="D6606"/>
      <c r="E6606" s="31"/>
      <c r="F6606" s="1"/>
      <c r="G6606" s="32"/>
      <c r="H6606" s="398"/>
      <c r="I6606" s="399"/>
    </row>
    <row r="6607" spans="3:9" x14ac:dyDescent="0.25">
      <c r="C6607"/>
      <c r="D6607"/>
      <c r="E6607" s="31"/>
      <c r="F6607" s="1"/>
      <c r="G6607" s="32"/>
      <c r="H6607" s="398"/>
      <c r="I6607" s="399"/>
    </row>
    <row r="6608" spans="3:9" x14ac:dyDescent="0.25">
      <c r="C6608"/>
      <c r="D6608"/>
      <c r="E6608" s="31"/>
      <c r="F6608" s="1"/>
      <c r="G6608" s="32"/>
      <c r="H6608" s="398"/>
      <c r="I6608" s="399"/>
    </row>
    <row r="6609" spans="3:9" x14ac:dyDescent="0.25">
      <c r="C6609"/>
      <c r="D6609"/>
      <c r="E6609" s="31"/>
      <c r="F6609" s="1"/>
      <c r="G6609" s="32"/>
      <c r="H6609" s="398"/>
      <c r="I6609" s="399"/>
    </row>
    <row r="6610" spans="3:9" x14ac:dyDescent="0.25">
      <c r="C6610"/>
      <c r="D6610"/>
      <c r="E6610" s="31"/>
      <c r="F6610" s="1"/>
      <c r="G6610" s="32"/>
      <c r="H6610" s="398"/>
      <c r="I6610" s="399"/>
    </row>
    <row r="6611" spans="3:9" x14ac:dyDescent="0.25">
      <c r="C6611"/>
      <c r="D6611"/>
      <c r="E6611" s="31"/>
      <c r="F6611" s="1"/>
      <c r="G6611" s="32"/>
      <c r="H6611" s="398"/>
      <c r="I6611" s="399"/>
    </row>
    <row r="6612" spans="3:9" x14ac:dyDescent="0.25">
      <c r="C6612"/>
      <c r="D6612"/>
      <c r="E6612" s="31"/>
      <c r="F6612" s="1"/>
      <c r="G6612" s="32"/>
      <c r="H6612" s="398"/>
      <c r="I6612" s="399"/>
    </row>
    <row r="6613" spans="3:9" x14ac:dyDescent="0.25">
      <c r="C6613"/>
      <c r="D6613"/>
      <c r="E6613" s="31"/>
      <c r="F6613" s="1"/>
      <c r="G6613" s="32"/>
      <c r="H6613" s="398"/>
      <c r="I6613" s="399"/>
    </row>
    <row r="6614" spans="3:9" x14ac:dyDescent="0.25">
      <c r="C6614"/>
      <c r="D6614"/>
      <c r="E6614" s="31"/>
      <c r="F6614" s="1"/>
      <c r="G6614" s="32"/>
      <c r="H6614" s="398"/>
      <c r="I6614" s="399"/>
    </row>
    <row r="6615" spans="3:9" x14ac:dyDescent="0.25">
      <c r="C6615"/>
      <c r="D6615"/>
      <c r="E6615" s="31"/>
      <c r="F6615" s="1"/>
      <c r="G6615" s="32"/>
      <c r="H6615" s="398"/>
      <c r="I6615" s="399"/>
    </row>
    <row r="6616" spans="3:9" x14ac:dyDescent="0.25">
      <c r="C6616"/>
      <c r="D6616"/>
      <c r="E6616" s="31"/>
      <c r="F6616" s="1"/>
      <c r="G6616" s="32"/>
      <c r="H6616" s="398"/>
      <c r="I6616" s="399"/>
    </row>
    <row r="6617" spans="3:9" x14ac:dyDescent="0.25">
      <c r="C6617"/>
      <c r="D6617"/>
      <c r="E6617" s="31"/>
      <c r="F6617" s="1"/>
      <c r="G6617" s="32"/>
      <c r="H6617" s="398"/>
      <c r="I6617" s="399"/>
    </row>
    <row r="6618" spans="3:9" x14ac:dyDescent="0.25">
      <c r="C6618"/>
      <c r="D6618"/>
      <c r="E6618" s="31"/>
      <c r="F6618" s="1"/>
      <c r="G6618" s="32"/>
      <c r="H6618" s="398"/>
      <c r="I6618" s="399"/>
    </row>
    <row r="6619" spans="3:9" x14ac:dyDescent="0.25">
      <c r="C6619"/>
      <c r="D6619"/>
      <c r="E6619" s="31"/>
      <c r="F6619" s="1"/>
      <c r="G6619" s="32"/>
      <c r="H6619" s="398"/>
      <c r="I6619" s="399"/>
    </row>
    <row r="6620" spans="3:9" x14ac:dyDescent="0.25">
      <c r="C6620"/>
      <c r="D6620"/>
      <c r="E6620" s="31"/>
      <c r="F6620" s="1"/>
      <c r="G6620" s="32"/>
      <c r="H6620" s="398"/>
      <c r="I6620" s="399"/>
    </row>
    <row r="6621" spans="3:9" x14ac:dyDescent="0.25">
      <c r="C6621"/>
      <c r="D6621"/>
      <c r="E6621" s="31"/>
      <c r="F6621" s="1"/>
      <c r="G6621" s="32"/>
      <c r="H6621" s="398"/>
      <c r="I6621" s="399"/>
    </row>
    <row r="6622" spans="3:9" x14ac:dyDescent="0.25">
      <c r="C6622"/>
      <c r="D6622"/>
      <c r="E6622" s="31"/>
      <c r="F6622" s="1"/>
      <c r="G6622" s="32"/>
      <c r="H6622" s="398"/>
      <c r="I6622" s="399"/>
    </row>
    <row r="6623" spans="3:9" x14ac:dyDescent="0.25">
      <c r="C6623"/>
      <c r="D6623"/>
      <c r="E6623" s="31"/>
      <c r="F6623" s="1"/>
      <c r="G6623" s="32"/>
      <c r="H6623" s="398"/>
      <c r="I6623" s="399"/>
    </row>
    <row r="6624" spans="3:9" x14ac:dyDescent="0.25">
      <c r="C6624"/>
      <c r="D6624"/>
      <c r="E6624" s="31"/>
      <c r="F6624" s="1"/>
      <c r="G6624" s="32"/>
      <c r="H6624" s="398"/>
      <c r="I6624" s="399"/>
    </row>
    <row r="6625" spans="3:9" x14ac:dyDescent="0.25">
      <c r="C6625"/>
      <c r="D6625"/>
      <c r="E6625" s="31"/>
      <c r="F6625" s="1"/>
      <c r="G6625" s="32"/>
      <c r="H6625" s="398"/>
      <c r="I6625" s="399"/>
    </row>
    <row r="6626" spans="3:9" x14ac:dyDescent="0.25">
      <c r="C6626"/>
      <c r="D6626"/>
      <c r="E6626" s="31"/>
      <c r="F6626" s="1"/>
      <c r="G6626" s="32"/>
      <c r="H6626" s="398"/>
      <c r="I6626" s="399"/>
    </row>
    <row r="6627" spans="3:9" x14ac:dyDescent="0.25">
      <c r="C6627"/>
      <c r="D6627"/>
      <c r="E6627" s="31"/>
      <c r="F6627" s="1"/>
      <c r="G6627" s="32"/>
      <c r="H6627" s="398"/>
      <c r="I6627" s="399"/>
    </row>
    <row r="6628" spans="3:9" x14ac:dyDescent="0.25">
      <c r="C6628"/>
      <c r="D6628"/>
      <c r="E6628" s="31"/>
      <c r="F6628" s="1"/>
      <c r="G6628" s="32"/>
      <c r="H6628" s="398"/>
      <c r="I6628" s="399"/>
    </row>
    <row r="6629" spans="3:9" x14ac:dyDescent="0.25">
      <c r="C6629"/>
      <c r="D6629"/>
      <c r="E6629" s="31"/>
      <c r="F6629" s="1"/>
      <c r="G6629" s="32"/>
      <c r="H6629" s="398"/>
      <c r="I6629" s="399"/>
    </row>
    <row r="6630" spans="3:9" x14ac:dyDescent="0.25">
      <c r="C6630"/>
      <c r="D6630"/>
      <c r="E6630" s="31"/>
      <c r="F6630" s="1"/>
      <c r="G6630" s="32"/>
      <c r="H6630" s="398"/>
      <c r="I6630" s="399"/>
    </row>
    <row r="6631" spans="3:9" x14ac:dyDescent="0.25">
      <c r="C6631"/>
      <c r="D6631"/>
      <c r="E6631" s="31"/>
      <c r="F6631" s="1"/>
      <c r="G6631" s="32"/>
      <c r="H6631" s="398"/>
      <c r="I6631" s="399"/>
    </row>
    <row r="6632" spans="3:9" x14ac:dyDescent="0.25">
      <c r="C6632"/>
      <c r="D6632"/>
      <c r="E6632" s="31"/>
      <c r="F6632" s="1"/>
      <c r="G6632" s="32"/>
      <c r="H6632" s="398"/>
      <c r="I6632" s="399"/>
    </row>
    <row r="6633" spans="3:9" x14ac:dyDescent="0.25">
      <c r="C6633"/>
      <c r="D6633"/>
      <c r="E6633" s="31"/>
      <c r="F6633" s="1"/>
      <c r="G6633" s="32"/>
      <c r="H6633" s="398"/>
      <c r="I6633" s="399"/>
    </row>
    <row r="6634" spans="3:9" x14ac:dyDescent="0.25">
      <c r="C6634"/>
      <c r="D6634"/>
      <c r="E6634" s="31"/>
      <c r="F6634" s="1"/>
      <c r="G6634" s="32"/>
      <c r="H6634" s="398"/>
      <c r="I6634" s="399"/>
    </row>
    <row r="6635" spans="3:9" x14ac:dyDescent="0.25">
      <c r="C6635"/>
      <c r="D6635"/>
      <c r="E6635" s="31"/>
      <c r="F6635" s="1"/>
      <c r="G6635" s="32"/>
      <c r="H6635" s="398"/>
      <c r="I6635" s="399"/>
    </row>
    <row r="6636" spans="3:9" x14ac:dyDescent="0.25">
      <c r="C6636"/>
      <c r="D6636"/>
      <c r="E6636" s="31"/>
      <c r="F6636" s="1"/>
      <c r="G6636" s="32"/>
      <c r="H6636" s="398"/>
      <c r="I6636" s="399"/>
    </row>
    <row r="6637" spans="3:9" x14ac:dyDescent="0.25">
      <c r="C6637"/>
      <c r="D6637"/>
      <c r="E6637" s="31"/>
      <c r="F6637" s="1"/>
      <c r="G6637" s="32"/>
      <c r="H6637" s="398"/>
      <c r="I6637" s="399"/>
    </row>
    <row r="6638" spans="3:9" x14ac:dyDescent="0.25">
      <c r="C6638"/>
      <c r="D6638"/>
      <c r="E6638" s="31"/>
      <c r="F6638" s="1"/>
      <c r="G6638" s="32"/>
      <c r="H6638" s="398"/>
      <c r="I6638" s="399"/>
    </row>
    <row r="6639" spans="3:9" x14ac:dyDescent="0.25">
      <c r="C6639"/>
      <c r="D6639"/>
      <c r="E6639" s="31"/>
      <c r="F6639" s="1"/>
      <c r="G6639" s="32"/>
      <c r="H6639" s="398"/>
      <c r="I6639" s="399"/>
    </row>
    <row r="6640" spans="3:9" x14ac:dyDescent="0.25">
      <c r="C6640"/>
      <c r="D6640"/>
      <c r="E6640" s="31"/>
      <c r="F6640" s="1"/>
      <c r="G6640" s="32"/>
      <c r="H6640" s="398"/>
      <c r="I6640" s="399"/>
    </row>
    <row r="6641" spans="3:9" x14ac:dyDescent="0.25">
      <c r="C6641"/>
      <c r="D6641"/>
      <c r="E6641" s="31"/>
      <c r="F6641" s="1"/>
      <c r="G6641" s="32"/>
      <c r="H6641" s="398"/>
      <c r="I6641" s="399"/>
    </row>
    <row r="6642" spans="3:9" x14ac:dyDescent="0.25">
      <c r="C6642"/>
      <c r="D6642"/>
      <c r="E6642" s="31"/>
      <c r="F6642" s="1"/>
      <c r="G6642" s="32"/>
      <c r="H6642" s="398"/>
      <c r="I6642" s="399"/>
    </row>
    <row r="6643" spans="3:9" x14ac:dyDescent="0.25">
      <c r="C6643"/>
      <c r="D6643"/>
      <c r="E6643" s="31"/>
      <c r="F6643" s="1"/>
      <c r="G6643" s="32"/>
      <c r="H6643" s="398"/>
      <c r="I6643" s="399"/>
    </row>
    <row r="6644" spans="3:9" x14ac:dyDescent="0.25">
      <c r="C6644"/>
      <c r="D6644"/>
      <c r="E6644" s="31"/>
      <c r="F6644" s="1"/>
      <c r="G6644" s="32"/>
      <c r="H6644" s="398"/>
      <c r="I6644" s="399"/>
    </row>
    <row r="6645" spans="3:9" x14ac:dyDescent="0.25">
      <c r="C6645"/>
      <c r="D6645"/>
      <c r="E6645" s="31"/>
      <c r="F6645" s="1"/>
      <c r="G6645" s="32"/>
      <c r="H6645" s="398"/>
      <c r="I6645" s="399"/>
    </row>
    <row r="6646" spans="3:9" x14ac:dyDescent="0.25">
      <c r="C6646"/>
      <c r="D6646"/>
      <c r="E6646" s="31"/>
      <c r="F6646" s="1"/>
      <c r="G6646" s="32"/>
      <c r="H6646" s="398"/>
      <c r="I6646" s="399"/>
    </row>
    <row r="6647" spans="3:9" x14ac:dyDescent="0.25">
      <c r="C6647"/>
      <c r="D6647"/>
      <c r="E6647" s="31"/>
      <c r="F6647" s="1"/>
      <c r="G6647" s="32"/>
      <c r="H6647" s="398"/>
      <c r="I6647" s="399"/>
    </row>
    <row r="6648" spans="3:9" x14ac:dyDescent="0.25">
      <c r="C6648"/>
      <c r="D6648"/>
      <c r="E6648" s="31"/>
      <c r="F6648" s="1"/>
      <c r="G6648" s="32"/>
      <c r="H6648" s="398"/>
      <c r="I6648" s="399"/>
    </row>
    <row r="6649" spans="3:9" x14ac:dyDescent="0.25">
      <c r="C6649"/>
      <c r="D6649"/>
      <c r="E6649" s="31"/>
      <c r="F6649" s="1"/>
      <c r="G6649" s="32"/>
      <c r="H6649" s="398"/>
      <c r="I6649" s="399"/>
    </row>
    <row r="6650" spans="3:9" x14ac:dyDescent="0.25">
      <c r="C6650"/>
      <c r="D6650"/>
      <c r="E6650" s="31"/>
      <c r="F6650" s="1"/>
      <c r="G6650" s="32"/>
      <c r="H6650" s="398"/>
      <c r="I6650" s="399"/>
    </row>
    <row r="6651" spans="3:9" x14ac:dyDescent="0.25">
      <c r="C6651"/>
      <c r="D6651"/>
      <c r="E6651" s="31"/>
      <c r="F6651" s="1"/>
      <c r="G6651" s="32"/>
      <c r="H6651" s="398"/>
      <c r="I6651" s="399"/>
    </row>
    <row r="6652" spans="3:9" x14ac:dyDescent="0.25">
      <c r="C6652"/>
      <c r="D6652"/>
      <c r="E6652" s="31"/>
      <c r="F6652" s="1"/>
      <c r="G6652" s="32"/>
      <c r="H6652" s="398"/>
      <c r="I6652" s="399"/>
    </row>
    <row r="6653" spans="3:9" x14ac:dyDescent="0.25">
      <c r="C6653"/>
      <c r="D6653"/>
      <c r="E6653" s="31"/>
      <c r="F6653" s="1"/>
      <c r="G6653" s="32"/>
      <c r="H6653" s="398"/>
      <c r="I6653" s="399"/>
    </row>
    <row r="6654" spans="3:9" x14ac:dyDescent="0.25">
      <c r="C6654"/>
      <c r="D6654"/>
      <c r="E6654" s="31"/>
      <c r="F6654" s="1"/>
      <c r="G6654" s="32"/>
      <c r="H6654" s="398"/>
      <c r="I6654" s="399"/>
    </row>
    <row r="6655" spans="3:9" x14ac:dyDescent="0.25">
      <c r="C6655"/>
      <c r="D6655"/>
      <c r="E6655" s="31"/>
      <c r="F6655" s="1"/>
      <c r="G6655" s="32"/>
      <c r="H6655" s="398"/>
      <c r="I6655" s="399"/>
    </row>
    <row r="6656" spans="3:9" x14ac:dyDescent="0.25">
      <c r="C6656"/>
      <c r="D6656"/>
      <c r="E6656" s="31"/>
      <c r="F6656" s="1"/>
      <c r="G6656" s="32"/>
      <c r="H6656" s="398"/>
      <c r="I6656" s="399"/>
    </row>
    <row r="6657" spans="3:9" x14ac:dyDescent="0.25">
      <c r="C6657"/>
      <c r="D6657"/>
      <c r="E6657" s="31"/>
      <c r="F6657" s="1"/>
      <c r="G6657" s="32"/>
      <c r="H6657" s="398"/>
      <c r="I6657" s="399"/>
    </row>
    <row r="6658" spans="3:9" x14ac:dyDescent="0.25">
      <c r="C6658"/>
      <c r="D6658"/>
      <c r="E6658" s="31"/>
      <c r="F6658" s="1"/>
      <c r="G6658" s="32"/>
      <c r="H6658" s="398"/>
      <c r="I6658" s="399"/>
    </row>
    <row r="6659" spans="3:9" x14ac:dyDescent="0.25">
      <c r="C6659"/>
      <c r="D6659"/>
      <c r="E6659" s="31"/>
      <c r="F6659" s="1"/>
      <c r="G6659" s="32"/>
      <c r="H6659" s="398"/>
      <c r="I6659" s="399"/>
    </row>
    <row r="6660" spans="3:9" x14ac:dyDescent="0.25">
      <c r="C6660"/>
      <c r="D6660"/>
      <c r="E6660" s="31"/>
      <c r="F6660" s="1"/>
      <c r="G6660" s="32"/>
      <c r="H6660" s="398"/>
      <c r="I6660" s="399"/>
    </row>
    <row r="6661" spans="3:9" x14ac:dyDescent="0.25">
      <c r="C6661"/>
      <c r="D6661"/>
      <c r="E6661" s="31"/>
      <c r="F6661" s="1"/>
      <c r="G6661" s="32"/>
      <c r="H6661" s="398"/>
      <c r="I6661" s="399"/>
    </row>
    <row r="6662" spans="3:9" x14ac:dyDescent="0.25">
      <c r="C6662"/>
      <c r="D6662"/>
      <c r="E6662" s="31"/>
      <c r="F6662" s="1"/>
      <c r="G6662" s="32"/>
      <c r="H6662" s="398"/>
      <c r="I6662" s="399"/>
    </row>
    <row r="6663" spans="3:9" x14ac:dyDescent="0.25">
      <c r="C6663"/>
      <c r="D6663"/>
      <c r="E6663" s="31"/>
      <c r="F6663" s="1"/>
      <c r="G6663" s="32"/>
      <c r="H6663" s="398"/>
      <c r="I6663" s="399"/>
    </row>
    <row r="6664" spans="3:9" x14ac:dyDescent="0.25">
      <c r="C6664"/>
      <c r="D6664"/>
      <c r="E6664" s="31"/>
      <c r="F6664" s="1"/>
      <c r="G6664" s="32"/>
      <c r="H6664" s="398"/>
      <c r="I6664" s="399"/>
    </row>
    <row r="6665" spans="3:9" x14ac:dyDescent="0.25">
      <c r="C6665"/>
      <c r="D6665"/>
      <c r="E6665" s="31"/>
      <c r="F6665" s="1"/>
      <c r="G6665" s="32"/>
      <c r="H6665" s="398"/>
      <c r="I6665" s="399"/>
    </row>
    <row r="6666" spans="3:9" x14ac:dyDescent="0.25">
      <c r="C6666"/>
      <c r="D6666"/>
      <c r="E6666" s="31"/>
      <c r="F6666" s="1"/>
      <c r="G6666" s="32"/>
      <c r="H6666" s="398"/>
      <c r="I6666" s="399"/>
    </row>
    <row r="6667" spans="3:9" x14ac:dyDescent="0.25">
      <c r="C6667"/>
      <c r="D6667"/>
      <c r="E6667" s="31"/>
      <c r="F6667" s="1"/>
      <c r="G6667" s="32"/>
      <c r="H6667" s="398"/>
      <c r="I6667" s="399"/>
    </row>
    <row r="6668" spans="3:9" x14ac:dyDescent="0.25">
      <c r="C6668"/>
      <c r="D6668"/>
      <c r="E6668" s="31"/>
      <c r="F6668" s="1"/>
      <c r="G6668" s="32"/>
      <c r="H6668" s="398"/>
      <c r="I6668" s="399"/>
    </row>
    <row r="6669" spans="3:9" x14ac:dyDescent="0.25">
      <c r="C6669"/>
      <c r="D6669"/>
      <c r="E6669" s="31"/>
      <c r="F6669" s="1"/>
      <c r="G6669" s="32"/>
      <c r="H6669" s="398"/>
      <c r="I6669" s="399"/>
    </row>
    <row r="6670" spans="3:9" x14ac:dyDescent="0.25">
      <c r="C6670"/>
      <c r="D6670"/>
      <c r="E6670" s="31"/>
      <c r="F6670" s="1"/>
      <c r="G6670" s="32"/>
      <c r="H6670" s="398"/>
      <c r="I6670" s="399"/>
    </row>
    <row r="6671" spans="3:9" x14ac:dyDescent="0.25">
      <c r="C6671"/>
      <c r="D6671"/>
      <c r="E6671" s="31"/>
      <c r="F6671" s="1"/>
      <c r="G6671" s="32"/>
      <c r="H6671" s="398"/>
      <c r="I6671" s="399"/>
    </row>
    <row r="6672" spans="3:9" x14ac:dyDescent="0.25">
      <c r="C6672"/>
      <c r="D6672"/>
      <c r="E6672" s="31"/>
      <c r="F6672" s="1"/>
      <c r="G6672" s="32"/>
      <c r="H6672" s="398"/>
      <c r="I6672" s="399"/>
    </row>
    <row r="6673" spans="3:9" x14ac:dyDescent="0.25">
      <c r="C6673"/>
      <c r="D6673"/>
      <c r="E6673" s="31"/>
      <c r="F6673" s="1"/>
      <c r="G6673" s="32"/>
      <c r="H6673" s="398"/>
      <c r="I6673" s="399"/>
    </row>
    <row r="6674" spans="3:9" x14ac:dyDescent="0.25">
      <c r="C6674"/>
      <c r="D6674"/>
      <c r="E6674" s="31"/>
      <c r="F6674" s="1"/>
      <c r="G6674" s="32"/>
      <c r="H6674" s="398"/>
      <c r="I6674" s="399"/>
    </row>
    <row r="6675" spans="3:9" x14ac:dyDescent="0.25">
      <c r="C6675"/>
      <c r="D6675"/>
      <c r="E6675" s="31"/>
      <c r="F6675" s="1"/>
      <c r="G6675" s="32"/>
      <c r="H6675" s="398"/>
      <c r="I6675" s="399"/>
    </row>
    <row r="6676" spans="3:9" x14ac:dyDescent="0.25">
      <c r="C6676"/>
      <c r="D6676"/>
      <c r="E6676" s="31"/>
      <c r="F6676" s="1"/>
      <c r="G6676" s="32"/>
      <c r="H6676" s="398"/>
      <c r="I6676" s="399"/>
    </row>
    <row r="6677" spans="3:9" x14ac:dyDescent="0.25">
      <c r="C6677"/>
      <c r="D6677"/>
      <c r="E6677" s="31"/>
      <c r="F6677" s="1"/>
      <c r="G6677" s="32"/>
      <c r="H6677" s="398"/>
      <c r="I6677" s="399"/>
    </row>
    <row r="6678" spans="3:9" x14ac:dyDescent="0.25">
      <c r="C6678"/>
      <c r="D6678"/>
      <c r="E6678" s="31"/>
      <c r="F6678" s="1"/>
      <c r="G6678" s="32"/>
      <c r="H6678" s="398"/>
      <c r="I6678" s="399"/>
    </row>
    <row r="6679" spans="3:9" x14ac:dyDescent="0.25">
      <c r="C6679"/>
      <c r="D6679"/>
      <c r="E6679" s="31"/>
      <c r="F6679" s="1"/>
      <c r="G6679" s="32"/>
      <c r="H6679" s="398"/>
      <c r="I6679" s="399"/>
    </row>
    <row r="6680" spans="3:9" x14ac:dyDescent="0.25">
      <c r="C6680"/>
      <c r="D6680"/>
      <c r="E6680" s="31"/>
      <c r="F6680" s="1"/>
      <c r="G6680" s="32"/>
      <c r="H6680" s="398"/>
      <c r="I6680" s="399"/>
    </row>
    <row r="6681" spans="3:9" x14ac:dyDescent="0.25">
      <c r="C6681"/>
      <c r="D6681"/>
      <c r="E6681" s="31"/>
      <c r="F6681" s="1"/>
      <c r="G6681" s="32"/>
      <c r="H6681" s="398"/>
      <c r="I6681" s="399"/>
    </row>
    <row r="6682" spans="3:9" x14ac:dyDescent="0.25">
      <c r="C6682"/>
      <c r="D6682"/>
      <c r="E6682" s="31"/>
      <c r="F6682" s="1"/>
      <c r="G6682" s="32"/>
      <c r="H6682" s="398"/>
      <c r="I6682" s="399"/>
    </row>
    <row r="6683" spans="3:9" x14ac:dyDescent="0.25">
      <c r="C6683"/>
      <c r="D6683"/>
      <c r="E6683" s="31"/>
      <c r="F6683" s="1"/>
      <c r="G6683" s="32"/>
      <c r="H6683" s="398"/>
      <c r="I6683" s="399"/>
    </row>
    <row r="6684" spans="3:9" x14ac:dyDescent="0.25">
      <c r="C6684"/>
      <c r="D6684"/>
      <c r="E6684" s="31"/>
      <c r="F6684" s="1"/>
      <c r="G6684" s="32"/>
      <c r="H6684" s="398"/>
      <c r="I6684" s="399"/>
    </row>
    <row r="6685" spans="3:9" x14ac:dyDescent="0.25">
      <c r="C6685"/>
      <c r="D6685"/>
      <c r="E6685" s="31"/>
      <c r="F6685" s="1"/>
      <c r="G6685" s="32"/>
      <c r="H6685" s="398"/>
      <c r="I6685" s="399"/>
    </row>
    <row r="6686" spans="3:9" x14ac:dyDescent="0.25">
      <c r="C6686"/>
      <c r="D6686"/>
      <c r="E6686" s="31"/>
      <c r="F6686" s="1"/>
      <c r="G6686" s="32"/>
      <c r="H6686" s="398"/>
      <c r="I6686" s="399"/>
    </row>
    <row r="6687" spans="3:9" x14ac:dyDescent="0.25">
      <c r="C6687"/>
      <c r="D6687"/>
      <c r="E6687" s="31"/>
      <c r="F6687" s="1"/>
      <c r="G6687" s="32"/>
      <c r="H6687" s="398"/>
      <c r="I6687" s="399"/>
    </row>
    <row r="6688" spans="3:9" x14ac:dyDescent="0.25">
      <c r="C6688"/>
      <c r="D6688"/>
      <c r="E6688" s="31"/>
      <c r="F6688" s="1"/>
      <c r="G6688" s="32"/>
      <c r="H6688" s="398"/>
      <c r="I6688" s="399"/>
    </row>
    <row r="6689" spans="3:9" x14ac:dyDescent="0.25">
      <c r="C6689"/>
      <c r="D6689"/>
      <c r="E6689" s="31"/>
      <c r="F6689" s="1"/>
      <c r="G6689" s="32"/>
      <c r="H6689" s="398"/>
      <c r="I6689" s="399"/>
    </row>
    <row r="6690" spans="3:9" x14ac:dyDescent="0.25">
      <c r="C6690"/>
      <c r="D6690"/>
      <c r="E6690" s="31"/>
      <c r="F6690" s="1"/>
      <c r="G6690" s="32"/>
      <c r="H6690" s="398"/>
      <c r="I6690" s="399"/>
    </row>
    <row r="6691" spans="3:9" x14ac:dyDescent="0.25">
      <c r="C6691"/>
      <c r="D6691"/>
      <c r="E6691" s="31"/>
      <c r="F6691" s="1"/>
      <c r="G6691" s="32"/>
      <c r="H6691" s="398"/>
      <c r="I6691" s="399"/>
    </row>
    <row r="6692" spans="3:9" x14ac:dyDescent="0.25">
      <c r="C6692"/>
      <c r="D6692"/>
      <c r="E6692" s="31"/>
      <c r="F6692" s="1"/>
      <c r="G6692" s="32"/>
      <c r="H6692" s="398"/>
      <c r="I6692" s="399"/>
    </row>
    <row r="6693" spans="3:9" x14ac:dyDescent="0.25">
      <c r="C6693"/>
      <c r="D6693"/>
      <c r="E6693" s="31"/>
      <c r="F6693" s="1"/>
      <c r="G6693" s="32"/>
      <c r="H6693" s="398"/>
      <c r="I6693" s="399"/>
    </row>
    <row r="6694" spans="3:9" x14ac:dyDescent="0.25">
      <c r="C6694"/>
      <c r="D6694"/>
      <c r="E6694" s="31"/>
      <c r="F6694" s="1"/>
      <c r="G6694" s="32"/>
      <c r="H6694" s="398"/>
      <c r="I6694" s="399"/>
    </row>
    <row r="6695" spans="3:9" x14ac:dyDescent="0.25">
      <c r="C6695"/>
      <c r="D6695"/>
      <c r="E6695" s="31"/>
      <c r="F6695" s="1"/>
      <c r="G6695" s="32"/>
      <c r="H6695" s="398"/>
      <c r="I6695" s="399"/>
    </row>
    <row r="6696" spans="3:9" x14ac:dyDescent="0.25">
      <c r="C6696"/>
      <c r="D6696"/>
      <c r="E6696" s="31"/>
      <c r="F6696" s="1"/>
      <c r="G6696" s="32"/>
      <c r="H6696" s="398"/>
      <c r="I6696" s="399"/>
    </row>
    <row r="6697" spans="3:9" x14ac:dyDescent="0.25">
      <c r="C6697"/>
      <c r="D6697"/>
      <c r="E6697" s="31"/>
      <c r="F6697" s="1"/>
      <c r="G6697" s="32"/>
      <c r="H6697" s="398"/>
      <c r="I6697" s="399"/>
    </row>
    <row r="6698" spans="3:9" x14ac:dyDescent="0.25">
      <c r="C6698"/>
      <c r="D6698"/>
      <c r="E6698" s="31"/>
      <c r="F6698" s="1"/>
      <c r="G6698" s="32"/>
      <c r="H6698" s="398"/>
      <c r="I6698" s="399"/>
    </row>
    <row r="6699" spans="3:9" x14ac:dyDescent="0.25">
      <c r="C6699"/>
      <c r="D6699"/>
      <c r="E6699" s="31"/>
      <c r="F6699" s="1"/>
      <c r="G6699" s="32"/>
      <c r="H6699" s="398"/>
      <c r="I6699" s="399"/>
    </row>
    <row r="6700" spans="3:9" x14ac:dyDescent="0.25">
      <c r="C6700"/>
      <c r="D6700"/>
      <c r="E6700" s="31"/>
      <c r="F6700" s="1"/>
      <c r="G6700" s="32"/>
      <c r="H6700" s="398"/>
      <c r="I6700" s="399"/>
    </row>
    <row r="6701" spans="3:9" x14ac:dyDescent="0.25">
      <c r="C6701"/>
      <c r="D6701"/>
      <c r="E6701" s="31"/>
      <c r="F6701" s="1"/>
      <c r="G6701" s="32"/>
      <c r="H6701" s="398"/>
      <c r="I6701" s="399"/>
    </row>
    <row r="6702" spans="3:9" x14ac:dyDescent="0.25">
      <c r="C6702"/>
      <c r="D6702"/>
      <c r="E6702" s="31"/>
      <c r="F6702" s="1"/>
      <c r="G6702" s="32"/>
      <c r="H6702" s="398"/>
      <c r="I6702" s="399"/>
    </row>
    <row r="6703" spans="3:9" x14ac:dyDescent="0.25">
      <c r="C6703"/>
      <c r="D6703"/>
      <c r="E6703" s="31"/>
      <c r="F6703" s="1"/>
      <c r="G6703" s="32"/>
      <c r="H6703" s="398"/>
      <c r="I6703" s="399"/>
    </row>
    <row r="6704" spans="3:9" x14ac:dyDescent="0.25">
      <c r="C6704"/>
      <c r="D6704"/>
      <c r="E6704" s="31"/>
      <c r="F6704" s="1"/>
      <c r="G6704" s="32"/>
      <c r="H6704" s="398"/>
      <c r="I6704" s="399"/>
    </row>
    <row r="6705" spans="3:9" x14ac:dyDescent="0.25">
      <c r="C6705"/>
      <c r="D6705"/>
      <c r="E6705" s="31"/>
      <c r="F6705" s="1"/>
      <c r="G6705" s="32"/>
      <c r="H6705" s="398"/>
      <c r="I6705" s="399"/>
    </row>
    <row r="6706" spans="3:9" x14ac:dyDescent="0.25">
      <c r="C6706"/>
      <c r="D6706"/>
      <c r="E6706" s="31"/>
      <c r="F6706" s="1"/>
      <c r="G6706" s="32"/>
      <c r="H6706" s="398"/>
      <c r="I6706" s="399"/>
    </row>
    <row r="6707" spans="3:9" x14ac:dyDescent="0.25">
      <c r="C6707"/>
      <c r="D6707"/>
      <c r="E6707" s="31"/>
      <c r="F6707" s="1"/>
      <c r="G6707" s="32"/>
      <c r="H6707" s="398"/>
      <c r="I6707" s="399"/>
    </row>
    <row r="6708" spans="3:9" x14ac:dyDescent="0.25">
      <c r="C6708"/>
      <c r="D6708"/>
      <c r="E6708" s="31"/>
      <c r="F6708" s="1"/>
      <c r="G6708" s="32"/>
      <c r="H6708" s="398"/>
      <c r="I6708" s="399"/>
    </row>
    <row r="6709" spans="3:9" x14ac:dyDescent="0.25">
      <c r="C6709"/>
      <c r="D6709"/>
      <c r="E6709" s="31"/>
      <c r="F6709" s="1"/>
      <c r="G6709" s="32"/>
      <c r="H6709" s="398"/>
      <c r="I6709" s="399"/>
    </row>
    <row r="6710" spans="3:9" x14ac:dyDescent="0.25">
      <c r="C6710"/>
      <c r="D6710"/>
      <c r="E6710" s="31"/>
      <c r="F6710" s="1"/>
      <c r="G6710" s="32"/>
      <c r="H6710" s="398"/>
      <c r="I6710" s="399"/>
    </row>
    <row r="6711" spans="3:9" x14ac:dyDescent="0.25">
      <c r="C6711"/>
      <c r="D6711"/>
      <c r="E6711" s="31"/>
      <c r="F6711" s="1"/>
      <c r="G6711" s="32"/>
      <c r="H6711" s="398"/>
      <c r="I6711" s="399"/>
    </row>
    <row r="6712" spans="3:9" x14ac:dyDescent="0.25">
      <c r="C6712"/>
      <c r="D6712"/>
      <c r="E6712" s="31"/>
      <c r="F6712" s="1"/>
      <c r="G6712" s="32"/>
      <c r="H6712" s="398"/>
      <c r="I6712" s="399"/>
    </row>
    <row r="6713" spans="3:9" x14ac:dyDescent="0.25">
      <c r="C6713"/>
      <c r="D6713"/>
      <c r="E6713" s="31"/>
      <c r="F6713" s="1"/>
      <c r="G6713" s="32"/>
      <c r="H6713" s="398"/>
      <c r="I6713" s="399"/>
    </row>
    <row r="6714" spans="3:9" x14ac:dyDescent="0.25">
      <c r="C6714"/>
      <c r="D6714"/>
      <c r="E6714" s="31"/>
      <c r="F6714" s="1"/>
      <c r="G6714" s="32"/>
      <c r="H6714" s="398"/>
      <c r="I6714" s="399"/>
    </row>
    <row r="6715" spans="3:9" x14ac:dyDescent="0.25">
      <c r="C6715"/>
      <c r="D6715"/>
      <c r="E6715" s="31"/>
      <c r="F6715" s="1"/>
      <c r="G6715" s="32"/>
      <c r="H6715" s="398"/>
      <c r="I6715" s="399"/>
    </row>
    <row r="6716" spans="3:9" x14ac:dyDescent="0.25">
      <c r="C6716"/>
      <c r="D6716"/>
      <c r="E6716" s="31"/>
      <c r="F6716" s="1"/>
      <c r="G6716" s="32"/>
      <c r="H6716" s="398"/>
      <c r="I6716" s="399"/>
    </row>
    <row r="6717" spans="3:9" x14ac:dyDescent="0.25">
      <c r="C6717"/>
      <c r="D6717"/>
      <c r="E6717" s="31"/>
      <c r="F6717" s="1"/>
      <c r="G6717" s="32"/>
      <c r="H6717" s="398"/>
      <c r="I6717" s="399"/>
    </row>
    <row r="6718" spans="3:9" x14ac:dyDescent="0.25">
      <c r="C6718"/>
      <c r="D6718"/>
      <c r="E6718" s="31"/>
      <c r="F6718" s="1"/>
      <c r="G6718" s="32"/>
      <c r="H6718" s="398"/>
      <c r="I6718" s="399"/>
    </row>
    <row r="6719" spans="3:9" x14ac:dyDescent="0.25">
      <c r="C6719"/>
      <c r="D6719"/>
      <c r="E6719" s="31"/>
      <c r="F6719" s="1"/>
      <c r="G6719" s="32"/>
      <c r="H6719" s="398"/>
      <c r="I6719" s="399"/>
    </row>
    <row r="6720" spans="3:9" x14ac:dyDescent="0.25">
      <c r="C6720"/>
      <c r="D6720"/>
      <c r="E6720" s="31"/>
      <c r="F6720" s="1"/>
      <c r="G6720" s="32"/>
      <c r="H6720" s="398"/>
      <c r="I6720" s="399"/>
    </row>
    <row r="6721" spans="3:9" x14ac:dyDescent="0.25">
      <c r="C6721"/>
      <c r="D6721"/>
      <c r="E6721" s="31"/>
      <c r="F6721" s="1"/>
      <c r="G6721" s="32"/>
      <c r="H6721" s="398"/>
      <c r="I6721" s="399"/>
    </row>
    <row r="6722" spans="3:9" x14ac:dyDescent="0.25">
      <c r="C6722"/>
      <c r="D6722"/>
      <c r="E6722" s="31"/>
      <c r="F6722" s="1"/>
      <c r="G6722" s="32"/>
      <c r="H6722" s="398"/>
      <c r="I6722" s="399"/>
    </row>
    <row r="6723" spans="3:9" x14ac:dyDescent="0.25">
      <c r="C6723"/>
      <c r="D6723"/>
      <c r="E6723" s="31"/>
      <c r="F6723" s="1"/>
      <c r="G6723" s="32"/>
      <c r="H6723" s="398"/>
      <c r="I6723" s="399"/>
    </row>
    <row r="6724" spans="3:9" x14ac:dyDescent="0.25">
      <c r="C6724"/>
      <c r="D6724"/>
      <c r="E6724" s="31"/>
      <c r="F6724" s="1"/>
      <c r="G6724" s="32"/>
      <c r="H6724" s="398"/>
      <c r="I6724" s="399"/>
    </row>
    <row r="6725" spans="3:9" x14ac:dyDescent="0.25">
      <c r="C6725"/>
      <c r="D6725"/>
      <c r="E6725" s="31"/>
      <c r="F6725" s="1"/>
      <c r="G6725" s="32"/>
      <c r="H6725" s="398"/>
      <c r="I6725" s="399"/>
    </row>
    <row r="6726" spans="3:9" x14ac:dyDescent="0.25">
      <c r="C6726"/>
      <c r="D6726"/>
      <c r="E6726" s="31"/>
      <c r="F6726" s="1"/>
      <c r="G6726" s="32"/>
      <c r="H6726" s="398"/>
      <c r="I6726" s="399"/>
    </row>
    <row r="6727" spans="3:9" x14ac:dyDescent="0.25">
      <c r="C6727"/>
      <c r="D6727"/>
      <c r="E6727" s="31"/>
      <c r="F6727" s="1"/>
      <c r="G6727" s="32"/>
      <c r="H6727" s="398"/>
      <c r="I6727" s="399"/>
    </row>
    <row r="6728" spans="3:9" x14ac:dyDescent="0.25">
      <c r="C6728"/>
      <c r="D6728"/>
      <c r="E6728" s="31"/>
      <c r="F6728" s="1"/>
      <c r="G6728" s="32"/>
      <c r="H6728" s="398"/>
      <c r="I6728" s="399"/>
    </row>
    <row r="6729" spans="3:9" x14ac:dyDescent="0.25">
      <c r="C6729"/>
      <c r="D6729"/>
      <c r="E6729" s="31"/>
      <c r="F6729" s="1"/>
      <c r="G6729" s="32"/>
      <c r="H6729" s="398"/>
      <c r="I6729" s="399"/>
    </row>
    <row r="6730" spans="3:9" x14ac:dyDescent="0.25">
      <c r="C6730"/>
      <c r="D6730"/>
      <c r="E6730" s="31"/>
      <c r="F6730" s="1"/>
      <c r="G6730" s="32"/>
      <c r="H6730" s="398"/>
      <c r="I6730" s="399"/>
    </row>
    <row r="6731" spans="3:9" x14ac:dyDescent="0.25">
      <c r="C6731"/>
      <c r="D6731"/>
      <c r="E6731" s="31"/>
      <c r="F6731" s="1"/>
      <c r="G6731" s="32"/>
      <c r="H6731" s="398"/>
      <c r="I6731" s="399"/>
    </row>
    <row r="6732" spans="3:9" x14ac:dyDescent="0.25">
      <c r="C6732"/>
      <c r="D6732"/>
      <c r="E6732" s="31"/>
      <c r="F6732" s="1"/>
      <c r="G6732" s="32"/>
      <c r="H6732" s="398"/>
      <c r="I6732" s="399"/>
    </row>
    <row r="6733" spans="3:9" x14ac:dyDescent="0.25">
      <c r="C6733"/>
      <c r="D6733"/>
      <c r="E6733" s="31"/>
      <c r="F6733" s="1"/>
      <c r="G6733" s="32"/>
      <c r="H6733" s="398"/>
      <c r="I6733" s="399"/>
    </row>
    <row r="6734" spans="3:9" x14ac:dyDescent="0.25">
      <c r="C6734"/>
      <c r="D6734"/>
      <c r="E6734" s="31"/>
      <c r="F6734" s="1"/>
      <c r="G6734" s="32"/>
      <c r="H6734" s="398"/>
      <c r="I6734" s="399"/>
    </row>
    <row r="6735" spans="3:9" x14ac:dyDescent="0.25">
      <c r="C6735"/>
      <c r="D6735"/>
      <c r="E6735" s="31"/>
      <c r="F6735" s="1"/>
      <c r="G6735" s="32"/>
      <c r="H6735" s="398"/>
      <c r="I6735" s="399"/>
    </row>
    <row r="6736" spans="3:9" x14ac:dyDescent="0.25">
      <c r="C6736"/>
      <c r="D6736"/>
      <c r="E6736" s="31"/>
      <c r="F6736" s="1"/>
      <c r="G6736" s="32"/>
      <c r="H6736" s="398"/>
      <c r="I6736" s="399"/>
    </row>
    <row r="6737" spans="3:9" x14ac:dyDescent="0.25">
      <c r="C6737"/>
      <c r="D6737"/>
      <c r="E6737" s="31"/>
      <c r="F6737" s="1"/>
      <c r="G6737" s="32"/>
      <c r="H6737" s="398"/>
      <c r="I6737" s="399"/>
    </row>
    <row r="6738" spans="3:9" x14ac:dyDescent="0.25">
      <c r="C6738"/>
      <c r="D6738"/>
      <c r="E6738" s="31"/>
      <c r="F6738" s="1"/>
      <c r="G6738" s="32"/>
      <c r="H6738" s="398"/>
      <c r="I6738" s="399"/>
    </row>
    <row r="6739" spans="3:9" x14ac:dyDescent="0.25">
      <c r="C6739"/>
      <c r="D6739"/>
      <c r="E6739" s="31"/>
      <c r="F6739" s="1"/>
      <c r="G6739" s="32"/>
      <c r="H6739" s="398"/>
      <c r="I6739" s="399"/>
    </row>
    <row r="6740" spans="3:9" x14ac:dyDescent="0.25">
      <c r="C6740"/>
      <c r="D6740"/>
      <c r="E6740" s="31"/>
      <c r="F6740" s="1"/>
      <c r="G6740" s="32"/>
      <c r="H6740" s="398"/>
      <c r="I6740" s="399"/>
    </row>
    <row r="6741" spans="3:9" x14ac:dyDescent="0.25">
      <c r="C6741"/>
      <c r="D6741"/>
      <c r="E6741" s="31"/>
      <c r="F6741" s="1"/>
      <c r="G6741" s="32"/>
      <c r="H6741" s="398"/>
      <c r="I6741" s="399"/>
    </row>
    <row r="6742" spans="3:9" x14ac:dyDescent="0.25">
      <c r="C6742"/>
      <c r="D6742"/>
      <c r="E6742" s="31"/>
      <c r="F6742" s="1"/>
      <c r="G6742" s="32"/>
      <c r="H6742" s="398"/>
      <c r="I6742" s="399"/>
    </row>
    <row r="6743" spans="3:9" x14ac:dyDescent="0.25">
      <c r="C6743"/>
      <c r="D6743"/>
      <c r="E6743" s="31"/>
      <c r="F6743" s="1"/>
      <c r="G6743" s="32"/>
      <c r="H6743" s="398"/>
      <c r="I6743" s="399"/>
    </row>
    <row r="6744" spans="3:9" x14ac:dyDescent="0.25">
      <c r="C6744"/>
      <c r="D6744"/>
      <c r="E6744" s="31"/>
      <c r="F6744" s="1"/>
      <c r="G6744" s="32"/>
      <c r="H6744" s="398"/>
      <c r="I6744" s="399"/>
    </row>
    <row r="6745" spans="3:9" x14ac:dyDescent="0.25">
      <c r="C6745"/>
      <c r="D6745"/>
      <c r="E6745" s="31"/>
      <c r="F6745" s="1"/>
      <c r="G6745" s="32"/>
      <c r="H6745" s="398"/>
      <c r="I6745" s="399"/>
    </row>
    <row r="6746" spans="3:9" x14ac:dyDescent="0.25">
      <c r="C6746"/>
      <c r="D6746"/>
      <c r="E6746" s="31"/>
      <c r="F6746" s="1"/>
      <c r="G6746" s="32"/>
      <c r="H6746" s="398"/>
      <c r="I6746" s="399"/>
    </row>
    <row r="6747" spans="3:9" x14ac:dyDescent="0.25">
      <c r="C6747"/>
      <c r="D6747"/>
      <c r="E6747" s="31"/>
      <c r="F6747" s="1"/>
      <c r="G6747" s="32"/>
      <c r="H6747" s="398"/>
      <c r="I6747" s="399"/>
    </row>
    <row r="6748" spans="3:9" x14ac:dyDescent="0.25">
      <c r="C6748"/>
      <c r="D6748"/>
      <c r="E6748" s="31"/>
      <c r="F6748" s="1"/>
      <c r="G6748" s="32"/>
      <c r="H6748" s="398"/>
      <c r="I6748" s="399"/>
    </row>
    <row r="6749" spans="3:9" x14ac:dyDescent="0.25">
      <c r="C6749"/>
      <c r="D6749"/>
      <c r="E6749" s="31"/>
      <c r="F6749" s="1"/>
      <c r="G6749" s="32"/>
      <c r="H6749" s="398"/>
      <c r="I6749" s="399"/>
    </row>
    <row r="6750" spans="3:9" x14ac:dyDescent="0.25">
      <c r="C6750"/>
      <c r="D6750"/>
      <c r="E6750" s="31"/>
      <c r="F6750" s="1"/>
      <c r="G6750" s="32"/>
      <c r="H6750" s="398"/>
      <c r="I6750" s="399"/>
    </row>
    <row r="6751" spans="3:9" x14ac:dyDescent="0.25">
      <c r="C6751"/>
      <c r="D6751"/>
      <c r="E6751" s="31"/>
      <c r="F6751" s="1"/>
      <c r="G6751" s="32"/>
      <c r="H6751" s="398"/>
      <c r="I6751" s="399"/>
    </row>
    <row r="6752" spans="3:9" x14ac:dyDescent="0.25">
      <c r="C6752"/>
      <c r="D6752"/>
      <c r="E6752" s="31"/>
      <c r="F6752" s="1"/>
      <c r="G6752" s="32"/>
      <c r="H6752" s="398"/>
      <c r="I6752" s="399"/>
    </row>
    <row r="6753" spans="3:9" x14ac:dyDescent="0.25">
      <c r="C6753"/>
      <c r="D6753"/>
      <c r="E6753" s="31"/>
      <c r="F6753" s="1"/>
      <c r="G6753" s="32"/>
      <c r="H6753" s="398"/>
      <c r="I6753" s="399"/>
    </row>
    <row r="6754" spans="3:9" x14ac:dyDescent="0.25">
      <c r="C6754"/>
      <c r="D6754"/>
      <c r="E6754" s="31"/>
      <c r="F6754" s="1"/>
      <c r="G6754" s="32"/>
      <c r="H6754" s="398"/>
      <c r="I6754" s="399"/>
    </row>
    <row r="6755" spans="3:9" x14ac:dyDescent="0.25">
      <c r="C6755"/>
      <c r="D6755"/>
      <c r="E6755" s="31"/>
      <c r="F6755" s="1"/>
      <c r="G6755" s="32"/>
      <c r="H6755" s="398"/>
      <c r="I6755" s="399"/>
    </row>
    <row r="6756" spans="3:9" x14ac:dyDescent="0.25">
      <c r="C6756"/>
      <c r="D6756"/>
      <c r="E6756" s="31"/>
      <c r="F6756" s="1"/>
      <c r="G6756" s="32"/>
      <c r="H6756" s="398"/>
      <c r="I6756" s="399"/>
    </row>
    <row r="6757" spans="3:9" x14ac:dyDescent="0.25">
      <c r="C6757"/>
      <c r="D6757"/>
      <c r="E6757" s="31"/>
      <c r="F6757" s="1"/>
      <c r="G6757" s="32"/>
      <c r="H6757" s="398"/>
      <c r="I6757" s="399"/>
    </row>
    <row r="6758" spans="3:9" x14ac:dyDescent="0.25">
      <c r="C6758"/>
      <c r="D6758"/>
      <c r="E6758" s="31"/>
      <c r="F6758" s="1"/>
      <c r="G6758" s="32"/>
      <c r="H6758" s="398"/>
      <c r="I6758" s="399"/>
    </row>
    <row r="6759" spans="3:9" x14ac:dyDescent="0.25">
      <c r="C6759"/>
      <c r="D6759"/>
      <c r="E6759" s="31"/>
      <c r="F6759" s="1"/>
      <c r="G6759" s="32"/>
      <c r="H6759" s="398"/>
      <c r="I6759" s="399"/>
    </row>
    <row r="6760" spans="3:9" x14ac:dyDescent="0.25">
      <c r="C6760"/>
      <c r="D6760"/>
      <c r="E6760" s="31"/>
      <c r="F6760" s="1"/>
      <c r="G6760" s="32"/>
      <c r="H6760" s="398"/>
      <c r="I6760" s="399"/>
    </row>
    <row r="6761" spans="3:9" x14ac:dyDescent="0.25">
      <c r="C6761"/>
      <c r="D6761"/>
      <c r="E6761" s="31"/>
      <c r="F6761" s="1"/>
      <c r="G6761" s="32"/>
      <c r="H6761" s="398"/>
      <c r="I6761" s="399"/>
    </row>
    <row r="6762" spans="3:9" x14ac:dyDescent="0.25">
      <c r="C6762"/>
      <c r="D6762"/>
      <c r="E6762" s="31"/>
      <c r="F6762" s="1"/>
      <c r="G6762" s="32"/>
      <c r="H6762" s="398"/>
      <c r="I6762" s="399"/>
    </row>
    <row r="6763" spans="3:9" x14ac:dyDescent="0.25">
      <c r="C6763"/>
      <c r="D6763"/>
      <c r="E6763" s="31"/>
      <c r="F6763" s="1"/>
      <c r="G6763" s="32"/>
      <c r="H6763" s="398"/>
      <c r="I6763" s="399"/>
    </row>
    <row r="6764" spans="3:9" x14ac:dyDescent="0.25">
      <c r="C6764"/>
      <c r="D6764"/>
      <c r="E6764" s="31"/>
      <c r="F6764" s="1"/>
      <c r="G6764" s="32"/>
      <c r="H6764" s="398"/>
      <c r="I6764" s="399"/>
    </row>
    <row r="6765" spans="3:9" x14ac:dyDescent="0.25">
      <c r="C6765"/>
      <c r="D6765"/>
      <c r="E6765" s="31"/>
      <c r="F6765" s="1"/>
      <c r="G6765" s="32"/>
      <c r="H6765" s="398"/>
      <c r="I6765" s="399"/>
    </row>
    <row r="6766" spans="3:9" x14ac:dyDescent="0.25">
      <c r="C6766"/>
      <c r="D6766"/>
      <c r="E6766" s="31"/>
      <c r="F6766" s="1"/>
      <c r="G6766" s="32"/>
      <c r="H6766" s="398"/>
      <c r="I6766" s="399"/>
    </row>
    <row r="6767" spans="3:9" x14ac:dyDescent="0.25">
      <c r="C6767"/>
      <c r="D6767"/>
      <c r="E6767" s="31"/>
      <c r="F6767" s="1"/>
      <c r="G6767" s="32"/>
      <c r="H6767" s="398"/>
      <c r="I6767" s="399"/>
    </row>
    <row r="6768" spans="3:9" x14ac:dyDescent="0.25">
      <c r="C6768"/>
      <c r="D6768"/>
      <c r="E6768" s="31"/>
      <c r="F6768" s="1"/>
      <c r="G6768" s="32"/>
      <c r="H6768" s="398"/>
      <c r="I6768" s="399"/>
    </row>
    <row r="6769" spans="3:9" x14ac:dyDescent="0.25">
      <c r="C6769"/>
      <c r="D6769"/>
      <c r="E6769" s="31"/>
      <c r="F6769" s="1"/>
      <c r="G6769" s="32"/>
      <c r="H6769" s="398"/>
      <c r="I6769" s="399"/>
    </row>
    <row r="6770" spans="3:9" x14ac:dyDescent="0.25">
      <c r="C6770"/>
      <c r="D6770"/>
      <c r="E6770" s="31"/>
      <c r="F6770" s="1"/>
      <c r="G6770" s="32"/>
      <c r="H6770" s="398"/>
      <c r="I6770" s="399"/>
    </row>
    <row r="6771" spans="3:9" x14ac:dyDescent="0.25">
      <c r="C6771"/>
      <c r="D6771"/>
      <c r="E6771" s="31"/>
      <c r="F6771" s="1"/>
      <c r="G6771" s="32"/>
      <c r="H6771" s="398"/>
      <c r="I6771" s="399"/>
    </row>
    <row r="6772" spans="3:9" x14ac:dyDescent="0.25">
      <c r="C6772"/>
      <c r="D6772"/>
      <c r="E6772" s="31"/>
      <c r="F6772" s="1"/>
      <c r="G6772" s="32"/>
      <c r="H6772" s="398"/>
      <c r="I6772" s="399"/>
    </row>
    <row r="6773" spans="3:9" x14ac:dyDescent="0.25">
      <c r="C6773"/>
      <c r="D6773"/>
      <c r="E6773" s="31"/>
      <c r="F6773" s="1"/>
      <c r="G6773" s="32"/>
      <c r="H6773" s="398"/>
      <c r="I6773" s="399"/>
    </row>
    <row r="6774" spans="3:9" x14ac:dyDescent="0.25">
      <c r="C6774"/>
      <c r="D6774"/>
      <c r="E6774" s="31"/>
      <c r="F6774" s="1"/>
      <c r="G6774" s="32"/>
      <c r="H6774" s="398"/>
      <c r="I6774" s="399"/>
    </row>
    <row r="6775" spans="3:9" x14ac:dyDescent="0.25">
      <c r="C6775"/>
      <c r="D6775"/>
      <c r="E6775" s="31"/>
      <c r="F6775" s="1"/>
      <c r="G6775" s="32"/>
      <c r="H6775" s="398"/>
      <c r="I6775" s="399"/>
    </row>
    <row r="6776" spans="3:9" x14ac:dyDescent="0.25">
      <c r="C6776"/>
      <c r="D6776"/>
      <c r="E6776" s="31"/>
      <c r="F6776" s="1"/>
      <c r="G6776" s="32"/>
      <c r="H6776" s="398"/>
      <c r="I6776" s="399"/>
    </row>
    <row r="6777" spans="3:9" x14ac:dyDescent="0.25">
      <c r="C6777"/>
      <c r="D6777"/>
      <c r="E6777" s="31"/>
      <c r="F6777" s="1"/>
      <c r="G6777" s="32"/>
      <c r="H6777" s="398"/>
      <c r="I6777" s="399"/>
    </row>
    <row r="6778" spans="3:9" x14ac:dyDescent="0.25">
      <c r="C6778"/>
      <c r="D6778"/>
      <c r="E6778" s="31"/>
      <c r="F6778" s="1"/>
      <c r="G6778" s="32"/>
      <c r="H6778" s="398"/>
      <c r="I6778" s="399"/>
    </row>
    <row r="6779" spans="3:9" x14ac:dyDescent="0.25">
      <c r="C6779"/>
      <c r="D6779"/>
      <c r="E6779" s="31"/>
      <c r="F6779" s="1"/>
      <c r="G6779" s="32"/>
      <c r="H6779" s="398"/>
      <c r="I6779" s="399"/>
    </row>
    <row r="6780" spans="3:9" x14ac:dyDescent="0.25">
      <c r="C6780"/>
      <c r="D6780"/>
      <c r="E6780" s="31"/>
      <c r="F6780" s="1"/>
      <c r="G6780" s="32"/>
      <c r="H6780" s="398"/>
      <c r="I6780" s="399"/>
    </row>
    <row r="6781" spans="3:9" x14ac:dyDescent="0.25">
      <c r="C6781"/>
      <c r="D6781"/>
      <c r="E6781" s="31"/>
      <c r="F6781" s="1"/>
      <c r="G6781" s="32"/>
      <c r="H6781" s="398"/>
      <c r="I6781" s="399"/>
    </row>
    <row r="6782" spans="3:9" x14ac:dyDescent="0.25">
      <c r="C6782"/>
      <c r="D6782"/>
      <c r="E6782" s="31"/>
      <c r="F6782" s="1"/>
      <c r="G6782" s="32"/>
      <c r="H6782" s="398"/>
      <c r="I6782" s="399"/>
    </row>
    <row r="6783" spans="3:9" x14ac:dyDescent="0.25">
      <c r="C6783"/>
      <c r="D6783"/>
      <c r="E6783" s="31"/>
      <c r="F6783" s="1"/>
      <c r="G6783" s="32"/>
      <c r="H6783" s="398"/>
      <c r="I6783" s="399"/>
    </row>
    <row r="6784" spans="3:9" x14ac:dyDescent="0.25">
      <c r="C6784"/>
      <c r="D6784"/>
      <c r="E6784" s="31"/>
      <c r="F6784" s="1"/>
      <c r="G6784" s="32"/>
      <c r="H6784" s="398"/>
      <c r="I6784" s="399"/>
    </row>
    <row r="6785" spans="3:9" x14ac:dyDescent="0.25">
      <c r="C6785"/>
      <c r="D6785"/>
      <c r="E6785" s="31"/>
      <c r="F6785" s="1"/>
      <c r="G6785" s="32"/>
      <c r="H6785" s="398"/>
      <c r="I6785" s="399"/>
    </row>
    <row r="6786" spans="3:9" x14ac:dyDescent="0.25">
      <c r="C6786"/>
      <c r="D6786"/>
      <c r="E6786" s="31"/>
      <c r="F6786" s="1"/>
      <c r="G6786" s="32"/>
      <c r="H6786" s="398"/>
      <c r="I6786" s="399"/>
    </row>
    <row r="6787" spans="3:9" x14ac:dyDescent="0.25">
      <c r="C6787"/>
      <c r="D6787"/>
      <c r="E6787" s="31"/>
      <c r="F6787" s="1"/>
      <c r="G6787" s="32"/>
      <c r="H6787" s="398"/>
      <c r="I6787" s="399"/>
    </row>
    <row r="6788" spans="3:9" x14ac:dyDescent="0.25">
      <c r="C6788"/>
      <c r="D6788"/>
      <c r="E6788" s="31"/>
      <c r="F6788" s="1"/>
      <c r="G6788" s="32"/>
      <c r="H6788" s="398"/>
      <c r="I6788" s="399"/>
    </row>
    <row r="6789" spans="3:9" x14ac:dyDescent="0.25">
      <c r="C6789"/>
      <c r="D6789"/>
      <c r="E6789" s="31"/>
      <c r="F6789" s="1"/>
      <c r="G6789" s="32"/>
      <c r="H6789" s="398"/>
      <c r="I6789" s="399"/>
    </row>
    <row r="6790" spans="3:9" x14ac:dyDescent="0.25">
      <c r="C6790"/>
      <c r="D6790"/>
      <c r="E6790" s="31"/>
      <c r="F6790" s="1"/>
      <c r="G6790" s="32"/>
      <c r="H6790" s="398"/>
      <c r="I6790" s="399"/>
    </row>
    <row r="6791" spans="3:9" x14ac:dyDescent="0.25">
      <c r="C6791"/>
      <c r="D6791"/>
      <c r="E6791" s="31"/>
      <c r="F6791" s="1"/>
      <c r="G6791" s="32"/>
      <c r="H6791" s="398"/>
      <c r="I6791" s="399"/>
    </row>
    <row r="6792" spans="3:9" x14ac:dyDescent="0.25">
      <c r="C6792"/>
      <c r="D6792"/>
      <c r="E6792" s="31"/>
      <c r="F6792" s="1"/>
      <c r="G6792" s="32"/>
      <c r="H6792" s="398"/>
      <c r="I6792" s="399"/>
    </row>
    <row r="6793" spans="3:9" x14ac:dyDescent="0.25">
      <c r="C6793"/>
      <c r="D6793"/>
      <c r="E6793" s="31"/>
      <c r="F6793" s="1"/>
      <c r="G6793" s="32"/>
      <c r="H6793" s="398"/>
      <c r="I6793" s="399"/>
    </row>
    <row r="6794" spans="3:9" x14ac:dyDescent="0.25">
      <c r="C6794"/>
      <c r="D6794"/>
      <c r="E6794" s="31"/>
      <c r="F6794" s="1"/>
      <c r="G6794" s="32"/>
      <c r="H6794" s="398"/>
      <c r="I6794" s="399"/>
    </row>
    <row r="6795" spans="3:9" x14ac:dyDescent="0.25">
      <c r="C6795"/>
      <c r="D6795"/>
      <c r="E6795" s="31"/>
      <c r="F6795" s="1"/>
      <c r="G6795" s="32"/>
      <c r="H6795" s="398"/>
      <c r="I6795" s="399"/>
    </row>
    <row r="6796" spans="3:9" x14ac:dyDescent="0.25">
      <c r="C6796"/>
      <c r="D6796"/>
      <c r="E6796" s="31"/>
      <c r="F6796" s="1"/>
      <c r="G6796" s="32"/>
      <c r="H6796" s="398"/>
      <c r="I6796" s="399"/>
    </row>
    <row r="6797" spans="3:9" x14ac:dyDescent="0.25">
      <c r="C6797"/>
      <c r="D6797"/>
      <c r="E6797" s="31"/>
      <c r="F6797" s="1"/>
      <c r="G6797" s="32"/>
      <c r="H6797" s="398"/>
      <c r="I6797" s="399"/>
    </row>
    <row r="6798" spans="3:9" x14ac:dyDescent="0.25">
      <c r="C6798"/>
      <c r="D6798"/>
      <c r="E6798" s="31"/>
      <c r="F6798" s="1"/>
      <c r="G6798" s="32"/>
      <c r="H6798" s="398"/>
      <c r="I6798" s="399"/>
    </row>
    <row r="6799" spans="3:9" x14ac:dyDescent="0.25">
      <c r="C6799"/>
      <c r="D6799"/>
      <c r="E6799" s="31"/>
      <c r="F6799" s="1"/>
      <c r="G6799" s="32"/>
      <c r="H6799" s="398"/>
      <c r="I6799" s="399"/>
    </row>
    <row r="6800" spans="3:9" x14ac:dyDescent="0.25">
      <c r="C6800"/>
      <c r="D6800"/>
      <c r="E6800" s="31"/>
      <c r="F6800" s="1"/>
      <c r="G6800" s="32"/>
      <c r="H6800" s="398"/>
      <c r="I6800" s="399"/>
    </row>
    <row r="6801" spans="3:9" x14ac:dyDescent="0.25">
      <c r="C6801"/>
      <c r="D6801"/>
      <c r="E6801" s="31"/>
      <c r="F6801" s="1"/>
      <c r="G6801" s="32"/>
      <c r="H6801" s="398"/>
      <c r="I6801" s="399"/>
    </row>
    <row r="6802" spans="3:9" x14ac:dyDescent="0.25">
      <c r="C6802"/>
      <c r="D6802"/>
      <c r="E6802" s="31"/>
      <c r="F6802" s="1"/>
      <c r="G6802" s="32"/>
      <c r="H6802" s="398"/>
      <c r="I6802" s="399"/>
    </row>
    <row r="6803" spans="3:9" x14ac:dyDescent="0.25">
      <c r="C6803"/>
      <c r="D6803"/>
      <c r="E6803" s="31"/>
      <c r="F6803" s="1"/>
      <c r="G6803" s="32"/>
      <c r="H6803" s="398"/>
      <c r="I6803" s="399"/>
    </row>
    <row r="6804" spans="3:9" x14ac:dyDescent="0.25">
      <c r="C6804"/>
      <c r="D6804"/>
      <c r="E6804" s="31"/>
      <c r="F6804" s="1"/>
      <c r="G6804" s="32"/>
      <c r="H6804" s="398"/>
      <c r="I6804" s="399"/>
    </row>
    <row r="6805" spans="3:9" x14ac:dyDescent="0.25">
      <c r="C6805"/>
      <c r="D6805"/>
      <c r="E6805" s="31"/>
      <c r="F6805" s="1"/>
      <c r="G6805" s="32"/>
      <c r="H6805" s="398"/>
      <c r="I6805" s="399"/>
    </row>
    <row r="6806" spans="3:9" x14ac:dyDescent="0.25">
      <c r="C6806"/>
      <c r="D6806"/>
      <c r="E6806" s="31"/>
      <c r="F6806" s="1"/>
      <c r="G6806" s="32"/>
      <c r="H6806" s="398"/>
      <c r="I6806" s="399"/>
    </row>
    <row r="6807" spans="3:9" x14ac:dyDescent="0.25">
      <c r="C6807"/>
      <c r="D6807"/>
      <c r="E6807" s="31"/>
      <c r="F6807" s="1"/>
      <c r="G6807" s="32"/>
      <c r="H6807" s="398"/>
      <c r="I6807" s="399"/>
    </row>
    <row r="6808" spans="3:9" x14ac:dyDescent="0.25">
      <c r="C6808"/>
      <c r="D6808"/>
      <c r="E6808" s="31"/>
      <c r="F6808" s="1"/>
      <c r="G6808" s="32"/>
      <c r="H6808" s="398"/>
      <c r="I6808" s="399"/>
    </row>
    <row r="6809" spans="3:9" x14ac:dyDescent="0.25">
      <c r="C6809"/>
      <c r="D6809"/>
      <c r="E6809" s="31"/>
      <c r="F6809" s="1"/>
      <c r="G6809" s="32"/>
      <c r="H6809" s="398"/>
      <c r="I6809" s="399"/>
    </row>
    <row r="6810" spans="3:9" x14ac:dyDescent="0.25">
      <c r="C6810"/>
      <c r="D6810"/>
      <c r="E6810" s="31"/>
      <c r="F6810" s="1"/>
      <c r="G6810" s="32"/>
      <c r="H6810" s="398"/>
      <c r="I6810" s="399"/>
    </row>
    <row r="6811" spans="3:9" x14ac:dyDescent="0.25">
      <c r="C6811"/>
      <c r="D6811"/>
      <c r="E6811" s="31"/>
      <c r="F6811" s="1"/>
      <c r="G6811" s="32"/>
      <c r="H6811" s="398"/>
      <c r="I6811" s="399"/>
    </row>
    <row r="6812" spans="3:9" x14ac:dyDescent="0.25">
      <c r="C6812"/>
      <c r="D6812"/>
      <c r="E6812" s="31"/>
      <c r="F6812" s="1"/>
      <c r="G6812" s="32"/>
      <c r="H6812" s="398"/>
      <c r="I6812" s="399"/>
    </row>
    <row r="6813" spans="3:9" x14ac:dyDescent="0.25">
      <c r="C6813"/>
      <c r="D6813"/>
      <c r="E6813" s="31"/>
      <c r="F6813" s="1"/>
      <c r="G6813" s="32"/>
      <c r="H6813" s="398"/>
      <c r="I6813" s="399"/>
    </row>
    <row r="6814" spans="3:9" x14ac:dyDescent="0.25">
      <c r="C6814"/>
      <c r="D6814"/>
      <c r="E6814" s="31"/>
      <c r="F6814" s="1"/>
      <c r="G6814" s="32"/>
      <c r="H6814" s="398"/>
      <c r="I6814" s="399"/>
    </row>
    <row r="6815" spans="3:9" x14ac:dyDescent="0.25">
      <c r="C6815"/>
      <c r="D6815"/>
      <c r="E6815" s="31"/>
      <c r="F6815" s="1"/>
      <c r="G6815" s="32"/>
      <c r="H6815" s="398"/>
      <c r="I6815" s="399"/>
    </row>
    <row r="6816" spans="3:9" x14ac:dyDescent="0.25">
      <c r="C6816"/>
      <c r="D6816"/>
      <c r="E6816" s="31"/>
      <c r="F6816" s="1"/>
      <c r="G6816" s="32"/>
      <c r="H6816" s="398"/>
      <c r="I6816" s="399"/>
    </row>
    <row r="6817" spans="3:9" x14ac:dyDescent="0.25">
      <c r="C6817"/>
      <c r="D6817"/>
      <c r="E6817" s="31"/>
      <c r="F6817" s="1"/>
      <c r="G6817" s="32"/>
      <c r="H6817" s="398"/>
      <c r="I6817" s="399"/>
    </row>
    <row r="6818" spans="3:9" x14ac:dyDescent="0.25">
      <c r="C6818"/>
      <c r="D6818"/>
      <c r="E6818" s="31"/>
      <c r="F6818" s="1"/>
      <c r="G6818" s="32"/>
      <c r="H6818" s="398"/>
      <c r="I6818" s="399"/>
    </row>
    <row r="6819" spans="3:9" x14ac:dyDescent="0.25">
      <c r="C6819"/>
      <c r="D6819"/>
      <c r="E6819" s="31"/>
      <c r="F6819" s="1"/>
      <c r="G6819" s="32"/>
      <c r="H6819" s="398"/>
      <c r="I6819" s="399"/>
    </row>
    <row r="6820" spans="3:9" x14ac:dyDescent="0.25">
      <c r="C6820"/>
      <c r="D6820"/>
      <c r="E6820" s="31"/>
      <c r="F6820" s="1"/>
      <c r="G6820" s="32"/>
      <c r="H6820" s="398"/>
      <c r="I6820" s="399"/>
    </row>
    <row r="6821" spans="3:9" x14ac:dyDescent="0.25">
      <c r="C6821"/>
      <c r="D6821"/>
      <c r="E6821" s="31"/>
      <c r="F6821" s="1"/>
      <c r="G6821" s="32"/>
      <c r="H6821" s="398"/>
      <c r="I6821" s="399"/>
    </row>
    <row r="6822" spans="3:9" x14ac:dyDescent="0.25">
      <c r="C6822"/>
      <c r="D6822"/>
      <c r="E6822" s="31"/>
      <c r="F6822" s="1"/>
      <c r="G6822" s="32"/>
      <c r="H6822" s="398"/>
      <c r="I6822" s="399"/>
    </row>
    <row r="6823" spans="3:9" x14ac:dyDescent="0.25">
      <c r="C6823"/>
      <c r="D6823"/>
      <c r="E6823" s="31"/>
      <c r="F6823" s="1"/>
      <c r="G6823" s="32"/>
      <c r="H6823" s="398"/>
      <c r="I6823" s="399"/>
    </row>
    <row r="6824" spans="3:9" x14ac:dyDescent="0.25">
      <c r="C6824"/>
      <c r="D6824"/>
      <c r="E6824" s="31"/>
      <c r="F6824" s="1"/>
      <c r="G6824" s="32"/>
      <c r="H6824" s="398"/>
      <c r="I6824" s="399"/>
    </row>
    <row r="6825" spans="3:9" x14ac:dyDescent="0.25">
      <c r="C6825"/>
      <c r="D6825"/>
      <c r="E6825" s="31"/>
      <c r="F6825" s="1"/>
      <c r="G6825" s="32"/>
      <c r="H6825" s="398"/>
      <c r="I6825" s="399"/>
    </row>
    <row r="6826" spans="3:9" x14ac:dyDescent="0.25">
      <c r="C6826"/>
      <c r="D6826"/>
      <c r="E6826" s="31"/>
      <c r="F6826" s="1"/>
      <c r="G6826" s="32"/>
      <c r="H6826" s="398"/>
      <c r="I6826" s="399"/>
    </row>
    <row r="6827" spans="3:9" x14ac:dyDescent="0.25">
      <c r="C6827"/>
      <c r="D6827"/>
      <c r="E6827" s="31"/>
      <c r="F6827" s="1"/>
      <c r="G6827" s="32"/>
      <c r="H6827" s="398"/>
      <c r="I6827" s="399"/>
    </row>
    <row r="6828" spans="3:9" x14ac:dyDescent="0.25">
      <c r="C6828"/>
      <c r="D6828"/>
      <c r="E6828" s="31"/>
      <c r="F6828" s="1"/>
      <c r="G6828" s="32"/>
      <c r="H6828" s="398"/>
      <c r="I6828" s="399"/>
    </row>
    <row r="6829" spans="3:9" x14ac:dyDescent="0.25">
      <c r="C6829"/>
      <c r="D6829"/>
      <c r="E6829" s="31"/>
      <c r="F6829" s="1"/>
      <c r="G6829" s="32"/>
      <c r="H6829" s="398"/>
      <c r="I6829" s="399"/>
    </row>
    <row r="6830" spans="3:9" x14ac:dyDescent="0.25">
      <c r="C6830"/>
      <c r="D6830"/>
      <c r="E6830" s="31"/>
      <c r="F6830" s="1"/>
      <c r="G6830" s="32"/>
      <c r="H6830" s="398"/>
      <c r="I6830" s="399"/>
    </row>
    <row r="6831" spans="3:9" x14ac:dyDescent="0.25">
      <c r="C6831"/>
      <c r="D6831"/>
      <c r="E6831" s="31"/>
      <c r="F6831" s="1"/>
      <c r="G6831" s="32"/>
      <c r="H6831" s="398"/>
      <c r="I6831" s="399"/>
    </row>
    <row r="6832" spans="3:9" x14ac:dyDescent="0.25">
      <c r="C6832"/>
      <c r="D6832"/>
      <c r="E6832" s="31"/>
      <c r="F6832" s="1"/>
      <c r="G6832" s="32"/>
      <c r="H6832" s="398"/>
      <c r="I6832" s="399"/>
    </row>
    <row r="6833" spans="3:9" x14ac:dyDescent="0.25">
      <c r="C6833"/>
      <c r="D6833"/>
      <c r="E6833" s="31"/>
      <c r="F6833" s="1"/>
      <c r="G6833" s="32"/>
      <c r="H6833" s="398"/>
      <c r="I6833" s="399"/>
    </row>
    <row r="6834" spans="3:9" x14ac:dyDescent="0.25">
      <c r="C6834"/>
      <c r="D6834"/>
      <c r="E6834" s="31"/>
      <c r="F6834" s="1"/>
      <c r="G6834" s="32"/>
      <c r="H6834" s="398"/>
      <c r="I6834" s="399"/>
    </row>
    <row r="6835" spans="3:9" x14ac:dyDescent="0.25">
      <c r="C6835"/>
      <c r="D6835"/>
      <c r="E6835" s="31"/>
      <c r="F6835" s="1"/>
      <c r="G6835" s="32"/>
      <c r="H6835" s="398"/>
      <c r="I6835" s="399"/>
    </row>
    <row r="6836" spans="3:9" x14ac:dyDescent="0.25">
      <c r="C6836"/>
      <c r="D6836"/>
      <c r="E6836" s="31"/>
      <c r="F6836" s="1"/>
      <c r="G6836" s="32"/>
      <c r="H6836" s="398"/>
      <c r="I6836" s="399"/>
    </row>
    <row r="6837" spans="3:9" x14ac:dyDescent="0.25">
      <c r="C6837"/>
      <c r="D6837"/>
      <c r="E6837" s="31"/>
      <c r="F6837" s="1"/>
      <c r="G6837" s="32"/>
      <c r="H6837" s="398"/>
      <c r="I6837" s="399"/>
    </row>
    <row r="6838" spans="3:9" x14ac:dyDescent="0.25">
      <c r="C6838"/>
      <c r="D6838"/>
      <c r="E6838" s="31"/>
      <c r="F6838" s="1"/>
      <c r="G6838" s="32"/>
      <c r="H6838" s="398"/>
      <c r="I6838" s="399"/>
    </row>
    <row r="6839" spans="3:9" x14ac:dyDescent="0.25">
      <c r="C6839"/>
      <c r="D6839"/>
      <c r="E6839" s="31"/>
      <c r="F6839" s="1"/>
      <c r="G6839" s="32"/>
      <c r="H6839" s="398"/>
      <c r="I6839" s="399"/>
    </row>
    <row r="6840" spans="3:9" x14ac:dyDescent="0.25">
      <c r="C6840"/>
      <c r="D6840"/>
      <c r="E6840" s="31"/>
      <c r="F6840" s="1"/>
      <c r="G6840" s="32"/>
      <c r="H6840" s="398"/>
      <c r="I6840" s="399"/>
    </row>
    <row r="6841" spans="3:9" x14ac:dyDescent="0.25">
      <c r="C6841"/>
      <c r="D6841"/>
      <c r="E6841" s="31"/>
      <c r="F6841" s="1"/>
      <c r="G6841" s="32"/>
      <c r="H6841" s="398"/>
      <c r="I6841" s="399"/>
    </row>
    <row r="6842" spans="3:9" x14ac:dyDescent="0.25">
      <c r="C6842"/>
      <c r="D6842"/>
      <c r="E6842" s="31"/>
      <c r="F6842" s="1"/>
      <c r="G6842" s="32"/>
      <c r="H6842" s="398"/>
      <c r="I6842" s="399"/>
    </row>
    <row r="6843" spans="3:9" x14ac:dyDescent="0.25">
      <c r="C6843"/>
      <c r="D6843"/>
      <c r="E6843" s="31"/>
      <c r="F6843" s="1"/>
      <c r="G6843" s="32"/>
      <c r="H6843" s="398"/>
      <c r="I6843" s="399"/>
    </row>
    <row r="6844" spans="3:9" x14ac:dyDescent="0.25">
      <c r="C6844"/>
      <c r="D6844"/>
      <c r="E6844" s="31"/>
      <c r="F6844" s="1"/>
      <c r="G6844" s="32"/>
      <c r="H6844" s="398"/>
      <c r="I6844" s="399"/>
    </row>
    <row r="6845" spans="3:9" x14ac:dyDescent="0.25">
      <c r="C6845"/>
      <c r="D6845"/>
      <c r="E6845" s="31"/>
      <c r="F6845" s="1"/>
      <c r="G6845" s="32"/>
      <c r="H6845" s="398"/>
      <c r="I6845" s="399"/>
    </row>
    <row r="6846" spans="3:9" x14ac:dyDescent="0.25">
      <c r="C6846"/>
      <c r="D6846"/>
      <c r="E6846" s="31"/>
      <c r="F6846" s="1"/>
      <c r="G6846" s="32"/>
      <c r="H6846" s="398"/>
      <c r="I6846" s="399"/>
    </row>
    <row r="6847" spans="3:9" x14ac:dyDescent="0.25">
      <c r="C6847"/>
      <c r="D6847"/>
      <c r="E6847" s="31"/>
      <c r="F6847" s="1"/>
      <c r="G6847" s="32"/>
      <c r="H6847" s="398"/>
      <c r="I6847" s="399"/>
    </row>
    <row r="6848" spans="3:9" x14ac:dyDescent="0.25">
      <c r="C6848"/>
      <c r="D6848"/>
      <c r="E6848" s="31"/>
      <c r="F6848" s="1"/>
      <c r="G6848" s="32"/>
      <c r="H6848" s="398"/>
      <c r="I6848" s="399"/>
    </row>
    <row r="6849" spans="3:9" x14ac:dyDescent="0.25">
      <c r="C6849"/>
      <c r="D6849"/>
      <c r="E6849" s="31"/>
      <c r="F6849" s="1"/>
      <c r="G6849" s="32"/>
      <c r="H6849" s="398"/>
      <c r="I6849" s="399"/>
    </row>
    <row r="6850" spans="3:9" x14ac:dyDescent="0.25">
      <c r="C6850"/>
      <c r="D6850"/>
      <c r="E6850" s="31"/>
      <c r="F6850" s="1"/>
      <c r="G6850" s="32"/>
      <c r="H6850" s="398"/>
      <c r="I6850" s="399"/>
    </row>
    <row r="6851" spans="3:9" x14ac:dyDescent="0.25">
      <c r="C6851"/>
      <c r="D6851"/>
      <c r="E6851" s="31"/>
      <c r="F6851" s="1"/>
      <c r="G6851" s="32"/>
      <c r="H6851" s="398"/>
      <c r="I6851" s="399"/>
    </row>
    <row r="6852" spans="3:9" x14ac:dyDescent="0.25">
      <c r="C6852"/>
      <c r="D6852"/>
      <c r="E6852" s="31"/>
      <c r="F6852" s="1"/>
      <c r="G6852" s="32"/>
      <c r="H6852" s="398"/>
      <c r="I6852" s="399"/>
    </row>
    <row r="6853" spans="3:9" x14ac:dyDescent="0.25">
      <c r="C6853"/>
      <c r="D6853"/>
      <c r="E6853" s="31"/>
      <c r="F6853" s="1"/>
      <c r="G6853" s="32"/>
      <c r="H6853" s="398"/>
      <c r="I6853" s="399"/>
    </row>
    <row r="6854" spans="3:9" x14ac:dyDescent="0.25">
      <c r="C6854"/>
      <c r="D6854"/>
      <c r="E6854" s="31"/>
      <c r="F6854" s="1"/>
      <c r="G6854" s="32"/>
      <c r="H6854" s="398"/>
      <c r="I6854" s="399"/>
    </row>
    <row r="6855" spans="3:9" x14ac:dyDescent="0.25">
      <c r="C6855"/>
      <c r="D6855"/>
      <c r="E6855" s="31"/>
      <c r="F6855" s="1"/>
      <c r="G6855" s="32"/>
      <c r="H6855" s="398"/>
      <c r="I6855" s="399"/>
    </row>
    <row r="6856" spans="3:9" x14ac:dyDescent="0.25">
      <c r="C6856"/>
      <c r="D6856"/>
      <c r="E6856" s="31"/>
      <c r="F6856" s="1"/>
      <c r="G6856" s="32"/>
      <c r="H6856" s="398"/>
      <c r="I6856" s="399"/>
    </row>
    <row r="6857" spans="3:9" x14ac:dyDescent="0.25">
      <c r="C6857"/>
      <c r="D6857"/>
      <c r="E6857" s="31"/>
      <c r="F6857" s="1"/>
      <c r="G6857" s="32"/>
      <c r="H6857" s="398"/>
      <c r="I6857" s="399"/>
    </row>
    <row r="6858" spans="3:9" x14ac:dyDescent="0.25">
      <c r="C6858"/>
      <c r="D6858"/>
      <c r="E6858" s="31"/>
      <c r="F6858" s="1"/>
      <c r="G6858" s="32"/>
      <c r="H6858" s="398"/>
      <c r="I6858" s="399"/>
    </row>
    <row r="6859" spans="3:9" x14ac:dyDescent="0.25">
      <c r="C6859"/>
      <c r="D6859"/>
      <c r="E6859" s="31"/>
      <c r="F6859" s="1"/>
      <c r="G6859" s="32"/>
      <c r="H6859" s="398"/>
      <c r="I6859" s="399"/>
    </row>
    <row r="6860" spans="3:9" x14ac:dyDescent="0.25">
      <c r="C6860"/>
      <c r="D6860"/>
      <c r="E6860" s="31"/>
      <c r="F6860" s="1"/>
      <c r="G6860" s="32"/>
      <c r="H6860" s="398"/>
      <c r="I6860" s="399"/>
    </row>
    <row r="6861" spans="3:9" x14ac:dyDescent="0.25">
      <c r="C6861"/>
      <c r="D6861"/>
      <c r="E6861" s="31"/>
      <c r="F6861" s="1"/>
      <c r="G6861" s="32"/>
      <c r="H6861" s="398"/>
      <c r="I6861" s="399"/>
    </row>
    <row r="6862" spans="3:9" x14ac:dyDescent="0.25">
      <c r="C6862"/>
      <c r="D6862"/>
      <c r="E6862" s="31"/>
      <c r="F6862" s="1"/>
      <c r="G6862" s="32"/>
      <c r="H6862" s="398"/>
      <c r="I6862" s="399"/>
    </row>
    <row r="6863" spans="3:9" x14ac:dyDescent="0.25">
      <c r="C6863"/>
      <c r="D6863"/>
      <c r="E6863" s="31"/>
      <c r="F6863" s="1"/>
      <c r="G6863" s="32"/>
      <c r="H6863" s="398"/>
      <c r="I6863" s="399"/>
    </row>
    <row r="6864" spans="3:9" x14ac:dyDescent="0.25">
      <c r="C6864"/>
      <c r="D6864"/>
      <c r="E6864" s="31"/>
      <c r="F6864" s="1"/>
      <c r="G6864" s="32"/>
      <c r="H6864" s="398"/>
      <c r="I6864" s="399"/>
    </row>
    <row r="6865" spans="3:9" x14ac:dyDescent="0.25">
      <c r="C6865"/>
      <c r="D6865"/>
      <c r="E6865" s="31"/>
      <c r="F6865" s="1"/>
      <c r="G6865" s="32"/>
      <c r="H6865" s="398"/>
      <c r="I6865" s="399"/>
    </row>
    <row r="6866" spans="3:9" x14ac:dyDescent="0.25">
      <c r="C6866"/>
      <c r="D6866"/>
      <c r="E6866" s="31"/>
      <c r="F6866" s="1"/>
      <c r="G6866" s="32"/>
      <c r="H6866" s="398"/>
      <c r="I6866" s="399"/>
    </row>
    <row r="6867" spans="3:9" x14ac:dyDescent="0.25">
      <c r="C6867"/>
      <c r="D6867"/>
      <c r="E6867" s="31"/>
      <c r="F6867" s="1"/>
      <c r="G6867" s="32"/>
      <c r="H6867" s="398"/>
      <c r="I6867" s="399"/>
    </row>
    <row r="6868" spans="3:9" x14ac:dyDescent="0.25">
      <c r="C6868"/>
      <c r="D6868"/>
      <c r="E6868" s="31"/>
      <c r="F6868" s="1"/>
      <c r="G6868" s="32"/>
      <c r="H6868" s="398"/>
      <c r="I6868" s="399"/>
    </row>
    <row r="6869" spans="3:9" x14ac:dyDescent="0.25">
      <c r="C6869"/>
      <c r="D6869"/>
      <c r="E6869" s="31"/>
      <c r="F6869" s="1"/>
      <c r="G6869" s="32"/>
      <c r="H6869" s="398"/>
      <c r="I6869" s="399"/>
    </row>
    <row r="6870" spans="3:9" x14ac:dyDescent="0.25">
      <c r="C6870"/>
      <c r="D6870"/>
      <c r="E6870" s="31"/>
      <c r="F6870" s="1"/>
      <c r="G6870" s="32"/>
      <c r="H6870" s="398"/>
      <c r="I6870" s="399"/>
    </row>
    <row r="6871" spans="3:9" x14ac:dyDescent="0.25">
      <c r="C6871"/>
      <c r="D6871"/>
      <c r="E6871" s="31"/>
      <c r="F6871" s="1"/>
      <c r="G6871" s="32"/>
      <c r="H6871" s="398"/>
      <c r="I6871" s="399"/>
    </row>
    <row r="6872" spans="3:9" x14ac:dyDescent="0.25">
      <c r="C6872"/>
      <c r="D6872"/>
      <c r="E6872" s="31"/>
      <c r="F6872" s="1"/>
      <c r="G6872" s="32"/>
      <c r="H6872" s="398"/>
      <c r="I6872" s="399"/>
    </row>
    <row r="6873" spans="3:9" x14ac:dyDescent="0.25">
      <c r="C6873"/>
      <c r="D6873"/>
      <c r="E6873" s="31"/>
      <c r="F6873" s="1"/>
      <c r="G6873" s="32"/>
      <c r="H6873" s="398"/>
      <c r="I6873" s="399"/>
    </row>
    <row r="6874" spans="3:9" x14ac:dyDescent="0.25">
      <c r="C6874"/>
      <c r="D6874"/>
      <c r="E6874" s="31"/>
      <c r="F6874" s="1"/>
      <c r="G6874" s="32"/>
      <c r="H6874" s="398"/>
      <c r="I6874" s="399"/>
    </row>
    <row r="6875" spans="3:9" x14ac:dyDescent="0.25">
      <c r="C6875"/>
      <c r="D6875"/>
      <c r="E6875" s="31"/>
      <c r="F6875" s="1"/>
      <c r="G6875" s="32"/>
      <c r="H6875" s="398"/>
      <c r="I6875" s="399"/>
    </row>
    <row r="6876" spans="3:9" x14ac:dyDescent="0.25">
      <c r="C6876"/>
      <c r="D6876"/>
      <c r="E6876" s="31"/>
      <c r="F6876" s="1"/>
      <c r="G6876" s="32"/>
      <c r="H6876" s="398"/>
      <c r="I6876" s="399"/>
    </row>
    <row r="6877" spans="3:9" x14ac:dyDescent="0.25">
      <c r="C6877"/>
      <c r="D6877"/>
      <c r="E6877" s="31"/>
      <c r="F6877" s="1"/>
      <c r="G6877" s="32"/>
      <c r="H6877" s="398"/>
      <c r="I6877" s="399"/>
    </row>
    <row r="6878" spans="3:9" x14ac:dyDescent="0.25">
      <c r="C6878"/>
      <c r="D6878"/>
      <c r="E6878" s="31"/>
      <c r="F6878" s="1"/>
      <c r="G6878" s="32"/>
      <c r="H6878" s="398"/>
      <c r="I6878" s="399"/>
    </row>
    <row r="6879" spans="3:9" x14ac:dyDescent="0.25">
      <c r="C6879"/>
      <c r="D6879"/>
      <c r="E6879" s="31"/>
      <c r="F6879" s="1"/>
      <c r="G6879" s="32"/>
      <c r="H6879" s="398"/>
      <c r="I6879" s="399"/>
    </row>
    <row r="6880" spans="3:9" x14ac:dyDescent="0.25">
      <c r="C6880"/>
      <c r="D6880"/>
      <c r="E6880" s="31"/>
      <c r="F6880" s="1"/>
      <c r="G6880" s="32"/>
      <c r="H6880" s="398"/>
      <c r="I6880" s="399"/>
    </row>
    <row r="6881" spans="3:9" x14ac:dyDescent="0.25">
      <c r="C6881"/>
      <c r="D6881"/>
      <c r="E6881" s="31"/>
      <c r="F6881" s="1"/>
      <c r="G6881" s="32"/>
      <c r="H6881" s="398"/>
      <c r="I6881" s="399"/>
    </row>
    <row r="6882" spans="3:9" x14ac:dyDescent="0.25">
      <c r="C6882"/>
      <c r="D6882"/>
      <c r="E6882" s="31"/>
      <c r="F6882" s="1"/>
      <c r="G6882" s="32"/>
      <c r="H6882" s="398"/>
      <c r="I6882" s="399"/>
    </row>
    <row r="6883" spans="3:9" x14ac:dyDescent="0.25">
      <c r="C6883"/>
      <c r="D6883"/>
      <c r="E6883" s="31"/>
      <c r="F6883" s="1"/>
      <c r="G6883" s="32"/>
      <c r="H6883" s="398"/>
      <c r="I6883" s="399"/>
    </row>
    <row r="6884" spans="3:9" x14ac:dyDescent="0.25">
      <c r="C6884"/>
      <c r="D6884"/>
      <c r="E6884" s="31"/>
      <c r="F6884" s="1"/>
      <c r="G6884" s="32"/>
      <c r="H6884" s="398"/>
      <c r="I6884" s="399"/>
    </row>
    <row r="6885" spans="3:9" x14ac:dyDescent="0.25">
      <c r="C6885"/>
      <c r="D6885"/>
      <c r="E6885" s="31"/>
      <c r="F6885" s="1"/>
      <c r="G6885" s="32"/>
      <c r="H6885" s="398"/>
      <c r="I6885" s="399"/>
    </row>
    <row r="6886" spans="3:9" x14ac:dyDescent="0.25">
      <c r="C6886"/>
      <c r="D6886"/>
      <c r="E6886" s="31"/>
      <c r="F6886" s="1"/>
      <c r="G6886" s="32"/>
      <c r="H6886" s="398"/>
      <c r="I6886" s="399"/>
    </row>
    <row r="6887" spans="3:9" x14ac:dyDescent="0.25">
      <c r="C6887"/>
      <c r="D6887"/>
      <c r="E6887" s="31"/>
      <c r="F6887" s="1"/>
      <c r="G6887" s="32"/>
      <c r="H6887" s="398"/>
      <c r="I6887" s="399"/>
    </row>
    <row r="6888" spans="3:9" x14ac:dyDescent="0.25">
      <c r="C6888"/>
      <c r="D6888"/>
      <c r="E6888" s="31"/>
      <c r="F6888" s="1"/>
      <c r="G6888" s="32"/>
      <c r="H6888" s="398"/>
      <c r="I6888" s="399"/>
    </row>
    <row r="6889" spans="3:9" x14ac:dyDescent="0.25">
      <c r="C6889"/>
      <c r="D6889"/>
      <c r="E6889" s="31"/>
      <c r="F6889" s="1"/>
      <c r="G6889" s="32"/>
      <c r="H6889" s="398"/>
      <c r="I6889" s="399"/>
    </row>
    <row r="6890" spans="3:9" x14ac:dyDescent="0.25">
      <c r="C6890"/>
      <c r="D6890"/>
      <c r="E6890" s="31"/>
      <c r="F6890" s="1"/>
      <c r="G6890" s="32"/>
      <c r="H6890" s="398"/>
      <c r="I6890" s="399"/>
    </row>
    <row r="6891" spans="3:9" x14ac:dyDescent="0.25">
      <c r="C6891"/>
      <c r="D6891"/>
      <c r="E6891" s="31"/>
      <c r="F6891" s="1"/>
      <c r="G6891" s="32"/>
      <c r="H6891" s="398"/>
      <c r="I6891" s="399"/>
    </row>
    <row r="6892" spans="3:9" x14ac:dyDescent="0.25">
      <c r="C6892"/>
      <c r="D6892"/>
      <c r="E6892" s="31"/>
      <c r="F6892" s="1"/>
      <c r="G6892" s="32"/>
      <c r="H6892" s="398"/>
      <c r="I6892" s="399"/>
    </row>
    <row r="6893" spans="3:9" x14ac:dyDescent="0.25">
      <c r="C6893"/>
      <c r="D6893"/>
      <c r="E6893" s="31"/>
      <c r="F6893" s="1"/>
      <c r="G6893" s="32"/>
      <c r="H6893" s="398"/>
      <c r="I6893" s="399"/>
    </row>
    <row r="6894" spans="3:9" x14ac:dyDescent="0.25">
      <c r="C6894"/>
      <c r="D6894"/>
      <c r="E6894" s="31"/>
      <c r="F6894" s="1"/>
      <c r="G6894" s="32"/>
      <c r="H6894" s="398"/>
      <c r="I6894" s="399"/>
    </row>
    <row r="6895" spans="3:9" x14ac:dyDescent="0.25">
      <c r="C6895"/>
      <c r="D6895"/>
      <c r="E6895" s="31"/>
      <c r="F6895" s="1"/>
      <c r="G6895" s="32"/>
      <c r="H6895" s="398"/>
      <c r="I6895" s="399"/>
    </row>
    <row r="6896" spans="3:9" x14ac:dyDescent="0.25">
      <c r="C6896"/>
      <c r="D6896"/>
      <c r="E6896" s="31"/>
      <c r="F6896" s="1"/>
      <c r="G6896" s="32"/>
      <c r="H6896" s="398"/>
      <c r="I6896" s="399"/>
    </row>
    <row r="6897" spans="3:9" x14ac:dyDescent="0.25">
      <c r="C6897"/>
      <c r="D6897"/>
      <c r="E6897" s="31"/>
      <c r="F6897" s="1"/>
      <c r="G6897" s="32"/>
      <c r="H6897" s="398"/>
      <c r="I6897" s="399"/>
    </row>
    <row r="6898" spans="3:9" x14ac:dyDescent="0.25">
      <c r="C6898"/>
      <c r="D6898"/>
      <c r="E6898" s="31"/>
      <c r="F6898" s="1"/>
      <c r="G6898" s="32"/>
      <c r="H6898" s="398"/>
      <c r="I6898" s="399"/>
    </row>
    <row r="6899" spans="3:9" x14ac:dyDescent="0.25">
      <c r="C6899"/>
      <c r="D6899"/>
      <c r="E6899" s="31"/>
      <c r="F6899" s="1"/>
      <c r="G6899" s="32"/>
      <c r="H6899" s="398"/>
      <c r="I6899" s="399"/>
    </row>
    <row r="6900" spans="3:9" x14ac:dyDescent="0.25">
      <c r="C6900"/>
      <c r="D6900"/>
      <c r="E6900" s="31"/>
      <c r="F6900" s="1"/>
      <c r="G6900" s="32"/>
      <c r="H6900" s="398"/>
      <c r="I6900" s="399"/>
    </row>
    <row r="6901" spans="3:9" x14ac:dyDescent="0.25">
      <c r="C6901"/>
      <c r="D6901"/>
      <c r="E6901" s="31"/>
      <c r="F6901" s="1"/>
      <c r="G6901" s="32"/>
      <c r="H6901" s="398"/>
      <c r="I6901" s="399"/>
    </row>
    <row r="6902" spans="3:9" x14ac:dyDescent="0.25">
      <c r="C6902"/>
      <c r="D6902"/>
      <c r="E6902" s="31"/>
      <c r="F6902" s="1"/>
      <c r="G6902" s="32"/>
      <c r="H6902" s="398"/>
      <c r="I6902" s="399"/>
    </row>
    <row r="6903" spans="3:9" x14ac:dyDescent="0.25">
      <c r="C6903"/>
      <c r="D6903"/>
      <c r="E6903" s="31"/>
      <c r="F6903" s="1"/>
      <c r="G6903" s="32"/>
      <c r="H6903" s="398"/>
      <c r="I6903" s="399"/>
    </row>
    <row r="6904" spans="3:9" x14ac:dyDescent="0.25">
      <c r="C6904"/>
      <c r="D6904"/>
      <c r="E6904" s="31"/>
      <c r="F6904" s="1"/>
      <c r="G6904" s="32"/>
      <c r="H6904" s="398"/>
      <c r="I6904" s="399"/>
    </row>
    <row r="6905" spans="3:9" x14ac:dyDescent="0.25">
      <c r="C6905"/>
      <c r="D6905"/>
      <c r="E6905" s="31"/>
      <c r="F6905" s="1"/>
      <c r="G6905" s="32"/>
      <c r="H6905" s="398"/>
      <c r="I6905" s="399"/>
    </row>
    <row r="6906" spans="3:9" x14ac:dyDescent="0.25">
      <c r="C6906"/>
      <c r="D6906"/>
      <c r="E6906" s="31"/>
      <c r="F6906" s="1"/>
      <c r="G6906" s="32"/>
      <c r="H6906" s="398"/>
      <c r="I6906" s="399"/>
    </row>
    <row r="6907" spans="3:9" x14ac:dyDescent="0.25">
      <c r="C6907"/>
      <c r="D6907"/>
      <c r="E6907" s="31"/>
      <c r="F6907" s="1"/>
      <c r="G6907" s="32"/>
      <c r="H6907" s="398"/>
      <c r="I6907" s="399"/>
    </row>
    <row r="6908" spans="3:9" x14ac:dyDescent="0.25">
      <c r="C6908"/>
      <c r="D6908"/>
      <c r="E6908" s="31"/>
      <c r="F6908" s="1"/>
      <c r="G6908" s="32"/>
      <c r="H6908" s="398"/>
      <c r="I6908" s="399"/>
    </row>
    <row r="6909" spans="3:9" x14ac:dyDescent="0.25">
      <c r="C6909"/>
      <c r="D6909"/>
      <c r="E6909" s="31"/>
      <c r="F6909" s="1"/>
      <c r="G6909" s="32"/>
      <c r="H6909" s="398"/>
      <c r="I6909" s="399"/>
    </row>
    <row r="6910" spans="3:9" x14ac:dyDescent="0.25">
      <c r="C6910"/>
      <c r="D6910"/>
      <c r="E6910" s="31"/>
      <c r="F6910" s="1"/>
      <c r="G6910" s="32"/>
      <c r="H6910" s="398"/>
      <c r="I6910" s="399"/>
    </row>
    <row r="6911" spans="3:9" x14ac:dyDescent="0.25">
      <c r="C6911"/>
      <c r="D6911"/>
      <c r="E6911" s="31"/>
      <c r="F6911" s="1"/>
      <c r="G6911" s="32"/>
      <c r="H6911" s="398"/>
      <c r="I6911" s="399"/>
    </row>
    <row r="6912" spans="3:9" x14ac:dyDescent="0.25">
      <c r="C6912"/>
      <c r="D6912"/>
      <c r="E6912" s="31"/>
      <c r="F6912" s="1"/>
      <c r="G6912" s="32"/>
      <c r="H6912" s="398"/>
      <c r="I6912" s="399"/>
    </row>
    <row r="6913" spans="3:9" x14ac:dyDescent="0.25">
      <c r="C6913"/>
      <c r="D6913"/>
      <c r="E6913" s="31"/>
      <c r="F6913" s="1"/>
      <c r="G6913" s="32"/>
      <c r="H6913" s="398"/>
      <c r="I6913" s="399"/>
    </row>
    <row r="6914" spans="3:9" x14ac:dyDescent="0.25">
      <c r="C6914"/>
      <c r="D6914"/>
      <c r="E6914" s="31"/>
      <c r="F6914" s="1"/>
      <c r="G6914" s="32"/>
      <c r="H6914" s="398"/>
      <c r="I6914" s="399"/>
    </row>
    <row r="6915" spans="3:9" x14ac:dyDescent="0.25">
      <c r="C6915"/>
      <c r="D6915"/>
      <c r="E6915" s="31"/>
      <c r="F6915" s="1"/>
      <c r="G6915" s="32"/>
      <c r="H6915" s="398"/>
      <c r="I6915" s="399"/>
    </row>
    <row r="6916" spans="3:9" x14ac:dyDescent="0.25">
      <c r="C6916"/>
      <c r="D6916"/>
      <c r="E6916" s="31"/>
      <c r="F6916" s="1"/>
      <c r="G6916" s="32"/>
      <c r="H6916" s="398"/>
      <c r="I6916" s="399"/>
    </row>
    <row r="6917" spans="3:9" x14ac:dyDescent="0.25">
      <c r="C6917"/>
      <c r="D6917"/>
      <c r="E6917" s="31"/>
      <c r="F6917" s="1"/>
      <c r="G6917" s="32"/>
      <c r="H6917" s="398"/>
      <c r="I6917" s="399"/>
    </row>
    <row r="6918" spans="3:9" x14ac:dyDescent="0.25">
      <c r="C6918"/>
      <c r="D6918"/>
      <c r="E6918" s="31"/>
      <c r="F6918" s="1"/>
      <c r="G6918" s="32"/>
      <c r="H6918" s="398"/>
      <c r="I6918" s="399"/>
    </row>
    <row r="6919" spans="3:9" x14ac:dyDescent="0.25">
      <c r="C6919"/>
      <c r="D6919"/>
      <c r="E6919" s="31"/>
      <c r="F6919" s="1"/>
      <c r="G6919" s="32"/>
      <c r="H6919" s="398"/>
      <c r="I6919" s="399"/>
    </row>
    <row r="6920" spans="3:9" x14ac:dyDescent="0.25">
      <c r="C6920"/>
      <c r="D6920"/>
      <c r="E6920" s="31"/>
      <c r="F6920" s="1"/>
      <c r="G6920" s="32"/>
      <c r="H6920" s="398"/>
      <c r="I6920" s="399"/>
    </row>
    <row r="6921" spans="3:9" x14ac:dyDescent="0.25">
      <c r="C6921"/>
      <c r="D6921"/>
      <c r="E6921" s="31"/>
      <c r="F6921" s="1"/>
      <c r="G6921" s="32"/>
      <c r="H6921" s="398"/>
      <c r="I6921" s="399"/>
    </row>
    <row r="6922" spans="3:9" x14ac:dyDescent="0.25">
      <c r="C6922"/>
      <c r="D6922"/>
      <c r="E6922" s="31"/>
      <c r="F6922" s="1"/>
      <c r="G6922" s="32"/>
      <c r="H6922" s="398"/>
      <c r="I6922" s="399"/>
    </row>
    <row r="6923" spans="3:9" x14ac:dyDescent="0.25">
      <c r="C6923"/>
      <c r="D6923"/>
      <c r="E6923" s="31"/>
      <c r="F6923" s="1"/>
      <c r="G6923" s="32"/>
      <c r="H6923" s="398"/>
      <c r="I6923" s="399"/>
    </row>
    <row r="6924" spans="3:9" x14ac:dyDescent="0.25">
      <c r="C6924"/>
      <c r="D6924"/>
      <c r="E6924" s="31"/>
      <c r="F6924" s="1"/>
      <c r="G6924" s="32"/>
      <c r="H6924" s="398"/>
      <c r="I6924" s="399"/>
    </row>
    <row r="6925" spans="3:9" x14ac:dyDescent="0.25">
      <c r="C6925"/>
      <c r="D6925"/>
      <c r="E6925" s="31"/>
      <c r="F6925" s="1"/>
      <c r="G6925" s="32"/>
      <c r="H6925" s="398"/>
      <c r="I6925" s="399"/>
    </row>
    <row r="6926" spans="3:9" x14ac:dyDescent="0.25">
      <c r="C6926"/>
      <c r="D6926"/>
      <c r="E6926" s="31"/>
      <c r="F6926" s="1"/>
      <c r="G6926" s="32"/>
      <c r="H6926" s="398"/>
      <c r="I6926" s="399"/>
    </row>
    <row r="6927" spans="3:9" x14ac:dyDescent="0.25">
      <c r="C6927"/>
      <c r="D6927"/>
      <c r="E6927" s="31"/>
      <c r="F6927" s="1"/>
      <c r="G6927" s="32"/>
      <c r="H6927" s="398"/>
      <c r="I6927" s="399"/>
    </row>
    <row r="6928" spans="3:9" x14ac:dyDescent="0.25">
      <c r="C6928"/>
      <c r="D6928"/>
      <c r="E6928" s="31"/>
      <c r="F6928" s="1"/>
      <c r="G6928" s="32"/>
      <c r="H6928" s="398"/>
      <c r="I6928" s="399"/>
    </row>
    <row r="6929" spans="3:9" x14ac:dyDescent="0.25">
      <c r="C6929"/>
      <c r="D6929"/>
      <c r="E6929" s="31"/>
      <c r="F6929" s="1"/>
      <c r="G6929" s="32"/>
      <c r="H6929" s="398"/>
      <c r="I6929" s="399"/>
    </row>
    <row r="6930" spans="3:9" x14ac:dyDescent="0.25">
      <c r="C6930"/>
      <c r="D6930"/>
      <c r="E6930" s="31"/>
      <c r="F6930" s="1"/>
      <c r="G6930" s="32"/>
      <c r="H6930" s="398"/>
      <c r="I6930" s="399"/>
    </row>
    <row r="6931" spans="3:9" x14ac:dyDescent="0.25">
      <c r="C6931"/>
      <c r="D6931"/>
      <c r="E6931" s="31"/>
      <c r="F6931" s="1"/>
      <c r="G6931" s="32"/>
      <c r="H6931" s="398"/>
      <c r="I6931" s="399"/>
    </row>
    <row r="6932" spans="3:9" x14ac:dyDescent="0.25">
      <c r="C6932"/>
      <c r="D6932"/>
      <c r="E6932" s="31"/>
      <c r="F6932" s="1"/>
      <c r="G6932" s="32"/>
      <c r="H6932" s="398"/>
      <c r="I6932" s="399"/>
    </row>
    <row r="6933" spans="3:9" x14ac:dyDescent="0.25">
      <c r="C6933"/>
      <c r="D6933"/>
      <c r="E6933" s="31"/>
      <c r="F6933" s="1"/>
      <c r="G6933" s="32"/>
      <c r="H6933" s="398"/>
      <c r="I6933" s="399"/>
    </row>
    <row r="6934" spans="3:9" x14ac:dyDescent="0.25">
      <c r="C6934"/>
      <c r="D6934"/>
      <c r="E6934" s="31"/>
      <c r="F6934" s="1"/>
      <c r="G6934" s="32"/>
      <c r="H6934" s="398"/>
      <c r="I6934" s="399"/>
    </row>
    <row r="6935" spans="3:9" x14ac:dyDescent="0.25">
      <c r="C6935"/>
      <c r="D6935"/>
      <c r="E6935" s="31"/>
      <c r="F6935" s="1"/>
      <c r="G6935" s="32"/>
      <c r="H6935" s="398"/>
      <c r="I6935" s="399"/>
    </row>
    <row r="6936" spans="3:9" x14ac:dyDescent="0.25">
      <c r="C6936"/>
      <c r="D6936"/>
      <c r="E6936" s="31"/>
      <c r="F6936" s="1"/>
      <c r="G6936" s="32"/>
      <c r="H6936" s="398"/>
      <c r="I6936" s="399"/>
    </row>
    <row r="6937" spans="3:9" x14ac:dyDescent="0.25">
      <c r="C6937"/>
      <c r="D6937"/>
      <c r="E6937" s="31"/>
      <c r="F6937" s="1"/>
      <c r="G6937" s="32"/>
      <c r="H6937" s="398"/>
      <c r="I6937" s="399"/>
    </row>
    <row r="6938" spans="3:9" x14ac:dyDescent="0.25">
      <c r="C6938"/>
      <c r="D6938"/>
      <c r="E6938" s="31"/>
      <c r="F6938" s="1"/>
      <c r="G6938" s="32"/>
      <c r="H6938" s="398"/>
      <c r="I6938" s="399"/>
    </row>
    <row r="6939" spans="3:9" x14ac:dyDescent="0.25">
      <c r="C6939"/>
      <c r="D6939"/>
      <c r="E6939" s="31"/>
      <c r="F6939" s="1"/>
      <c r="G6939" s="32"/>
      <c r="H6939" s="398"/>
      <c r="I6939" s="399"/>
    </row>
    <row r="6940" spans="3:9" x14ac:dyDescent="0.25">
      <c r="C6940"/>
      <c r="D6940"/>
      <c r="E6940" s="31"/>
      <c r="F6940" s="1"/>
      <c r="G6940" s="32"/>
      <c r="H6940" s="398"/>
      <c r="I6940" s="399"/>
    </row>
    <row r="6941" spans="3:9" x14ac:dyDescent="0.25">
      <c r="C6941"/>
      <c r="D6941"/>
      <c r="E6941" s="31"/>
      <c r="F6941" s="1"/>
      <c r="G6941" s="32"/>
      <c r="H6941" s="398"/>
      <c r="I6941" s="399"/>
    </row>
    <row r="6942" spans="3:9" x14ac:dyDescent="0.25">
      <c r="C6942"/>
      <c r="D6942"/>
      <c r="E6942" s="31"/>
      <c r="F6942" s="1"/>
      <c r="G6942" s="32"/>
      <c r="H6942" s="398"/>
      <c r="I6942" s="399"/>
    </row>
    <row r="6943" spans="3:9" x14ac:dyDescent="0.25">
      <c r="C6943"/>
      <c r="D6943"/>
      <c r="E6943" s="31"/>
      <c r="F6943" s="1"/>
      <c r="G6943" s="32"/>
      <c r="H6943" s="398"/>
      <c r="I6943" s="399"/>
    </row>
    <row r="6944" spans="3:9" x14ac:dyDescent="0.25">
      <c r="C6944"/>
      <c r="D6944"/>
      <c r="E6944" s="31"/>
      <c r="F6944" s="1"/>
      <c r="G6944" s="32"/>
      <c r="H6944" s="398"/>
      <c r="I6944" s="399"/>
    </row>
    <row r="6945" spans="3:9" x14ac:dyDescent="0.25">
      <c r="C6945"/>
      <c r="D6945"/>
      <c r="E6945" s="31"/>
      <c r="F6945" s="1"/>
      <c r="G6945" s="32"/>
      <c r="H6945" s="398"/>
      <c r="I6945" s="399"/>
    </row>
    <row r="6946" spans="3:9" x14ac:dyDescent="0.25">
      <c r="C6946"/>
      <c r="D6946"/>
      <c r="E6946" s="31"/>
      <c r="F6946" s="1"/>
      <c r="G6946" s="32"/>
      <c r="H6946" s="398"/>
      <c r="I6946" s="399"/>
    </row>
    <row r="6947" spans="3:9" x14ac:dyDescent="0.25">
      <c r="C6947"/>
      <c r="D6947"/>
      <c r="E6947" s="31"/>
      <c r="F6947" s="1"/>
      <c r="G6947" s="32"/>
      <c r="H6947" s="398"/>
      <c r="I6947" s="399"/>
    </row>
    <row r="6948" spans="3:9" x14ac:dyDescent="0.25">
      <c r="C6948"/>
      <c r="D6948"/>
      <c r="E6948" s="31"/>
      <c r="F6948" s="1"/>
      <c r="G6948" s="32"/>
      <c r="H6948" s="398"/>
      <c r="I6948" s="399"/>
    </row>
    <row r="6949" spans="3:9" x14ac:dyDescent="0.25">
      <c r="C6949"/>
      <c r="D6949"/>
      <c r="E6949" s="31"/>
      <c r="F6949" s="1"/>
      <c r="G6949" s="32"/>
      <c r="H6949" s="398"/>
      <c r="I6949" s="399"/>
    </row>
    <row r="6950" spans="3:9" x14ac:dyDescent="0.25">
      <c r="C6950"/>
      <c r="D6950"/>
      <c r="E6950" s="31"/>
      <c r="F6950" s="1"/>
      <c r="G6950" s="32"/>
      <c r="H6950" s="398"/>
      <c r="I6950" s="399"/>
    </row>
    <row r="6951" spans="3:9" x14ac:dyDescent="0.25">
      <c r="C6951"/>
      <c r="D6951"/>
      <c r="E6951" s="31"/>
      <c r="F6951" s="1"/>
      <c r="G6951" s="32"/>
      <c r="H6951" s="398"/>
      <c r="I6951" s="399"/>
    </row>
    <row r="6952" spans="3:9" x14ac:dyDescent="0.25">
      <c r="C6952"/>
      <c r="D6952"/>
      <c r="E6952" s="31"/>
      <c r="F6952" s="1"/>
      <c r="G6952" s="32"/>
      <c r="H6952" s="398"/>
      <c r="I6952" s="399"/>
    </row>
    <row r="6953" spans="3:9" x14ac:dyDescent="0.25">
      <c r="C6953"/>
      <c r="D6953"/>
      <c r="E6953" s="31"/>
      <c r="F6953" s="1"/>
      <c r="G6953" s="32"/>
      <c r="H6953" s="398"/>
      <c r="I6953" s="399"/>
    </row>
    <row r="6954" spans="3:9" x14ac:dyDescent="0.25">
      <c r="C6954"/>
      <c r="D6954"/>
      <c r="E6954" s="31"/>
      <c r="F6954" s="1"/>
      <c r="G6954" s="32"/>
      <c r="H6954" s="398"/>
      <c r="I6954" s="399"/>
    </row>
    <row r="6955" spans="3:9" x14ac:dyDescent="0.25">
      <c r="C6955"/>
      <c r="D6955"/>
      <c r="E6955" s="31"/>
      <c r="F6955" s="1"/>
      <c r="G6955" s="32"/>
      <c r="H6955" s="398"/>
      <c r="I6955" s="399"/>
    </row>
    <row r="6956" spans="3:9" x14ac:dyDescent="0.25">
      <c r="C6956"/>
      <c r="D6956"/>
      <c r="E6956" s="31"/>
      <c r="F6956" s="1"/>
      <c r="G6956" s="32"/>
      <c r="H6956" s="398"/>
      <c r="I6956" s="399"/>
    </row>
    <row r="6957" spans="3:9" x14ac:dyDescent="0.25">
      <c r="C6957"/>
      <c r="D6957"/>
      <c r="E6957" s="31"/>
      <c r="F6957" s="1"/>
      <c r="G6957" s="32"/>
      <c r="H6957" s="398"/>
      <c r="I6957" s="399"/>
    </row>
    <row r="6958" spans="3:9" x14ac:dyDescent="0.25">
      <c r="C6958"/>
      <c r="D6958"/>
      <c r="E6958" s="31"/>
      <c r="F6958" s="1"/>
      <c r="G6958" s="32"/>
      <c r="H6958" s="398"/>
      <c r="I6958" s="399"/>
    </row>
    <row r="6959" spans="3:9" x14ac:dyDescent="0.25">
      <c r="C6959"/>
      <c r="D6959"/>
      <c r="E6959" s="31"/>
      <c r="F6959" s="1"/>
      <c r="G6959" s="32"/>
      <c r="H6959" s="398"/>
      <c r="I6959" s="399"/>
    </row>
    <row r="6960" spans="3:9" x14ac:dyDescent="0.25">
      <c r="C6960"/>
      <c r="D6960"/>
      <c r="E6960" s="31"/>
      <c r="F6960" s="1"/>
      <c r="G6960" s="32"/>
      <c r="H6960" s="398"/>
      <c r="I6960" s="399"/>
    </row>
    <row r="6961" spans="3:9" x14ac:dyDescent="0.25">
      <c r="C6961"/>
      <c r="D6961"/>
      <c r="E6961" s="31"/>
      <c r="F6961" s="1"/>
      <c r="G6961" s="32"/>
      <c r="H6961" s="398"/>
      <c r="I6961" s="399"/>
    </row>
    <row r="6962" spans="3:9" x14ac:dyDescent="0.25">
      <c r="C6962"/>
      <c r="D6962"/>
      <c r="E6962" s="31"/>
      <c r="F6962" s="1"/>
      <c r="G6962" s="32"/>
      <c r="H6962" s="398"/>
      <c r="I6962" s="399"/>
    </row>
    <row r="6963" spans="3:9" x14ac:dyDescent="0.25">
      <c r="C6963"/>
      <c r="D6963"/>
      <c r="E6963" s="31"/>
      <c r="F6963" s="1"/>
      <c r="G6963" s="32"/>
      <c r="H6963" s="398"/>
      <c r="I6963" s="399"/>
    </row>
    <row r="6964" spans="3:9" x14ac:dyDescent="0.25">
      <c r="C6964"/>
      <c r="D6964"/>
      <c r="E6964" s="31"/>
      <c r="F6964" s="1"/>
      <c r="G6964" s="32"/>
      <c r="H6964" s="398"/>
      <c r="I6964" s="399"/>
    </row>
    <row r="6965" spans="3:9" x14ac:dyDescent="0.25">
      <c r="C6965"/>
      <c r="D6965"/>
      <c r="E6965" s="31"/>
      <c r="F6965" s="1"/>
      <c r="G6965" s="32"/>
      <c r="H6965" s="398"/>
      <c r="I6965" s="399"/>
    </row>
    <row r="6966" spans="3:9" x14ac:dyDescent="0.25">
      <c r="C6966"/>
      <c r="D6966"/>
      <c r="E6966" s="31"/>
      <c r="F6966" s="1"/>
      <c r="G6966" s="32"/>
      <c r="H6966" s="398"/>
      <c r="I6966" s="399"/>
    </row>
    <row r="6967" spans="3:9" x14ac:dyDescent="0.25">
      <c r="C6967"/>
      <c r="D6967"/>
      <c r="E6967" s="31"/>
      <c r="F6967" s="1"/>
      <c r="G6967" s="32"/>
      <c r="H6967" s="398"/>
      <c r="I6967" s="399"/>
    </row>
    <row r="6968" spans="3:9" x14ac:dyDescent="0.25">
      <c r="C6968"/>
      <c r="D6968"/>
      <c r="E6968" s="31"/>
      <c r="F6968" s="1"/>
      <c r="G6968" s="32"/>
      <c r="H6968" s="398"/>
      <c r="I6968" s="399"/>
    </row>
    <row r="6969" spans="3:9" x14ac:dyDescent="0.25">
      <c r="C6969"/>
      <c r="D6969"/>
      <c r="E6969" s="31"/>
      <c r="F6969" s="1"/>
      <c r="G6969" s="32"/>
      <c r="H6969" s="398"/>
      <c r="I6969" s="399"/>
    </row>
    <row r="6970" spans="3:9" x14ac:dyDescent="0.25">
      <c r="C6970"/>
      <c r="D6970"/>
      <c r="E6970" s="31"/>
      <c r="F6970" s="1"/>
      <c r="G6970" s="32"/>
      <c r="H6970" s="398"/>
      <c r="I6970" s="399"/>
    </row>
    <row r="6971" spans="3:9" x14ac:dyDescent="0.25">
      <c r="C6971"/>
      <c r="D6971"/>
      <c r="E6971" s="31"/>
      <c r="F6971" s="1"/>
      <c r="G6971" s="32"/>
      <c r="H6971" s="398"/>
      <c r="I6971" s="399"/>
    </row>
    <row r="6972" spans="3:9" x14ac:dyDescent="0.25">
      <c r="C6972"/>
      <c r="D6972"/>
      <c r="E6972" s="31"/>
      <c r="F6972" s="1"/>
      <c r="G6972" s="32"/>
      <c r="H6972" s="398"/>
      <c r="I6972" s="399"/>
    </row>
    <row r="6973" spans="3:9" x14ac:dyDescent="0.25">
      <c r="C6973"/>
      <c r="D6973"/>
      <c r="E6973" s="31"/>
      <c r="F6973" s="1"/>
      <c r="G6973" s="32"/>
      <c r="H6973" s="398"/>
      <c r="I6973" s="399"/>
    </row>
    <row r="6974" spans="3:9" x14ac:dyDescent="0.25">
      <c r="C6974"/>
      <c r="D6974"/>
      <c r="E6974" s="31"/>
      <c r="F6974" s="1"/>
      <c r="G6974" s="32"/>
      <c r="H6974" s="398"/>
      <c r="I6974" s="399"/>
    </row>
    <row r="6975" spans="3:9" x14ac:dyDescent="0.25">
      <c r="C6975"/>
      <c r="D6975"/>
      <c r="E6975" s="31"/>
      <c r="F6975" s="1"/>
      <c r="G6975" s="32"/>
      <c r="H6975" s="398"/>
      <c r="I6975" s="399"/>
    </row>
    <row r="6976" spans="3:9" x14ac:dyDescent="0.25">
      <c r="C6976"/>
      <c r="D6976"/>
      <c r="E6976" s="31"/>
      <c r="F6976" s="1"/>
      <c r="G6976" s="32"/>
      <c r="H6976" s="398"/>
      <c r="I6976" s="399"/>
    </row>
    <row r="6977" spans="3:9" x14ac:dyDescent="0.25">
      <c r="C6977"/>
      <c r="D6977"/>
      <c r="E6977" s="31"/>
      <c r="F6977" s="1"/>
      <c r="G6977" s="32"/>
      <c r="H6977" s="398"/>
      <c r="I6977" s="399"/>
    </row>
    <row r="6978" spans="3:9" x14ac:dyDescent="0.25">
      <c r="C6978"/>
      <c r="D6978"/>
      <c r="E6978" s="31"/>
      <c r="F6978" s="1"/>
      <c r="G6978" s="32"/>
      <c r="H6978" s="398"/>
      <c r="I6978" s="399"/>
    </row>
    <row r="6979" spans="3:9" x14ac:dyDescent="0.25">
      <c r="C6979"/>
      <c r="D6979"/>
      <c r="E6979" s="31"/>
      <c r="F6979" s="1"/>
      <c r="G6979" s="32"/>
      <c r="H6979" s="398"/>
      <c r="I6979" s="399"/>
    </row>
    <row r="6980" spans="3:9" x14ac:dyDescent="0.25">
      <c r="C6980"/>
      <c r="D6980"/>
      <c r="E6980" s="31"/>
      <c r="F6980" s="1"/>
      <c r="G6980" s="32"/>
      <c r="H6980" s="398"/>
      <c r="I6980" s="399"/>
    </row>
    <row r="6981" spans="3:9" x14ac:dyDescent="0.25">
      <c r="C6981"/>
      <c r="D6981"/>
      <c r="E6981" s="31"/>
      <c r="F6981" s="1"/>
      <c r="G6981" s="32"/>
      <c r="H6981" s="398"/>
      <c r="I6981" s="399"/>
    </row>
    <row r="6982" spans="3:9" x14ac:dyDescent="0.25">
      <c r="C6982"/>
      <c r="D6982"/>
      <c r="E6982" s="31"/>
      <c r="F6982" s="1"/>
      <c r="G6982" s="32"/>
      <c r="H6982" s="398"/>
      <c r="I6982" s="399"/>
    </row>
    <row r="6983" spans="3:9" x14ac:dyDescent="0.25">
      <c r="C6983"/>
      <c r="D6983"/>
      <c r="E6983" s="31"/>
      <c r="F6983" s="1"/>
      <c r="G6983" s="32"/>
      <c r="H6983" s="398"/>
      <c r="I6983" s="399"/>
    </row>
    <row r="6984" spans="3:9" x14ac:dyDescent="0.25">
      <c r="C6984"/>
      <c r="D6984"/>
      <c r="E6984" s="31"/>
      <c r="F6984" s="1"/>
      <c r="G6984" s="32"/>
      <c r="H6984" s="398"/>
      <c r="I6984" s="399"/>
    </row>
    <row r="6985" spans="3:9" x14ac:dyDescent="0.25">
      <c r="C6985"/>
      <c r="D6985"/>
      <c r="E6985" s="31"/>
      <c r="F6985" s="1"/>
      <c r="G6985" s="32"/>
      <c r="H6985" s="398"/>
      <c r="I6985" s="399"/>
    </row>
    <row r="6986" spans="3:9" x14ac:dyDescent="0.25">
      <c r="C6986"/>
      <c r="D6986"/>
      <c r="E6986" s="31"/>
      <c r="F6986" s="1"/>
      <c r="G6986" s="32"/>
      <c r="H6986" s="398"/>
      <c r="I6986" s="399"/>
    </row>
    <row r="6987" spans="3:9" x14ac:dyDescent="0.25">
      <c r="C6987"/>
      <c r="D6987"/>
      <c r="E6987" s="31"/>
      <c r="F6987" s="1"/>
      <c r="G6987" s="32"/>
      <c r="H6987" s="398"/>
      <c r="I6987" s="399"/>
    </row>
    <row r="6988" spans="3:9" x14ac:dyDescent="0.25">
      <c r="C6988"/>
      <c r="D6988"/>
      <c r="E6988" s="31"/>
      <c r="F6988" s="1"/>
      <c r="G6988" s="32"/>
      <c r="H6988" s="398"/>
      <c r="I6988" s="399"/>
    </row>
    <row r="6989" spans="3:9" x14ac:dyDescent="0.25">
      <c r="C6989"/>
      <c r="D6989"/>
      <c r="E6989" s="31"/>
      <c r="F6989" s="1"/>
      <c r="G6989" s="32"/>
      <c r="H6989" s="398"/>
      <c r="I6989" s="399"/>
    </row>
    <row r="6990" spans="3:9" x14ac:dyDescent="0.25">
      <c r="C6990"/>
      <c r="D6990"/>
      <c r="E6990" s="31"/>
      <c r="F6990" s="1"/>
      <c r="G6990" s="32"/>
      <c r="H6990" s="398"/>
      <c r="I6990" s="399"/>
    </row>
    <row r="6991" spans="3:9" x14ac:dyDescent="0.25">
      <c r="C6991"/>
      <c r="D6991"/>
      <c r="E6991" s="31"/>
      <c r="F6991" s="1"/>
      <c r="G6991" s="32"/>
      <c r="H6991" s="398"/>
      <c r="I6991" s="399"/>
    </row>
    <row r="6992" spans="3:9" x14ac:dyDescent="0.25">
      <c r="C6992"/>
      <c r="D6992"/>
      <c r="E6992" s="31"/>
      <c r="F6992" s="1"/>
      <c r="G6992" s="32"/>
      <c r="H6992" s="398"/>
      <c r="I6992" s="399"/>
    </row>
    <row r="6993" spans="3:9" x14ac:dyDescent="0.25">
      <c r="C6993"/>
      <c r="D6993"/>
      <c r="E6993" s="31"/>
      <c r="F6993" s="1"/>
      <c r="G6993" s="32"/>
      <c r="H6993" s="398"/>
      <c r="I6993" s="399"/>
    </row>
    <row r="6994" spans="3:9" x14ac:dyDescent="0.25">
      <c r="C6994"/>
      <c r="D6994"/>
      <c r="E6994" s="31"/>
      <c r="F6994" s="1"/>
      <c r="G6994" s="32"/>
      <c r="H6994" s="398"/>
      <c r="I6994" s="399"/>
    </row>
    <row r="6995" spans="3:9" x14ac:dyDescent="0.25">
      <c r="C6995"/>
      <c r="D6995"/>
      <c r="E6995" s="31"/>
      <c r="F6995" s="1"/>
      <c r="G6995" s="32"/>
      <c r="H6995" s="398"/>
      <c r="I6995" s="399"/>
    </row>
    <row r="6996" spans="3:9" x14ac:dyDescent="0.25">
      <c r="C6996"/>
      <c r="D6996"/>
      <c r="E6996" s="31"/>
      <c r="F6996" s="1"/>
      <c r="G6996" s="32"/>
      <c r="H6996" s="398"/>
      <c r="I6996" s="399"/>
    </row>
    <row r="6997" spans="3:9" x14ac:dyDescent="0.25">
      <c r="C6997"/>
      <c r="D6997"/>
      <c r="E6997" s="31"/>
      <c r="F6997" s="1"/>
      <c r="G6997" s="32"/>
      <c r="H6997" s="398"/>
      <c r="I6997" s="399"/>
    </row>
    <row r="6998" spans="3:9" x14ac:dyDescent="0.25">
      <c r="C6998"/>
      <c r="D6998"/>
      <c r="E6998" s="31"/>
      <c r="F6998" s="1"/>
      <c r="G6998" s="32"/>
      <c r="H6998" s="398"/>
      <c r="I6998" s="399"/>
    </row>
    <row r="6999" spans="3:9" x14ac:dyDescent="0.25">
      <c r="C6999"/>
      <c r="D6999"/>
      <c r="E6999" s="31"/>
      <c r="F6999" s="1"/>
      <c r="G6999" s="32"/>
      <c r="H6999" s="398"/>
      <c r="I6999" s="399"/>
    </row>
    <row r="7000" spans="3:9" x14ac:dyDescent="0.25">
      <c r="C7000"/>
      <c r="D7000"/>
      <c r="E7000" s="31"/>
      <c r="F7000" s="1"/>
      <c r="G7000" s="32"/>
      <c r="H7000" s="398"/>
      <c r="I7000" s="399"/>
    </row>
    <row r="7001" spans="3:9" x14ac:dyDescent="0.25">
      <c r="C7001"/>
      <c r="D7001"/>
      <c r="E7001" s="31"/>
      <c r="F7001" s="1"/>
      <c r="G7001" s="32"/>
      <c r="H7001" s="398"/>
      <c r="I7001" s="399"/>
    </row>
    <row r="7002" spans="3:9" x14ac:dyDescent="0.25">
      <c r="C7002"/>
      <c r="D7002"/>
      <c r="E7002" s="31"/>
      <c r="F7002" s="1"/>
      <c r="G7002" s="32"/>
      <c r="H7002" s="398"/>
      <c r="I7002" s="399"/>
    </row>
    <row r="7003" spans="3:9" x14ac:dyDescent="0.25">
      <c r="C7003"/>
      <c r="D7003"/>
      <c r="E7003" s="31"/>
      <c r="F7003" s="1"/>
      <c r="G7003" s="32"/>
      <c r="H7003" s="398"/>
      <c r="I7003" s="399"/>
    </row>
    <row r="7004" spans="3:9" x14ac:dyDescent="0.25">
      <c r="C7004"/>
      <c r="D7004"/>
      <c r="E7004" s="31"/>
      <c r="F7004" s="1"/>
      <c r="G7004" s="32"/>
      <c r="H7004" s="398"/>
      <c r="I7004" s="399"/>
    </row>
    <row r="7005" spans="3:9" x14ac:dyDescent="0.25">
      <c r="C7005"/>
      <c r="D7005"/>
      <c r="E7005" s="31"/>
      <c r="F7005" s="1"/>
      <c r="G7005" s="32"/>
      <c r="H7005" s="398"/>
      <c r="I7005" s="399"/>
    </row>
    <row r="7006" spans="3:9" x14ac:dyDescent="0.25">
      <c r="C7006"/>
      <c r="D7006"/>
      <c r="E7006" s="31"/>
      <c r="F7006" s="1"/>
      <c r="G7006" s="32"/>
      <c r="H7006" s="398"/>
      <c r="I7006" s="399"/>
    </row>
    <row r="7007" spans="3:9" x14ac:dyDescent="0.25">
      <c r="C7007"/>
      <c r="D7007"/>
      <c r="E7007" s="31"/>
      <c r="F7007" s="1"/>
      <c r="G7007" s="32"/>
      <c r="H7007" s="398"/>
      <c r="I7007" s="399"/>
    </row>
    <row r="7008" spans="3:9" x14ac:dyDescent="0.25">
      <c r="C7008"/>
      <c r="D7008"/>
      <c r="E7008" s="31"/>
      <c r="F7008" s="1"/>
      <c r="G7008" s="32"/>
      <c r="H7008" s="398"/>
      <c r="I7008" s="399"/>
    </row>
    <row r="7009" spans="3:9" x14ac:dyDescent="0.25">
      <c r="C7009"/>
      <c r="D7009"/>
      <c r="E7009" s="31"/>
      <c r="F7009" s="1"/>
      <c r="G7009" s="32"/>
      <c r="H7009" s="398"/>
      <c r="I7009" s="399"/>
    </row>
    <row r="7010" spans="3:9" x14ac:dyDescent="0.25">
      <c r="C7010"/>
      <c r="D7010"/>
      <c r="E7010" s="31"/>
      <c r="F7010" s="1"/>
      <c r="G7010" s="32"/>
      <c r="H7010" s="398"/>
      <c r="I7010" s="399"/>
    </row>
    <row r="7011" spans="3:9" x14ac:dyDescent="0.25">
      <c r="C7011"/>
      <c r="D7011"/>
      <c r="E7011" s="31"/>
      <c r="F7011" s="1"/>
      <c r="G7011" s="32"/>
      <c r="H7011" s="398"/>
      <c r="I7011" s="399"/>
    </row>
    <row r="7012" spans="3:9" x14ac:dyDescent="0.25">
      <c r="C7012"/>
      <c r="D7012"/>
      <c r="E7012" s="31"/>
      <c r="F7012" s="1"/>
      <c r="G7012" s="32"/>
      <c r="H7012" s="398"/>
      <c r="I7012" s="399"/>
    </row>
    <row r="7013" spans="3:9" x14ac:dyDescent="0.25">
      <c r="C7013"/>
      <c r="D7013"/>
      <c r="E7013" s="31"/>
      <c r="F7013" s="1"/>
      <c r="G7013" s="32"/>
      <c r="H7013" s="398"/>
      <c r="I7013" s="399"/>
    </row>
    <row r="7014" spans="3:9" x14ac:dyDescent="0.25">
      <c r="C7014"/>
      <c r="D7014"/>
      <c r="E7014" s="31"/>
      <c r="F7014" s="1"/>
      <c r="G7014" s="32"/>
      <c r="H7014" s="398"/>
      <c r="I7014" s="399"/>
    </row>
    <row r="7015" spans="3:9" x14ac:dyDescent="0.25">
      <c r="C7015"/>
      <c r="D7015"/>
      <c r="E7015" s="31"/>
      <c r="F7015" s="1"/>
      <c r="G7015" s="32"/>
      <c r="H7015" s="398"/>
      <c r="I7015" s="399"/>
    </row>
    <row r="7016" spans="3:9" x14ac:dyDescent="0.25">
      <c r="C7016"/>
      <c r="D7016"/>
      <c r="E7016" s="31"/>
      <c r="F7016" s="1"/>
      <c r="G7016" s="32"/>
      <c r="H7016" s="398"/>
      <c r="I7016" s="399"/>
    </row>
    <row r="7017" spans="3:9" x14ac:dyDescent="0.25">
      <c r="C7017"/>
      <c r="D7017"/>
      <c r="E7017" s="31"/>
      <c r="F7017" s="1"/>
      <c r="G7017" s="32"/>
      <c r="H7017" s="398"/>
      <c r="I7017" s="399"/>
    </row>
    <row r="7018" spans="3:9" x14ac:dyDescent="0.25">
      <c r="C7018"/>
      <c r="D7018"/>
      <c r="E7018" s="31"/>
      <c r="F7018" s="1"/>
      <c r="G7018" s="32"/>
      <c r="H7018" s="398"/>
      <c r="I7018" s="399"/>
    </row>
    <row r="7019" spans="3:9" x14ac:dyDescent="0.25">
      <c r="C7019"/>
      <c r="D7019"/>
      <c r="E7019" s="31"/>
      <c r="F7019" s="1"/>
      <c r="G7019" s="32"/>
      <c r="H7019" s="398"/>
      <c r="I7019" s="399"/>
    </row>
    <row r="7020" spans="3:9" x14ac:dyDescent="0.25">
      <c r="C7020"/>
      <c r="D7020"/>
      <c r="E7020" s="31"/>
      <c r="F7020" s="1"/>
      <c r="G7020" s="32"/>
      <c r="H7020" s="398"/>
      <c r="I7020" s="399"/>
    </row>
    <row r="7021" spans="3:9" x14ac:dyDescent="0.25">
      <c r="C7021"/>
      <c r="D7021"/>
      <c r="E7021" s="31"/>
      <c r="F7021" s="1"/>
      <c r="G7021" s="32"/>
      <c r="H7021" s="398"/>
      <c r="I7021" s="399"/>
    </row>
    <row r="7022" spans="3:9" x14ac:dyDescent="0.25">
      <c r="C7022"/>
      <c r="D7022"/>
      <c r="E7022" s="31"/>
      <c r="F7022" s="1"/>
      <c r="G7022" s="32"/>
      <c r="H7022" s="398"/>
      <c r="I7022" s="399"/>
    </row>
    <row r="7023" spans="3:9" x14ac:dyDescent="0.25">
      <c r="C7023"/>
      <c r="D7023"/>
      <c r="E7023" s="31"/>
      <c r="F7023" s="1"/>
      <c r="G7023" s="32"/>
      <c r="H7023" s="398"/>
      <c r="I7023" s="399"/>
    </row>
    <row r="7024" spans="3:9" x14ac:dyDescent="0.25">
      <c r="C7024"/>
      <c r="D7024"/>
      <c r="E7024" s="31"/>
      <c r="F7024" s="1"/>
      <c r="G7024" s="32"/>
      <c r="H7024" s="398"/>
      <c r="I7024" s="399"/>
    </row>
    <row r="7025" spans="3:9" x14ac:dyDescent="0.25">
      <c r="C7025"/>
      <c r="D7025"/>
      <c r="E7025" s="31"/>
      <c r="F7025" s="1"/>
      <c r="G7025" s="32"/>
      <c r="H7025" s="398"/>
      <c r="I7025" s="399"/>
    </row>
    <row r="7026" spans="3:9" x14ac:dyDescent="0.25">
      <c r="C7026"/>
      <c r="D7026"/>
      <c r="E7026" s="31"/>
      <c r="F7026" s="1"/>
      <c r="G7026" s="32"/>
      <c r="H7026" s="398"/>
      <c r="I7026" s="399"/>
    </row>
    <row r="7027" spans="3:9" x14ac:dyDescent="0.25">
      <c r="C7027"/>
      <c r="D7027"/>
      <c r="E7027" s="31"/>
      <c r="F7027" s="1"/>
      <c r="G7027" s="32"/>
      <c r="H7027" s="398"/>
      <c r="I7027" s="399"/>
    </row>
    <row r="7028" spans="3:9" x14ac:dyDescent="0.25">
      <c r="C7028"/>
      <c r="D7028"/>
      <c r="E7028" s="31"/>
      <c r="F7028" s="1"/>
      <c r="G7028" s="32"/>
      <c r="H7028" s="398"/>
      <c r="I7028" s="399"/>
    </row>
    <row r="7029" spans="3:9" x14ac:dyDescent="0.25">
      <c r="C7029"/>
      <c r="D7029"/>
      <c r="E7029" s="31"/>
      <c r="F7029" s="1"/>
      <c r="G7029" s="32"/>
      <c r="H7029" s="398"/>
      <c r="I7029" s="399"/>
    </row>
    <row r="7030" spans="3:9" x14ac:dyDescent="0.25">
      <c r="C7030"/>
      <c r="D7030"/>
      <c r="E7030" s="31"/>
      <c r="F7030" s="1"/>
      <c r="G7030" s="32"/>
      <c r="H7030" s="398"/>
      <c r="I7030" s="399"/>
    </row>
    <row r="7031" spans="3:9" x14ac:dyDescent="0.25">
      <c r="C7031"/>
      <c r="D7031"/>
      <c r="E7031" s="31"/>
      <c r="F7031" s="1"/>
      <c r="G7031" s="32"/>
      <c r="H7031" s="398"/>
      <c r="I7031" s="399"/>
    </row>
    <row r="7032" spans="3:9" x14ac:dyDescent="0.25">
      <c r="C7032"/>
      <c r="D7032"/>
      <c r="E7032" s="31"/>
      <c r="F7032" s="1"/>
      <c r="G7032" s="32"/>
      <c r="H7032" s="398"/>
      <c r="I7032" s="399"/>
    </row>
    <row r="7033" spans="3:9" x14ac:dyDescent="0.25">
      <c r="C7033"/>
      <c r="D7033"/>
      <c r="E7033" s="31"/>
      <c r="F7033" s="1"/>
      <c r="G7033" s="32"/>
      <c r="H7033" s="398"/>
      <c r="I7033" s="399"/>
    </row>
    <row r="7034" spans="3:9" x14ac:dyDescent="0.25">
      <c r="C7034"/>
      <c r="D7034"/>
      <c r="E7034" s="31"/>
      <c r="F7034" s="1"/>
      <c r="G7034" s="32"/>
      <c r="H7034" s="398"/>
      <c r="I7034" s="399"/>
    </row>
    <row r="7035" spans="3:9" x14ac:dyDescent="0.25">
      <c r="C7035"/>
      <c r="D7035"/>
      <c r="E7035" s="31"/>
      <c r="F7035" s="1"/>
      <c r="G7035" s="32"/>
      <c r="H7035" s="398"/>
      <c r="I7035" s="399"/>
    </row>
    <row r="7036" spans="3:9" x14ac:dyDescent="0.25">
      <c r="C7036"/>
      <c r="D7036"/>
      <c r="E7036" s="31"/>
      <c r="F7036" s="1"/>
      <c r="G7036" s="32"/>
      <c r="H7036" s="398"/>
      <c r="I7036" s="399"/>
    </row>
    <row r="7037" spans="3:9" x14ac:dyDescent="0.25">
      <c r="C7037"/>
      <c r="D7037"/>
      <c r="E7037" s="31"/>
      <c r="F7037" s="1"/>
      <c r="G7037" s="32"/>
      <c r="H7037" s="398"/>
      <c r="I7037" s="399"/>
    </row>
    <row r="7038" spans="3:9" x14ac:dyDescent="0.25">
      <c r="C7038"/>
      <c r="D7038"/>
      <c r="E7038" s="31"/>
      <c r="F7038" s="1"/>
      <c r="G7038" s="32"/>
      <c r="H7038" s="398"/>
      <c r="I7038" s="399"/>
    </row>
    <row r="7039" spans="3:9" x14ac:dyDescent="0.25">
      <c r="C7039"/>
      <c r="D7039"/>
      <c r="E7039" s="31"/>
      <c r="F7039" s="1"/>
      <c r="G7039" s="32"/>
      <c r="H7039" s="398"/>
      <c r="I7039" s="399"/>
    </row>
    <row r="7040" spans="3:9" x14ac:dyDescent="0.25">
      <c r="C7040"/>
      <c r="D7040"/>
      <c r="E7040" s="31"/>
      <c r="F7040" s="1"/>
      <c r="G7040" s="32"/>
      <c r="H7040" s="398"/>
      <c r="I7040" s="399"/>
    </row>
    <row r="7041" spans="3:9" x14ac:dyDescent="0.25">
      <c r="C7041"/>
      <c r="D7041"/>
      <c r="E7041" s="31"/>
      <c r="F7041" s="1"/>
      <c r="G7041" s="32"/>
      <c r="H7041" s="398"/>
      <c r="I7041" s="399"/>
    </row>
    <row r="7042" spans="3:9" x14ac:dyDescent="0.25">
      <c r="C7042"/>
      <c r="D7042"/>
      <c r="E7042" s="31"/>
      <c r="F7042" s="1"/>
      <c r="G7042" s="32"/>
      <c r="H7042" s="398"/>
      <c r="I7042" s="399"/>
    </row>
    <row r="7043" spans="3:9" x14ac:dyDescent="0.25">
      <c r="C7043"/>
      <c r="D7043"/>
      <c r="E7043" s="31"/>
      <c r="F7043" s="1"/>
      <c r="G7043" s="32"/>
      <c r="H7043" s="398"/>
      <c r="I7043" s="399"/>
    </row>
    <row r="7044" spans="3:9" x14ac:dyDescent="0.25">
      <c r="C7044"/>
      <c r="D7044"/>
      <c r="E7044" s="31"/>
      <c r="F7044" s="1"/>
      <c r="G7044" s="32"/>
      <c r="H7044" s="398"/>
      <c r="I7044" s="399"/>
    </row>
    <row r="7045" spans="3:9" x14ac:dyDescent="0.25">
      <c r="C7045"/>
      <c r="D7045"/>
      <c r="E7045" s="31"/>
      <c r="F7045" s="1"/>
      <c r="G7045" s="32"/>
      <c r="H7045" s="398"/>
      <c r="I7045" s="399"/>
    </row>
    <row r="7046" spans="3:9" x14ac:dyDescent="0.25">
      <c r="C7046"/>
      <c r="D7046"/>
      <c r="E7046" s="31"/>
      <c r="F7046" s="1"/>
      <c r="G7046" s="32"/>
      <c r="H7046" s="398"/>
      <c r="I7046" s="399"/>
    </row>
    <row r="7047" spans="3:9" x14ac:dyDescent="0.25">
      <c r="C7047"/>
      <c r="D7047"/>
      <c r="E7047" s="31"/>
      <c r="F7047" s="1"/>
      <c r="G7047" s="32"/>
      <c r="H7047" s="398"/>
      <c r="I7047" s="399"/>
    </row>
    <row r="7048" spans="3:9" x14ac:dyDescent="0.25">
      <c r="C7048"/>
      <c r="D7048"/>
      <c r="E7048" s="31"/>
      <c r="F7048" s="1"/>
      <c r="G7048" s="32"/>
      <c r="H7048" s="398"/>
      <c r="I7048" s="399"/>
    </row>
    <row r="7049" spans="3:9" x14ac:dyDescent="0.25">
      <c r="C7049"/>
      <c r="D7049"/>
      <c r="E7049" s="31"/>
      <c r="F7049" s="1"/>
      <c r="G7049" s="32"/>
      <c r="H7049" s="398"/>
      <c r="I7049" s="399"/>
    </row>
    <row r="7050" spans="3:9" x14ac:dyDescent="0.25">
      <c r="C7050"/>
      <c r="D7050"/>
      <c r="E7050" s="31"/>
      <c r="F7050" s="1"/>
      <c r="G7050" s="32"/>
      <c r="H7050" s="398"/>
      <c r="I7050" s="399"/>
    </row>
    <row r="7051" spans="3:9" x14ac:dyDescent="0.25">
      <c r="C7051"/>
      <c r="D7051"/>
      <c r="E7051" s="31"/>
      <c r="F7051" s="1"/>
      <c r="G7051" s="32"/>
      <c r="H7051" s="398"/>
      <c r="I7051" s="399"/>
    </row>
    <row r="7052" spans="3:9" x14ac:dyDescent="0.25">
      <c r="C7052"/>
      <c r="D7052"/>
      <c r="E7052" s="31"/>
      <c r="F7052" s="1"/>
      <c r="G7052" s="32"/>
      <c r="H7052" s="398"/>
      <c r="I7052" s="399"/>
    </row>
    <row r="7053" spans="3:9" x14ac:dyDescent="0.25">
      <c r="C7053"/>
      <c r="D7053"/>
      <c r="E7053" s="31"/>
      <c r="F7053" s="1"/>
      <c r="G7053" s="32"/>
      <c r="H7053" s="398"/>
      <c r="I7053" s="399"/>
    </row>
    <row r="7054" spans="3:9" x14ac:dyDescent="0.25">
      <c r="C7054"/>
      <c r="D7054"/>
      <c r="E7054" s="31"/>
      <c r="F7054" s="1"/>
      <c r="G7054" s="32"/>
      <c r="H7054" s="398"/>
      <c r="I7054" s="399"/>
    </row>
    <row r="7055" spans="3:9" x14ac:dyDescent="0.25">
      <c r="C7055"/>
      <c r="D7055"/>
      <c r="E7055" s="31"/>
      <c r="F7055" s="1"/>
      <c r="G7055" s="32"/>
      <c r="H7055" s="398"/>
      <c r="I7055" s="399"/>
    </row>
    <row r="7056" spans="3:9" x14ac:dyDescent="0.25">
      <c r="C7056"/>
      <c r="D7056"/>
      <c r="E7056" s="31"/>
      <c r="F7056" s="1"/>
      <c r="G7056" s="32"/>
      <c r="H7056" s="398"/>
      <c r="I7056" s="399"/>
    </row>
    <row r="7057" spans="3:9" x14ac:dyDescent="0.25">
      <c r="C7057"/>
      <c r="D7057"/>
      <c r="E7057" s="31"/>
      <c r="F7057" s="1"/>
      <c r="G7057" s="32"/>
      <c r="H7057" s="398"/>
      <c r="I7057" s="399"/>
    </row>
    <row r="7058" spans="3:9" x14ac:dyDescent="0.25">
      <c r="C7058"/>
      <c r="D7058"/>
      <c r="E7058" s="31"/>
      <c r="F7058" s="1"/>
      <c r="G7058" s="32"/>
      <c r="H7058" s="398"/>
      <c r="I7058" s="399"/>
    </row>
    <row r="7059" spans="3:9" x14ac:dyDescent="0.25">
      <c r="C7059"/>
      <c r="D7059"/>
      <c r="E7059" s="31"/>
      <c r="F7059" s="1"/>
      <c r="G7059" s="32"/>
      <c r="H7059" s="398"/>
      <c r="I7059" s="399"/>
    </row>
    <row r="7060" spans="3:9" x14ac:dyDescent="0.25">
      <c r="C7060"/>
      <c r="D7060"/>
      <c r="E7060" s="31"/>
      <c r="F7060" s="1"/>
      <c r="G7060" s="32"/>
      <c r="H7060" s="398"/>
      <c r="I7060" s="399"/>
    </row>
    <row r="7061" spans="3:9" x14ac:dyDescent="0.25">
      <c r="C7061"/>
      <c r="D7061"/>
      <c r="E7061" s="31"/>
      <c r="F7061" s="1"/>
      <c r="G7061" s="32"/>
      <c r="H7061" s="398"/>
      <c r="I7061" s="399"/>
    </row>
    <row r="7062" spans="3:9" x14ac:dyDescent="0.25">
      <c r="C7062"/>
      <c r="D7062"/>
      <c r="E7062" s="31"/>
      <c r="F7062" s="1"/>
      <c r="G7062" s="32"/>
      <c r="H7062" s="398"/>
      <c r="I7062" s="399"/>
    </row>
    <row r="7063" spans="3:9" x14ac:dyDescent="0.25">
      <c r="C7063"/>
      <c r="D7063"/>
      <c r="E7063" s="31"/>
      <c r="F7063" s="1"/>
      <c r="G7063" s="32"/>
      <c r="H7063" s="398"/>
      <c r="I7063" s="399"/>
    </row>
    <row r="7064" spans="3:9" x14ac:dyDescent="0.25">
      <c r="C7064"/>
      <c r="D7064"/>
      <c r="E7064" s="31"/>
      <c r="F7064" s="1"/>
      <c r="G7064" s="32"/>
      <c r="H7064" s="398"/>
      <c r="I7064" s="399"/>
    </row>
    <row r="7065" spans="3:9" x14ac:dyDescent="0.25">
      <c r="C7065"/>
      <c r="D7065"/>
      <c r="E7065" s="31"/>
      <c r="F7065" s="1"/>
      <c r="G7065" s="32"/>
      <c r="H7065" s="398"/>
      <c r="I7065" s="399"/>
    </row>
    <row r="7066" spans="3:9" x14ac:dyDescent="0.25">
      <c r="C7066"/>
      <c r="D7066"/>
      <c r="E7066" s="31"/>
      <c r="F7066" s="1"/>
      <c r="G7066" s="32"/>
      <c r="H7066" s="398"/>
      <c r="I7066" s="399"/>
    </row>
    <row r="7067" spans="3:9" x14ac:dyDescent="0.25">
      <c r="C7067"/>
      <c r="D7067"/>
      <c r="E7067" s="31"/>
      <c r="F7067" s="1"/>
      <c r="G7067" s="32"/>
      <c r="H7067" s="398"/>
      <c r="I7067" s="399"/>
    </row>
    <row r="7068" spans="3:9" x14ac:dyDescent="0.25">
      <c r="C7068"/>
      <c r="D7068"/>
      <c r="E7068" s="31"/>
      <c r="F7068" s="1"/>
      <c r="G7068" s="32"/>
      <c r="H7068" s="398"/>
      <c r="I7068" s="399"/>
    </row>
    <row r="7069" spans="3:9" x14ac:dyDescent="0.25">
      <c r="C7069"/>
      <c r="D7069"/>
      <c r="E7069" s="31"/>
      <c r="F7069" s="1"/>
      <c r="G7069" s="32"/>
      <c r="H7069" s="398"/>
      <c r="I7069" s="399"/>
    </row>
    <row r="7070" spans="3:9" x14ac:dyDescent="0.25">
      <c r="C7070"/>
      <c r="D7070"/>
      <c r="E7070" s="31"/>
      <c r="F7070" s="1"/>
      <c r="G7070" s="32"/>
      <c r="H7070" s="398"/>
      <c r="I7070" s="399"/>
    </row>
    <row r="7071" spans="3:9" x14ac:dyDescent="0.25">
      <c r="C7071"/>
      <c r="D7071"/>
      <c r="E7071" s="31"/>
      <c r="F7071" s="1"/>
      <c r="G7071" s="32"/>
      <c r="H7071" s="398"/>
      <c r="I7071" s="399"/>
    </row>
    <row r="7072" spans="3:9" x14ac:dyDescent="0.25">
      <c r="C7072"/>
      <c r="D7072"/>
      <c r="E7072" s="31"/>
      <c r="F7072" s="1"/>
      <c r="G7072" s="32"/>
      <c r="H7072" s="398"/>
      <c r="I7072" s="399"/>
    </row>
    <row r="7073" spans="3:9" x14ac:dyDescent="0.25">
      <c r="C7073"/>
      <c r="D7073"/>
      <c r="E7073" s="31"/>
      <c r="F7073" s="1"/>
      <c r="G7073" s="32"/>
      <c r="H7073" s="398"/>
      <c r="I7073" s="399"/>
    </row>
    <row r="7074" spans="3:9" x14ac:dyDescent="0.25">
      <c r="C7074"/>
      <c r="D7074"/>
      <c r="E7074" s="31"/>
      <c r="F7074" s="1"/>
      <c r="G7074" s="32"/>
      <c r="H7074" s="398"/>
      <c r="I7074" s="399"/>
    </row>
    <row r="7075" spans="3:9" x14ac:dyDescent="0.25">
      <c r="C7075"/>
      <c r="D7075"/>
      <c r="E7075" s="31"/>
      <c r="F7075" s="1"/>
      <c r="G7075" s="32"/>
      <c r="H7075" s="398"/>
      <c r="I7075" s="399"/>
    </row>
    <row r="7076" spans="3:9" x14ac:dyDescent="0.25">
      <c r="C7076"/>
      <c r="D7076"/>
      <c r="E7076" s="31"/>
      <c r="F7076" s="1"/>
      <c r="G7076" s="32"/>
      <c r="H7076" s="398"/>
      <c r="I7076" s="399"/>
    </row>
    <row r="7077" spans="3:9" x14ac:dyDescent="0.25">
      <c r="C7077"/>
      <c r="D7077"/>
      <c r="E7077" s="31"/>
      <c r="F7077" s="1"/>
      <c r="G7077" s="32"/>
      <c r="H7077" s="398"/>
      <c r="I7077" s="399"/>
    </row>
    <row r="7078" spans="3:9" x14ac:dyDescent="0.25">
      <c r="C7078"/>
      <c r="D7078"/>
      <c r="E7078" s="31"/>
      <c r="F7078" s="1"/>
      <c r="G7078" s="32"/>
      <c r="H7078" s="398"/>
      <c r="I7078" s="399"/>
    </row>
    <row r="7079" spans="3:9" x14ac:dyDescent="0.25">
      <c r="C7079"/>
      <c r="D7079"/>
      <c r="E7079" s="31"/>
      <c r="F7079" s="1"/>
      <c r="G7079" s="32"/>
      <c r="H7079" s="398"/>
      <c r="I7079" s="399"/>
    </row>
    <row r="7080" spans="3:9" x14ac:dyDescent="0.25">
      <c r="C7080"/>
      <c r="D7080"/>
      <c r="E7080" s="31"/>
      <c r="F7080" s="1"/>
      <c r="G7080" s="32"/>
      <c r="H7080" s="398"/>
      <c r="I7080" s="399"/>
    </row>
    <row r="7081" spans="3:9" x14ac:dyDescent="0.25">
      <c r="C7081"/>
      <c r="D7081"/>
      <c r="E7081" s="31"/>
      <c r="F7081" s="1"/>
      <c r="G7081" s="32"/>
      <c r="H7081" s="398"/>
      <c r="I7081" s="399"/>
    </row>
    <row r="7082" spans="3:9" x14ac:dyDescent="0.25">
      <c r="C7082"/>
      <c r="D7082"/>
      <c r="E7082" s="31"/>
      <c r="F7082" s="1"/>
      <c r="G7082" s="32"/>
      <c r="H7082" s="398"/>
      <c r="I7082" s="399"/>
    </row>
    <row r="7083" spans="3:9" x14ac:dyDescent="0.25">
      <c r="C7083"/>
      <c r="D7083"/>
      <c r="E7083" s="31"/>
      <c r="F7083" s="1"/>
      <c r="G7083" s="32"/>
      <c r="H7083" s="398"/>
      <c r="I7083" s="399"/>
    </row>
    <row r="7084" spans="3:9" x14ac:dyDescent="0.25">
      <c r="C7084"/>
      <c r="D7084"/>
      <c r="E7084" s="31"/>
      <c r="F7084" s="1"/>
      <c r="G7084" s="32"/>
      <c r="H7084" s="398"/>
      <c r="I7084" s="399"/>
    </row>
    <row r="7085" spans="3:9" x14ac:dyDescent="0.25">
      <c r="C7085"/>
      <c r="D7085"/>
      <c r="E7085" s="31"/>
      <c r="F7085" s="1"/>
      <c r="G7085" s="32"/>
      <c r="H7085" s="398"/>
      <c r="I7085" s="399"/>
    </row>
    <row r="7086" spans="3:9" x14ac:dyDescent="0.25">
      <c r="C7086"/>
      <c r="D7086"/>
      <c r="E7086" s="31"/>
      <c r="F7086" s="1"/>
      <c r="G7086" s="32"/>
      <c r="H7086" s="398"/>
      <c r="I7086" s="399"/>
    </row>
    <row r="7087" spans="3:9" x14ac:dyDescent="0.25">
      <c r="C7087"/>
      <c r="D7087"/>
      <c r="E7087" s="31"/>
      <c r="F7087" s="1"/>
      <c r="G7087" s="32"/>
      <c r="H7087" s="398"/>
      <c r="I7087" s="399"/>
    </row>
    <row r="7088" spans="3:9" x14ac:dyDescent="0.25">
      <c r="C7088"/>
      <c r="D7088"/>
      <c r="E7088" s="31"/>
      <c r="F7088" s="1"/>
      <c r="G7088" s="32"/>
      <c r="H7088" s="398"/>
      <c r="I7088" s="399"/>
    </row>
    <row r="7089" spans="3:9" x14ac:dyDescent="0.25">
      <c r="C7089"/>
      <c r="D7089"/>
      <c r="E7089" s="31"/>
      <c r="F7089" s="1"/>
      <c r="G7089" s="32"/>
      <c r="H7089" s="398"/>
      <c r="I7089" s="399"/>
    </row>
    <row r="7090" spans="3:9" x14ac:dyDescent="0.25">
      <c r="C7090"/>
      <c r="D7090"/>
      <c r="E7090" s="31"/>
      <c r="F7090" s="1"/>
      <c r="G7090" s="32"/>
      <c r="H7090" s="398"/>
      <c r="I7090" s="399"/>
    </row>
    <row r="7091" spans="3:9" x14ac:dyDescent="0.25">
      <c r="C7091"/>
      <c r="D7091"/>
      <c r="E7091" s="31"/>
      <c r="F7091" s="1"/>
      <c r="G7091" s="32"/>
      <c r="H7091" s="398"/>
      <c r="I7091" s="399"/>
    </row>
    <row r="7092" spans="3:9" x14ac:dyDescent="0.25">
      <c r="C7092"/>
      <c r="D7092"/>
      <c r="E7092" s="31"/>
      <c r="F7092" s="1"/>
      <c r="G7092" s="32"/>
      <c r="H7092" s="398"/>
      <c r="I7092" s="399"/>
    </row>
    <row r="7093" spans="3:9" x14ac:dyDescent="0.25">
      <c r="C7093"/>
      <c r="D7093"/>
      <c r="E7093" s="31"/>
      <c r="F7093" s="1"/>
      <c r="G7093" s="32"/>
      <c r="H7093" s="398"/>
      <c r="I7093" s="399"/>
    </row>
    <row r="7094" spans="3:9" x14ac:dyDescent="0.25">
      <c r="C7094"/>
      <c r="D7094"/>
      <c r="E7094" s="31"/>
      <c r="F7094" s="1"/>
      <c r="G7094" s="32"/>
      <c r="H7094" s="398"/>
      <c r="I7094" s="399"/>
    </row>
    <row r="7095" spans="3:9" x14ac:dyDescent="0.25">
      <c r="C7095"/>
      <c r="D7095"/>
      <c r="E7095" s="31"/>
      <c r="F7095" s="1"/>
      <c r="G7095" s="32"/>
      <c r="H7095" s="398"/>
      <c r="I7095" s="399"/>
    </row>
    <row r="7096" spans="3:9" x14ac:dyDescent="0.25">
      <c r="C7096"/>
      <c r="D7096"/>
      <c r="E7096" s="31"/>
      <c r="F7096" s="1"/>
      <c r="G7096" s="32"/>
      <c r="H7096" s="398"/>
      <c r="I7096" s="399"/>
    </row>
    <row r="7097" spans="3:9" x14ac:dyDescent="0.25">
      <c r="C7097"/>
      <c r="D7097"/>
      <c r="E7097" s="31"/>
      <c r="F7097" s="1"/>
      <c r="G7097" s="32"/>
      <c r="H7097" s="398"/>
      <c r="I7097" s="399"/>
    </row>
    <row r="7098" spans="3:9" x14ac:dyDescent="0.25">
      <c r="C7098"/>
      <c r="D7098"/>
      <c r="E7098" s="31"/>
      <c r="F7098" s="1"/>
      <c r="G7098" s="32"/>
      <c r="H7098" s="398"/>
      <c r="I7098" s="399"/>
    </row>
    <row r="7099" spans="3:9" x14ac:dyDescent="0.25">
      <c r="C7099"/>
      <c r="D7099"/>
      <c r="E7099" s="31"/>
      <c r="F7099" s="1"/>
      <c r="G7099" s="32"/>
      <c r="H7099" s="398"/>
      <c r="I7099" s="399"/>
    </row>
    <row r="7100" spans="3:9" x14ac:dyDescent="0.25">
      <c r="C7100"/>
      <c r="D7100"/>
      <c r="E7100" s="31"/>
      <c r="F7100" s="1"/>
      <c r="G7100" s="32"/>
      <c r="H7100" s="398"/>
      <c r="I7100" s="399"/>
    </row>
    <row r="7101" spans="3:9" x14ac:dyDescent="0.25">
      <c r="C7101"/>
      <c r="D7101"/>
      <c r="E7101" s="31"/>
      <c r="F7101" s="1"/>
      <c r="G7101" s="32"/>
      <c r="H7101" s="398"/>
      <c r="I7101" s="399"/>
    </row>
    <row r="7102" spans="3:9" x14ac:dyDescent="0.25">
      <c r="C7102"/>
      <c r="D7102"/>
      <c r="E7102" s="31"/>
      <c r="F7102" s="1"/>
      <c r="G7102" s="32"/>
      <c r="H7102" s="398"/>
      <c r="I7102" s="399"/>
    </row>
    <row r="7103" spans="3:9" x14ac:dyDescent="0.25">
      <c r="C7103"/>
      <c r="D7103"/>
      <c r="E7103" s="31"/>
      <c r="F7103" s="1"/>
      <c r="G7103" s="32"/>
      <c r="H7103" s="398"/>
      <c r="I7103" s="399"/>
    </row>
    <row r="7104" spans="3:9" x14ac:dyDescent="0.25">
      <c r="C7104"/>
      <c r="D7104"/>
      <c r="E7104" s="31"/>
      <c r="F7104" s="1"/>
      <c r="G7104" s="32"/>
      <c r="H7104" s="398"/>
      <c r="I7104" s="399"/>
    </row>
    <row r="7105" spans="3:9" x14ac:dyDescent="0.25">
      <c r="C7105"/>
      <c r="D7105"/>
      <c r="E7105" s="31"/>
      <c r="F7105" s="1"/>
      <c r="G7105" s="32"/>
      <c r="H7105" s="398"/>
      <c r="I7105" s="399"/>
    </row>
    <row r="7106" spans="3:9" x14ac:dyDescent="0.25">
      <c r="C7106"/>
      <c r="D7106"/>
      <c r="E7106" s="31"/>
      <c r="F7106" s="1"/>
      <c r="G7106" s="32"/>
      <c r="H7106" s="398"/>
      <c r="I7106" s="399"/>
    </row>
    <row r="7107" spans="3:9" x14ac:dyDescent="0.25">
      <c r="C7107"/>
      <c r="D7107"/>
      <c r="E7107" s="31"/>
      <c r="F7107" s="1"/>
      <c r="G7107" s="32"/>
      <c r="H7107" s="398"/>
      <c r="I7107" s="399"/>
    </row>
    <row r="7108" spans="3:9" x14ac:dyDescent="0.25">
      <c r="C7108"/>
      <c r="D7108"/>
      <c r="E7108" s="31"/>
      <c r="F7108" s="1"/>
      <c r="G7108" s="32"/>
      <c r="H7108" s="398"/>
      <c r="I7108" s="399"/>
    </row>
    <row r="7109" spans="3:9" x14ac:dyDescent="0.25">
      <c r="C7109"/>
      <c r="D7109"/>
      <c r="E7109" s="31"/>
      <c r="F7109" s="1"/>
      <c r="G7109" s="32"/>
      <c r="H7109" s="398"/>
      <c r="I7109" s="399"/>
    </row>
    <row r="7110" spans="3:9" x14ac:dyDescent="0.25">
      <c r="C7110"/>
      <c r="D7110"/>
      <c r="E7110" s="31"/>
      <c r="F7110" s="1"/>
      <c r="G7110" s="32"/>
      <c r="H7110" s="398"/>
      <c r="I7110" s="399"/>
    </row>
    <row r="7111" spans="3:9" x14ac:dyDescent="0.25">
      <c r="C7111"/>
      <c r="D7111"/>
      <c r="E7111" s="31"/>
      <c r="F7111" s="1"/>
      <c r="G7111" s="32"/>
      <c r="H7111" s="398"/>
      <c r="I7111" s="399"/>
    </row>
    <row r="7112" spans="3:9" x14ac:dyDescent="0.25">
      <c r="C7112"/>
      <c r="D7112"/>
      <c r="E7112" s="31"/>
      <c r="F7112" s="1"/>
      <c r="G7112" s="32"/>
      <c r="H7112" s="398"/>
      <c r="I7112" s="399"/>
    </row>
    <row r="7113" spans="3:9" x14ac:dyDescent="0.25">
      <c r="C7113"/>
      <c r="D7113"/>
      <c r="E7113" s="31"/>
      <c r="F7113" s="1"/>
      <c r="G7113" s="32"/>
      <c r="H7113" s="398"/>
      <c r="I7113" s="399"/>
    </row>
    <row r="7114" spans="3:9" x14ac:dyDescent="0.25">
      <c r="C7114"/>
      <c r="D7114"/>
      <c r="E7114" s="31"/>
      <c r="F7114" s="1"/>
      <c r="G7114" s="32"/>
      <c r="H7114" s="398"/>
      <c r="I7114" s="399"/>
    </row>
    <row r="7115" spans="3:9" x14ac:dyDescent="0.25">
      <c r="C7115"/>
      <c r="D7115"/>
      <c r="E7115" s="31"/>
      <c r="F7115" s="1"/>
      <c r="G7115" s="32"/>
      <c r="H7115" s="398"/>
      <c r="I7115" s="399"/>
    </row>
    <row r="7116" spans="3:9" x14ac:dyDescent="0.25">
      <c r="C7116"/>
      <c r="D7116"/>
      <c r="E7116" s="31"/>
      <c r="F7116" s="1"/>
      <c r="G7116" s="32"/>
      <c r="H7116" s="398"/>
      <c r="I7116" s="399"/>
    </row>
    <row r="7117" spans="3:9" x14ac:dyDescent="0.25">
      <c r="C7117"/>
      <c r="D7117"/>
      <c r="E7117" s="31"/>
      <c r="F7117" s="1"/>
      <c r="G7117" s="32"/>
      <c r="H7117" s="398"/>
      <c r="I7117" s="399"/>
    </row>
    <row r="7118" spans="3:9" x14ac:dyDescent="0.25">
      <c r="C7118"/>
      <c r="D7118"/>
      <c r="E7118" s="31"/>
      <c r="F7118" s="1"/>
      <c r="G7118" s="32"/>
      <c r="H7118" s="398"/>
      <c r="I7118" s="399"/>
    </row>
    <row r="7119" spans="3:9" x14ac:dyDescent="0.25">
      <c r="C7119"/>
      <c r="D7119"/>
      <c r="E7119" s="31"/>
      <c r="F7119" s="1"/>
      <c r="G7119" s="32"/>
      <c r="H7119" s="398"/>
      <c r="I7119" s="399"/>
    </row>
    <row r="7120" spans="3:9" x14ac:dyDescent="0.25">
      <c r="C7120"/>
      <c r="D7120"/>
      <c r="E7120" s="31"/>
      <c r="F7120" s="1"/>
      <c r="G7120" s="32"/>
      <c r="H7120" s="398"/>
      <c r="I7120" s="399"/>
    </row>
    <row r="7121" spans="3:9" x14ac:dyDescent="0.25">
      <c r="C7121"/>
      <c r="D7121"/>
      <c r="E7121" s="31"/>
      <c r="F7121" s="1"/>
      <c r="G7121" s="32"/>
      <c r="H7121" s="398"/>
      <c r="I7121" s="399"/>
    </row>
    <row r="7122" spans="3:9" x14ac:dyDescent="0.25">
      <c r="C7122"/>
      <c r="D7122"/>
      <c r="E7122" s="31"/>
      <c r="F7122" s="1"/>
      <c r="G7122" s="32"/>
      <c r="H7122" s="398"/>
      <c r="I7122" s="399"/>
    </row>
    <row r="7123" spans="3:9" x14ac:dyDescent="0.25">
      <c r="C7123"/>
      <c r="D7123"/>
      <c r="E7123" s="31"/>
      <c r="F7123" s="1"/>
      <c r="G7123" s="32"/>
      <c r="H7123" s="398"/>
      <c r="I7123" s="399"/>
    </row>
    <row r="7124" spans="3:9" x14ac:dyDescent="0.25">
      <c r="C7124"/>
      <c r="D7124"/>
      <c r="E7124" s="31"/>
      <c r="F7124" s="1"/>
      <c r="G7124" s="32"/>
      <c r="H7124" s="398"/>
      <c r="I7124" s="399"/>
    </row>
    <row r="7125" spans="3:9" x14ac:dyDescent="0.25">
      <c r="C7125"/>
      <c r="D7125"/>
      <c r="E7125" s="31"/>
      <c r="F7125" s="1"/>
      <c r="G7125" s="32"/>
      <c r="H7125" s="398"/>
      <c r="I7125" s="399"/>
    </row>
    <row r="7126" spans="3:9" x14ac:dyDescent="0.25">
      <c r="C7126"/>
      <c r="D7126"/>
      <c r="E7126" s="31"/>
      <c r="F7126" s="1"/>
      <c r="G7126" s="32"/>
      <c r="H7126" s="398"/>
      <c r="I7126" s="399"/>
    </row>
    <row r="7127" spans="3:9" x14ac:dyDescent="0.25">
      <c r="C7127"/>
      <c r="D7127"/>
      <c r="E7127" s="31"/>
      <c r="F7127" s="1"/>
      <c r="G7127" s="32"/>
      <c r="H7127" s="398"/>
      <c r="I7127" s="399"/>
    </row>
    <row r="7128" spans="3:9" x14ac:dyDescent="0.25">
      <c r="C7128"/>
      <c r="D7128"/>
      <c r="E7128" s="31"/>
      <c r="F7128" s="1"/>
      <c r="G7128" s="32"/>
      <c r="H7128" s="398"/>
      <c r="I7128" s="399"/>
    </row>
    <row r="7129" spans="3:9" x14ac:dyDescent="0.25">
      <c r="C7129"/>
      <c r="D7129"/>
      <c r="E7129" s="31"/>
      <c r="F7129" s="1"/>
      <c r="G7129" s="32"/>
      <c r="H7129" s="398"/>
      <c r="I7129" s="399"/>
    </row>
    <row r="7130" spans="3:9" x14ac:dyDescent="0.25">
      <c r="C7130"/>
      <c r="D7130"/>
      <c r="E7130" s="31"/>
      <c r="F7130" s="1"/>
      <c r="G7130" s="32"/>
      <c r="H7130" s="398"/>
      <c r="I7130" s="399"/>
    </row>
    <row r="7131" spans="3:9" x14ac:dyDescent="0.25">
      <c r="C7131"/>
      <c r="D7131"/>
      <c r="E7131" s="31"/>
      <c r="F7131" s="1"/>
      <c r="G7131" s="32"/>
      <c r="H7131" s="398"/>
      <c r="I7131" s="399"/>
    </row>
    <row r="7132" spans="3:9" x14ac:dyDescent="0.25">
      <c r="C7132"/>
      <c r="D7132"/>
      <c r="E7132" s="31"/>
      <c r="F7132" s="1"/>
      <c r="G7132" s="32"/>
      <c r="H7132" s="398"/>
      <c r="I7132" s="399"/>
    </row>
    <row r="7133" spans="3:9" x14ac:dyDescent="0.25">
      <c r="C7133"/>
      <c r="D7133"/>
      <c r="E7133" s="31"/>
      <c r="F7133" s="1"/>
      <c r="G7133" s="32"/>
      <c r="H7133" s="398"/>
      <c r="I7133" s="399"/>
    </row>
    <row r="7134" spans="3:9" x14ac:dyDescent="0.25">
      <c r="C7134"/>
      <c r="D7134"/>
      <c r="E7134" s="31"/>
      <c r="F7134" s="1"/>
      <c r="G7134" s="32"/>
      <c r="H7134" s="398"/>
      <c r="I7134" s="399"/>
    </row>
    <row r="7135" spans="3:9" x14ac:dyDescent="0.25">
      <c r="C7135"/>
      <c r="D7135"/>
      <c r="E7135" s="31"/>
      <c r="F7135" s="1"/>
      <c r="G7135" s="32"/>
      <c r="H7135" s="398"/>
      <c r="I7135" s="399"/>
    </row>
    <row r="7136" spans="3:9" x14ac:dyDescent="0.25">
      <c r="C7136"/>
      <c r="D7136"/>
      <c r="E7136" s="31"/>
      <c r="F7136" s="1"/>
      <c r="G7136" s="32"/>
      <c r="H7136" s="398"/>
      <c r="I7136" s="399"/>
    </row>
    <row r="7137" spans="3:9" x14ac:dyDescent="0.25">
      <c r="C7137"/>
      <c r="D7137"/>
      <c r="E7137" s="31"/>
      <c r="F7137" s="1"/>
      <c r="G7137" s="32"/>
      <c r="H7137" s="398"/>
      <c r="I7137" s="399"/>
    </row>
    <row r="7138" spans="3:9" x14ac:dyDescent="0.25">
      <c r="C7138"/>
      <c r="D7138"/>
      <c r="E7138" s="31"/>
      <c r="F7138" s="1"/>
      <c r="G7138" s="32"/>
      <c r="H7138" s="398"/>
      <c r="I7138" s="399"/>
    </row>
    <row r="7139" spans="3:9" x14ac:dyDescent="0.25">
      <c r="C7139"/>
      <c r="D7139"/>
      <c r="E7139" s="31"/>
      <c r="F7139" s="1"/>
      <c r="G7139" s="32"/>
      <c r="H7139" s="398"/>
      <c r="I7139" s="399"/>
    </row>
    <row r="7140" spans="3:9" x14ac:dyDescent="0.25">
      <c r="C7140"/>
      <c r="D7140"/>
      <c r="E7140" s="31"/>
      <c r="F7140" s="1"/>
      <c r="G7140" s="32"/>
      <c r="H7140" s="398"/>
      <c r="I7140" s="399"/>
    </row>
    <row r="7141" spans="3:9" x14ac:dyDescent="0.25">
      <c r="C7141"/>
      <c r="D7141"/>
      <c r="E7141" s="31"/>
      <c r="F7141" s="1"/>
      <c r="G7141" s="32"/>
      <c r="H7141" s="398"/>
      <c r="I7141" s="399"/>
    </row>
    <row r="7142" spans="3:9" x14ac:dyDescent="0.25">
      <c r="C7142"/>
      <c r="D7142"/>
      <c r="E7142" s="31"/>
      <c r="F7142" s="1"/>
      <c r="G7142" s="32"/>
      <c r="H7142" s="398"/>
      <c r="I7142" s="399"/>
    </row>
    <row r="7143" spans="3:9" x14ac:dyDescent="0.25">
      <c r="C7143"/>
      <c r="D7143"/>
      <c r="E7143" s="31"/>
      <c r="F7143" s="1"/>
      <c r="G7143" s="32"/>
      <c r="H7143" s="398"/>
      <c r="I7143" s="399"/>
    </row>
    <row r="7144" spans="3:9" x14ac:dyDescent="0.25">
      <c r="C7144"/>
      <c r="D7144"/>
      <c r="E7144" s="31"/>
      <c r="F7144" s="1"/>
      <c r="G7144" s="32"/>
      <c r="H7144" s="398"/>
      <c r="I7144" s="399"/>
    </row>
    <row r="7145" spans="3:9" x14ac:dyDescent="0.25">
      <c r="C7145"/>
      <c r="D7145"/>
      <c r="E7145" s="31"/>
      <c r="F7145" s="1"/>
      <c r="G7145" s="32"/>
      <c r="H7145" s="398"/>
      <c r="I7145" s="399"/>
    </row>
    <row r="7146" spans="3:9" x14ac:dyDescent="0.25">
      <c r="C7146"/>
      <c r="D7146"/>
      <c r="E7146" s="31"/>
      <c r="F7146" s="1"/>
      <c r="G7146" s="32"/>
      <c r="H7146" s="398"/>
      <c r="I7146" s="399"/>
    </row>
    <row r="7147" spans="3:9" x14ac:dyDescent="0.25">
      <c r="C7147"/>
      <c r="D7147"/>
      <c r="E7147" s="31"/>
      <c r="F7147" s="1"/>
      <c r="G7147" s="32"/>
      <c r="H7147" s="398"/>
      <c r="I7147" s="399"/>
    </row>
    <row r="7148" spans="3:9" x14ac:dyDescent="0.25">
      <c r="C7148"/>
      <c r="D7148"/>
      <c r="E7148" s="31"/>
      <c r="F7148" s="1"/>
      <c r="G7148" s="32"/>
      <c r="H7148" s="398"/>
      <c r="I7148" s="399"/>
    </row>
    <row r="7149" spans="3:9" x14ac:dyDescent="0.25">
      <c r="C7149"/>
      <c r="D7149"/>
      <c r="E7149" s="31"/>
      <c r="F7149" s="1"/>
      <c r="G7149" s="32"/>
      <c r="H7149" s="398"/>
      <c r="I7149" s="399"/>
    </row>
    <row r="7150" spans="3:9" x14ac:dyDescent="0.25">
      <c r="C7150"/>
      <c r="D7150"/>
      <c r="E7150" s="31"/>
      <c r="F7150" s="1"/>
      <c r="G7150" s="32"/>
      <c r="H7150" s="398"/>
      <c r="I7150" s="399"/>
    </row>
    <row r="7151" spans="3:9" x14ac:dyDescent="0.25">
      <c r="C7151"/>
      <c r="D7151"/>
      <c r="E7151" s="31"/>
      <c r="F7151" s="1"/>
      <c r="G7151" s="32"/>
      <c r="H7151" s="398"/>
      <c r="I7151" s="399"/>
    </row>
    <row r="7152" spans="3:9" x14ac:dyDescent="0.25">
      <c r="C7152"/>
      <c r="D7152"/>
      <c r="E7152" s="31"/>
      <c r="F7152" s="1"/>
      <c r="G7152" s="32"/>
      <c r="H7152" s="398"/>
      <c r="I7152" s="399"/>
    </row>
    <row r="7153" spans="3:9" x14ac:dyDescent="0.25">
      <c r="C7153"/>
      <c r="D7153"/>
      <c r="E7153" s="31"/>
      <c r="F7153" s="1"/>
      <c r="G7153" s="32"/>
      <c r="H7153" s="398"/>
      <c r="I7153" s="399"/>
    </row>
    <row r="7154" spans="3:9" x14ac:dyDescent="0.25">
      <c r="C7154"/>
      <c r="D7154"/>
      <c r="E7154" s="31"/>
      <c r="F7154" s="1"/>
      <c r="G7154" s="32"/>
      <c r="H7154" s="398"/>
      <c r="I7154" s="399"/>
    </row>
    <row r="7155" spans="3:9" x14ac:dyDescent="0.25">
      <c r="C7155"/>
      <c r="D7155"/>
      <c r="E7155" s="31"/>
      <c r="F7155" s="1"/>
      <c r="G7155" s="32"/>
      <c r="H7155" s="398"/>
      <c r="I7155" s="399"/>
    </row>
    <row r="7156" spans="3:9" x14ac:dyDescent="0.25">
      <c r="C7156"/>
      <c r="D7156"/>
      <c r="E7156" s="31"/>
      <c r="F7156" s="1"/>
      <c r="G7156" s="32"/>
      <c r="H7156" s="398"/>
      <c r="I7156" s="399"/>
    </row>
    <row r="7157" spans="3:9" x14ac:dyDescent="0.25">
      <c r="C7157"/>
      <c r="D7157"/>
      <c r="E7157" s="31"/>
      <c r="F7157" s="1"/>
      <c r="G7157" s="32"/>
      <c r="H7157" s="398"/>
      <c r="I7157" s="399"/>
    </row>
    <row r="7158" spans="3:9" x14ac:dyDescent="0.25">
      <c r="C7158"/>
      <c r="D7158"/>
      <c r="E7158" s="31"/>
      <c r="F7158" s="1"/>
      <c r="G7158" s="32"/>
      <c r="H7158" s="398"/>
      <c r="I7158" s="399"/>
    </row>
    <row r="7159" spans="3:9" x14ac:dyDescent="0.25">
      <c r="C7159"/>
      <c r="D7159"/>
      <c r="E7159" s="31"/>
      <c r="F7159" s="1"/>
      <c r="G7159" s="32"/>
      <c r="H7159" s="398"/>
      <c r="I7159" s="399"/>
    </row>
    <row r="7160" spans="3:9" x14ac:dyDescent="0.25">
      <c r="C7160"/>
      <c r="D7160"/>
      <c r="E7160" s="31"/>
      <c r="F7160" s="1"/>
      <c r="G7160" s="32"/>
      <c r="H7160" s="398"/>
      <c r="I7160" s="399"/>
    </row>
    <row r="7161" spans="3:9" x14ac:dyDescent="0.25">
      <c r="C7161"/>
      <c r="D7161"/>
      <c r="E7161" s="31"/>
      <c r="F7161" s="1"/>
      <c r="G7161" s="32"/>
      <c r="H7161" s="398"/>
      <c r="I7161" s="399"/>
    </row>
    <row r="7162" spans="3:9" x14ac:dyDescent="0.25">
      <c r="C7162"/>
      <c r="D7162"/>
      <c r="E7162" s="31"/>
      <c r="F7162" s="1"/>
      <c r="G7162" s="32"/>
      <c r="H7162" s="398"/>
      <c r="I7162" s="399"/>
    </row>
    <row r="7163" spans="3:9" x14ac:dyDescent="0.25">
      <c r="C7163"/>
      <c r="D7163"/>
      <c r="E7163" s="31"/>
      <c r="F7163" s="1"/>
      <c r="G7163" s="32"/>
      <c r="H7163" s="398"/>
      <c r="I7163" s="399"/>
    </row>
    <row r="7164" spans="3:9" x14ac:dyDescent="0.25">
      <c r="C7164"/>
      <c r="D7164"/>
      <c r="E7164" s="31"/>
      <c r="F7164" s="1"/>
      <c r="G7164" s="32"/>
      <c r="H7164" s="398"/>
      <c r="I7164" s="399"/>
    </row>
    <row r="7165" spans="3:9" x14ac:dyDescent="0.25">
      <c r="C7165"/>
      <c r="D7165"/>
      <c r="E7165" s="31"/>
      <c r="F7165" s="1"/>
      <c r="G7165" s="32"/>
      <c r="H7165" s="398"/>
      <c r="I7165" s="399"/>
    </row>
    <row r="7166" spans="3:9" x14ac:dyDescent="0.25">
      <c r="C7166"/>
      <c r="D7166"/>
      <c r="E7166" s="31"/>
      <c r="F7166" s="1"/>
      <c r="G7166" s="32"/>
      <c r="H7166" s="398"/>
      <c r="I7166" s="399"/>
    </row>
    <row r="7167" spans="3:9" x14ac:dyDescent="0.25">
      <c r="C7167"/>
      <c r="D7167"/>
      <c r="E7167" s="31"/>
      <c r="F7167" s="1"/>
      <c r="G7167" s="32"/>
      <c r="H7167" s="398"/>
      <c r="I7167" s="399"/>
    </row>
    <row r="7168" spans="3:9" x14ac:dyDescent="0.25">
      <c r="C7168"/>
      <c r="D7168"/>
      <c r="E7168" s="31"/>
      <c r="F7168" s="1"/>
      <c r="G7168" s="32"/>
      <c r="H7168" s="398"/>
      <c r="I7168" s="399"/>
    </row>
    <row r="7169" spans="3:9" x14ac:dyDescent="0.25">
      <c r="C7169"/>
      <c r="D7169"/>
      <c r="E7169" s="31"/>
      <c r="F7169" s="1"/>
      <c r="G7169" s="32"/>
      <c r="H7169" s="398"/>
      <c r="I7169" s="399"/>
    </row>
    <row r="7170" spans="3:9" x14ac:dyDescent="0.25">
      <c r="C7170"/>
      <c r="D7170"/>
      <c r="E7170" s="31"/>
      <c r="F7170" s="1"/>
      <c r="G7170" s="32"/>
      <c r="H7170" s="398"/>
      <c r="I7170" s="399"/>
    </row>
    <row r="7171" spans="3:9" x14ac:dyDescent="0.25">
      <c r="C7171"/>
      <c r="D7171"/>
      <c r="E7171" s="31"/>
      <c r="F7171" s="1"/>
      <c r="G7171" s="32"/>
      <c r="H7171" s="398"/>
      <c r="I7171" s="399"/>
    </row>
    <row r="7172" spans="3:9" x14ac:dyDescent="0.25">
      <c r="C7172"/>
      <c r="D7172"/>
      <c r="E7172" s="31"/>
      <c r="F7172" s="1"/>
      <c r="G7172" s="32"/>
      <c r="H7172" s="398"/>
      <c r="I7172" s="399"/>
    </row>
    <row r="7173" spans="3:9" x14ac:dyDescent="0.25">
      <c r="C7173"/>
      <c r="D7173"/>
      <c r="E7173" s="31"/>
      <c r="F7173" s="1"/>
      <c r="G7173" s="32"/>
      <c r="H7173" s="398"/>
      <c r="I7173" s="399"/>
    </row>
    <row r="7174" spans="3:9" x14ac:dyDescent="0.25">
      <c r="C7174"/>
      <c r="D7174"/>
      <c r="E7174" s="31"/>
      <c r="F7174" s="1"/>
      <c r="G7174" s="32"/>
      <c r="H7174" s="398"/>
      <c r="I7174" s="399"/>
    </row>
    <row r="7175" spans="3:9" x14ac:dyDescent="0.25">
      <c r="C7175"/>
      <c r="D7175"/>
      <c r="E7175" s="31"/>
      <c r="F7175" s="1"/>
      <c r="G7175" s="32"/>
      <c r="H7175" s="398"/>
      <c r="I7175" s="399"/>
    </row>
    <row r="7176" spans="3:9" x14ac:dyDescent="0.25">
      <c r="C7176"/>
      <c r="D7176"/>
      <c r="E7176" s="31"/>
      <c r="F7176" s="1"/>
      <c r="G7176" s="32"/>
      <c r="H7176" s="398"/>
      <c r="I7176" s="399"/>
    </row>
    <row r="7177" spans="3:9" x14ac:dyDescent="0.25">
      <c r="C7177"/>
      <c r="D7177"/>
      <c r="E7177" s="31"/>
      <c r="F7177" s="1"/>
      <c r="G7177" s="32"/>
      <c r="H7177" s="398"/>
      <c r="I7177" s="399"/>
    </row>
    <row r="7178" spans="3:9" x14ac:dyDescent="0.25">
      <c r="C7178"/>
      <c r="D7178"/>
      <c r="E7178" s="31"/>
      <c r="F7178" s="1"/>
      <c r="G7178" s="32"/>
      <c r="H7178" s="398"/>
      <c r="I7178" s="399"/>
    </row>
    <row r="7179" spans="3:9" x14ac:dyDescent="0.25">
      <c r="C7179"/>
      <c r="D7179"/>
      <c r="E7179" s="31"/>
      <c r="F7179" s="1"/>
      <c r="G7179" s="32"/>
      <c r="H7179" s="398"/>
      <c r="I7179" s="399"/>
    </row>
    <row r="7180" spans="3:9" x14ac:dyDescent="0.25">
      <c r="C7180"/>
      <c r="D7180"/>
      <c r="E7180" s="31"/>
      <c r="F7180" s="1"/>
      <c r="G7180" s="32"/>
      <c r="H7180" s="398"/>
      <c r="I7180" s="399"/>
    </row>
    <row r="7181" spans="3:9" x14ac:dyDescent="0.25">
      <c r="C7181"/>
      <c r="D7181"/>
      <c r="E7181" s="31"/>
      <c r="F7181" s="1"/>
      <c r="G7181" s="32"/>
      <c r="H7181" s="398"/>
      <c r="I7181" s="399"/>
    </row>
    <row r="7182" spans="3:9" x14ac:dyDescent="0.25">
      <c r="C7182"/>
      <c r="D7182"/>
      <c r="E7182" s="31"/>
      <c r="F7182" s="1"/>
      <c r="G7182" s="32"/>
      <c r="H7182" s="398"/>
      <c r="I7182" s="399"/>
    </row>
    <row r="7183" spans="3:9" x14ac:dyDescent="0.25">
      <c r="C7183"/>
      <c r="D7183"/>
      <c r="E7183" s="31"/>
      <c r="F7183" s="1"/>
      <c r="G7183" s="32"/>
      <c r="H7183" s="398"/>
      <c r="I7183" s="399"/>
    </row>
    <row r="7184" spans="3:9" x14ac:dyDescent="0.25">
      <c r="C7184"/>
      <c r="D7184"/>
      <c r="E7184" s="31"/>
      <c r="F7184" s="1"/>
      <c r="G7184" s="32"/>
      <c r="H7184" s="398"/>
      <c r="I7184" s="399"/>
    </row>
    <row r="7185" spans="3:9" x14ac:dyDescent="0.25">
      <c r="C7185"/>
      <c r="D7185"/>
      <c r="E7185" s="31"/>
      <c r="F7185" s="1"/>
      <c r="G7185" s="32"/>
      <c r="H7185" s="398"/>
      <c r="I7185" s="399"/>
    </row>
    <row r="7186" spans="3:9" x14ac:dyDescent="0.25">
      <c r="C7186"/>
      <c r="D7186"/>
      <c r="E7186" s="31"/>
      <c r="F7186" s="1"/>
      <c r="G7186" s="32"/>
      <c r="H7186" s="398"/>
      <c r="I7186" s="399"/>
    </row>
    <row r="7187" spans="3:9" x14ac:dyDescent="0.25">
      <c r="C7187"/>
      <c r="D7187"/>
      <c r="E7187" s="31"/>
      <c r="F7187" s="1"/>
      <c r="G7187" s="32"/>
      <c r="H7187" s="398"/>
      <c r="I7187" s="399"/>
    </row>
    <row r="7188" spans="3:9" x14ac:dyDescent="0.25">
      <c r="C7188"/>
      <c r="D7188"/>
      <c r="E7188" s="31"/>
      <c r="F7188" s="1"/>
      <c r="G7188" s="32"/>
      <c r="H7188" s="398"/>
      <c r="I7188" s="399"/>
    </row>
    <row r="7189" spans="3:9" x14ac:dyDescent="0.25">
      <c r="C7189"/>
      <c r="D7189"/>
      <c r="E7189" s="31"/>
      <c r="F7189" s="1"/>
      <c r="G7189" s="32"/>
      <c r="H7189" s="398"/>
      <c r="I7189" s="399"/>
    </row>
    <row r="7190" spans="3:9" x14ac:dyDescent="0.25">
      <c r="C7190"/>
      <c r="D7190"/>
      <c r="E7190" s="31"/>
      <c r="F7190" s="1"/>
      <c r="G7190" s="32"/>
      <c r="H7190" s="398"/>
      <c r="I7190" s="399"/>
    </row>
    <row r="7191" spans="3:9" x14ac:dyDescent="0.25">
      <c r="C7191"/>
      <c r="D7191"/>
      <c r="E7191" s="31"/>
      <c r="F7191" s="1"/>
      <c r="G7191" s="32"/>
      <c r="H7191" s="398"/>
      <c r="I7191" s="399"/>
    </row>
    <row r="7192" spans="3:9" x14ac:dyDescent="0.25">
      <c r="C7192"/>
      <c r="D7192"/>
      <c r="E7192" s="31"/>
      <c r="F7192" s="1"/>
      <c r="G7192" s="32"/>
      <c r="H7192" s="398"/>
      <c r="I7192" s="399"/>
    </row>
    <row r="7193" spans="3:9" x14ac:dyDescent="0.25">
      <c r="C7193"/>
      <c r="D7193"/>
      <c r="E7193" s="31"/>
      <c r="F7193" s="1"/>
      <c r="G7193" s="32"/>
      <c r="H7193" s="398"/>
      <c r="I7193" s="399"/>
    </row>
    <row r="7194" spans="3:9" x14ac:dyDescent="0.25">
      <c r="C7194"/>
      <c r="D7194"/>
      <c r="E7194" s="31"/>
      <c r="F7194" s="1"/>
      <c r="G7194" s="32"/>
      <c r="H7194" s="398"/>
      <c r="I7194" s="399"/>
    </row>
    <row r="7195" spans="3:9" x14ac:dyDescent="0.25">
      <c r="C7195"/>
      <c r="D7195"/>
      <c r="E7195" s="31"/>
      <c r="F7195" s="1"/>
      <c r="G7195" s="32"/>
      <c r="H7195" s="398"/>
      <c r="I7195" s="399"/>
    </row>
    <row r="7196" spans="3:9" x14ac:dyDescent="0.25">
      <c r="C7196"/>
      <c r="D7196"/>
      <c r="E7196" s="31"/>
      <c r="F7196" s="1"/>
      <c r="G7196" s="32"/>
      <c r="H7196" s="398"/>
      <c r="I7196" s="399"/>
    </row>
    <row r="7197" spans="3:9" x14ac:dyDescent="0.25">
      <c r="C7197"/>
      <c r="D7197"/>
      <c r="E7197" s="31"/>
      <c r="F7197" s="1"/>
      <c r="G7197" s="32"/>
      <c r="H7197" s="398"/>
      <c r="I7197" s="399"/>
    </row>
    <row r="7198" spans="3:9" x14ac:dyDescent="0.25">
      <c r="C7198"/>
      <c r="D7198"/>
      <c r="E7198" s="31"/>
      <c r="F7198" s="1"/>
      <c r="G7198" s="32"/>
      <c r="H7198" s="398"/>
      <c r="I7198" s="399"/>
    </row>
    <row r="7199" spans="3:9" x14ac:dyDescent="0.25">
      <c r="C7199"/>
      <c r="D7199"/>
      <c r="E7199" s="31"/>
      <c r="F7199" s="1"/>
      <c r="G7199" s="32"/>
      <c r="H7199" s="398"/>
      <c r="I7199" s="399"/>
    </row>
    <row r="7200" spans="3:9" x14ac:dyDescent="0.25">
      <c r="C7200"/>
      <c r="D7200"/>
      <c r="E7200" s="31"/>
      <c r="F7200" s="1"/>
      <c r="G7200" s="32"/>
      <c r="H7200" s="398"/>
      <c r="I7200" s="399"/>
    </row>
    <row r="7201" spans="3:9" x14ac:dyDescent="0.25">
      <c r="C7201"/>
      <c r="D7201"/>
      <c r="E7201" s="31"/>
      <c r="F7201" s="1"/>
      <c r="G7201" s="32"/>
      <c r="H7201" s="398"/>
      <c r="I7201" s="399"/>
    </row>
    <row r="7202" spans="3:9" x14ac:dyDescent="0.25">
      <c r="C7202"/>
      <c r="D7202"/>
      <c r="E7202" s="31"/>
      <c r="F7202" s="1"/>
      <c r="G7202" s="32"/>
      <c r="H7202" s="398"/>
      <c r="I7202" s="399"/>
    </row>
    <row r="7203" spans="3:9" x14ac:dyDescent="0.25">
      <c r="C7203"/>
      <c r="D7203"/>
      <c r="E7203" s="31"/>
      <c r="F7203" s="1"/>
      <c r="G7203" s="32"/>
      <c r="H7203" s="398"/>
      <c r="I7203" s="399"/>
    </row>
    <row r="7204" spans="3:9" x14ac:dyDescent="0.25">
      <c r="C7204"/>
      <c r="D7204"/>
      <c r="E7204" s="31"/>
      <c r="F7204" s="1"/>
      <c r="G7204" s="32"/>
      <c r="H7204" s="398"/>
      <c r="I7204" s="399"/>
    </row>
    <row r="7205" spans="3:9" x14ac:dyDescent="0.25">
      <c r="C7205"/>
      <c r="D7205"/>
      <c r="E7205" s="31"/>
      <c r="F7205" s="1"/>
      <c r="G7205" s="32"/>
      <c r="H7205" s="398"/>
      <c r="I7205" s="399"/>
    </row>
    <row r="7206" spans="3:9" x14ac:dyDescent="0.25">
      <c r="C7206"/>
      <c r="D7206"/>
      <c r="E7206" s="31"/>
      <c r="F7206" s="1"/>
      <c r="G7206" s="32"/>
      <c r="H7206" s="398"/>
      <c r="I7206" s="399"/>
    </row>
    <row r="7207" spans="3:9" x14ac:dyDescent="0.25">
      <c r="C7207"/>
      <c r="D7207"/>
      <c r="E7207" s="31"/>
      <c r="F7207" s="1"/>
      <c r="G7207" s="32"/>
      <c r="H7207" s="398"/>
      <c r="I7207" s="399"/>
    </row>
    <row r="7208" spans="3:9" x14ac:dyDescent="0.25">
      <c r="C7208"/>
      <c r="D7208"/>
      <c r="E7208" s="31"/>
      <c r="F7208" s="1"/>
      <c r="G7208" s="32"/>
      <c r="H7208" s="398"/>
      <c r="I7208" s="399"/>
    </row>
    <row r="7209" spans="3:9" x14ac:dyDescent="0.25">
      <c r="C7209"/>
      <c r="D7209"/>
      <c r="E7209" s="31"/>
      <c r="F7209" s="1"/>
      <c r="G7209" s="32"/>
      <c r="H7209" s="398"/>
      <c r="I7209" s="399"/>
    </row>
    <row r="7210" spans="3:9" x14ac:dyDescent="0.25">
      <c r="C7210"/>
      <c r="D7210"/>
      <c r="E7210" s="31"/>
      <c r="F7210" s="1"/>
      <c r="G7210" s="32"/>
      <c r="H7210" s="398"/>
      <c r="I7210" s="399"/>
    </row>
    <row r="7211" spans="3:9" x14ac:dyDescent="0.25">
      <c r="C7211"/>
      <c r="D7211"/>
      <c r="E7211" s="31"/>
      <c r="F7211" s="1"/>
      <c r="G7211" s="32"/>
      <c r="H7211" s="398"/>
      <c r="I7211" s="399"/>
    </row>
    <row r="7212" spans="3:9" x14ac:dyDescent="0.25">
      <c r="C7212"/>
      <c r="D7212"/>
      <c r="E7212" s="31"/>
      <c r="F7212" s="1"/>
      <c r="G7212" s="32"/>
      <c r="H7212" s="398"/>
      <c r="I7212" s="399"/>
    </row>
    <row r="7213" spans="3:9" x14ac:dyDescent="0.25">
      <c r="C7213"/>
      <c r="D7213"/>
      <c r="E7213" s="31"/>
      <c r="F7213" s="1"/>
      <c r="G7213" s="32"/>
      <c r="H7213" s="398"/>
      <c r="I7213" s="399"/>
    </row>
    <row r="7214" spans="3:9" x14ac:dyDescent="0.25">
      <c r="C7214"/>
      <c r="D7214"/>
      <c r="E7214" s="31"/>
      <c r="F7214" s="1"/>
      <c r="G7214" s="32"/>
      <c r="H7214" s="398"/>
      <c r="I7214" s="399"/>
    </row>
    <row r="7215" spans="3:9" x14ac:dyDescent="0.25">
      <c r="C7215"/>
      <c r="D7215"/>
      <c r="E7215" s="31"/>
      <c r="F7215" s="1"/>
      <c r="G7215" s="32"/>
      <c r="H7215" s="398"/>
      <c r="I7215" s="399"/>
    </row>
    <row r="7216" spans="3:9" x14ac:dyDescent="0.25">
      <c r="C7216"/>
      <c r="D7216"/>
      <c r="E7216" s="31"/>
      <c r="F7216" s="1"/>
      <c r="G7216" s="32"/>
      <c r="H7216" s="398"/>
      <c r="I7216" s="399"/>
    </row>
    <row r="7217" spans="3:9" x14ac:dyDescent="0.25">
      <c r="C7217"/>
      <c r="D7217"/>
      <c r="E7217" s="31"/>
      <c r="F7217" s="1"/>
      <c r="G7217" s="32"/>
      <c r="H7217" s="398"/>
      <c r="I7217" s="399"/>
    </row>
    <row r="7218" spans="3:9" x14ac:dyDescent="0.25">
      <c r="C7218"/>
      <c r="D7218"/>
      <c r="E7218" s="31"/>
      <c r="F7218" s="1"/>
      <c r="G7218" s="32"/>
      <c r="H7218" s="398"/>
      <c r="I7218" s="399"/>
    </row>
    <row r="7219" spans="3:9" x14ac:dyDescent="0.25">
      <c r="C7219"/>
      <c r="D7219"/>
      <c r="E7219" s="31"/>
      <c r="F7219" s="1"/>
      <c r="G7219" s="32"/>
      <c r="H7219" s="398"/>
      <c r="I7219" s="399"/>
    </row>
    <row r="7220" spans="3:9" x14ac:dyDescent="0.25">
      <c r="C7220"/>
      <c r="D7220"/>
      <c r="E7220" s="31"/>
      <c r="F7220" s="1"/>
      <c r="G7220" s="32"/>
      <c r="H7220" s="398"/>
      <c r="I7220" s="399"/>
    </row>
    <row r="7221" spans="3:9" x14ac:dyDescent="0.25">
      <c r="C7221"/>
      <c r="D7221"/>
      <c r="E7221" s="31"/>
      <c r="F7221" s="1"/>
      <c r="G7221" s="32"/>
      <c r="H7221" s="398"/>
      <c r="I7221" s="399"/>
    </row>
    <row r="7222" spans="3:9" x14ac:dyDescent="0.25">
      <c r="C7222"/>
      <c r="D7222"/>
      <c r="E7222" s="31"/>
      <c r="F7222" s="1"/>
      <c r="G7222" s="32"/>
      <c r="H7222" s="398"/>
      <c r="I7222" s="399"/>
    </row>
    <row r="7223" spans="3:9" x14ac:dyDescent="0.25">
      <c r="C7223"/>
      <c r="D7223"/>
      <c r="E7223" s="31"/>
      <c r="F7223" s="1"/>
      <c r="G7223" s="32"/>
      <c r="H7223" s="398"/>
      <c r="I7223" s="399"/>
    </row>
    <row r="7224" spans="3:9" x14ac:dyDescent="0.25">
      <c r="C7224"/>
      <c r="D7224"/>
      <c r="E7224" s="31"/>
      <c r="F7224" s="1"/>
      <c r="G7224" s="32"/>
      <c r="H7224" s="398"/>
      <c r="I7224" s="399"/>
    </row>
    <row r="7225" spans="3:9" x14ac:dyDescent="0.25">
      <c r="C7225"/>
      <c r="D7225"/>
      <c r="E7225" s="31"/>
      <c r="F7225" s="1"/>
      <c r="G7225" s="32"/>
      <c r="H7225" s="398"/>
      <c r="I7225" s="399"/>
    </row>
    <row r="7226" spans="3:9" x14ac:dyDescent="0.25">
      <c r="C7226"/>
      <c r="D7226"/>
      <c r="E7226" s="31"/>
      <c r="F7226" s="1"/>
      <c r="G7226" s="32"/>
      <c r="H7226" s="398"/>
      <c r="I7226" s="399"/>
    </row>
    <row r="7227" spans="3:9" x14ac:dyDescent="0.25">
      <c r="C7227"/>
      <c r="D7227"/>
      <c r="E7227" s="31"/>
      <c r="F7227" s="1"/>
      <c r="G7227" s="32"/>
      <c r="H7227" s="398"/>
      <c r="I7227" s="399"/>
    </row>
    <row r="7228" spans="3:9" x14ac:dyDescent="0.25">
      <c r="C7228"/>
      <c r="D7228"/>
      <c r="E7228" s="31"/>
      <c r="F7228" s="1"/>
      <c r="G7228" s="32"/>
      <c r="H7228" s="398"/>
      <c r="I7228" s="399"/>
    </row>
    <row r="7229" spans="3:9" x14ac:dyDescent="0.25">
      <c r="C7229"/>
      <c r="D7229"/>
      <c r="E7229" s="31"/>
      <c r="F7229" s="1"/>
      <c r="G7229" s="32"/>
      <c r="H7229" s="398"/>
      <c r="I7229" s="399"/>
    </row>
    <row r="7230" spans="3:9" x14ac:dyDescent="0.25">
      <c r="C7230"/>
      <c r="D7230"/>
      <c r="E7230" s="31"/>
      <c r="F7230" s="1"/>
      <c r="G7230" s="32"/>
      <c r="H7230" s="398"/>
      <c r="I7230" s="399"/>
    </row>
    <row r="7231" spans="3:9" x14ac:dyDescent="0.25">
      <c r="C7231"/>
      <c r="D7231"/>
      <c r="E7231" s="31"/>
      <c r="F7231" s="1"/>
      <c r="G7231" s="32"/>
      <c r="H7231" s="398"/>
      <c r="I7231" s="399"/>
    </row>
    <row r="7232" spans="3:9" x14ac:dyDescent="0.25">
      <c r="C7232"/>
      <c r="D7232"/>
      <c r="E7232" s="31"/>
      <c r="F7232" s="1"/>
      <c r="G7232" s="32"/>
      <c r="H7232" s="398"/>
      <c r="I7232" s="399"/>
    </row>
    <row r="7233" spans="3:9" x14ac:dyDescent="0.25">
      <c r="C7233"/>
      <c r="D7233"/>
      <c r="E7233" s="31"/>
      <c r="F7233" s="1"/>
      <c r="G7233" s="32"/>
      <c r="H7233" s="398"/>
      <c r="I7233" s="399"/>
    </row>
    <row r="7234" spans="3:9" x14ac:dyDescent="0.25">
      <c r="C7234"/>
      <c r="D7234"/>
      <c r="E7234" s="31"/>
      <c r="F7234" s="1"/>
      <c r="G7234" s="32"/>
      <c r="H7234" s="398"/>
      <c r="I7234" s="399"/>
    </row>
    <row r="7235" spans="3:9" x14ac:dyDescent="0.25">
      <c r="C7235"/>
      <c r="D7235"/>
      <c r="E7235" s="31"/>
      <c r="F7235" s="1"/>
      <c r="G7235" s="32"/>
      <c r="H7235" s="398"/>
      <c r="I7235" s="399"/>
    </row>
    <row r="7236" spans="3:9" x14ac:dyDescent="0.25">
      <c r="C7236"/>
      <c r="D7236"/>
      <c r="E7236" s="31"/>
      <c r="F7236" s="1"/>
      <c r="G7236" s="32"/>
      <c r="H7236" s="398"/>
      <c r="I7236" s="399"/>
    </row>
    <row r="7237" spans="3:9" x14ac:dyDescent="0.25">
      <c r="C7237"/>
      <c r="D7237"/>
      <c r="E7237" s="31"/>
      <c r="F7237" s="1"/>
      <c r="G7237" s="32"/>
      <c r="H7237" s="398"/>
      <c r="I7237" s="399"/>
    </row>
    <row r="7238" spans="3:9" x14ac:dyDescent="0.25">
      <c r="C7238"/>
      <c r="D7238"/>
      <c r="E7238" s="31"/>
      <c r="F7238" s="1"/>
      <c r="G7238" s="32"/>
      <c r="H7238" s="398"/>
      <c r="I7238" s="399"/>
    </row>
    <row r="7239" spans="3:9" x14ac:dyDescent="0.25">
      <c r="C7239"/>
      <c r="D7239"/>
      <c r="E7239" s="31"/>
      <c r="F7239" s="1"/>
      <c r="G7239" s="32"/>
      <c r="H7239" s="398"/>
      <c r="I7239" s="399"/>
    </row>
    <row r="7240" spans="3:9" x14ac:dyDescent="0.25">
      <c r="C7240"/>
      <c r="D7240"/>
      <c r="E7240" s="31"/>
      <c r="F7240" s="1"/>
      <c r="G7240" s="32"/>
      <c r="H7240" s="398"/>
      <c r="I7240" s="399"/>
    </row>
    <row r="7241" spans="3:9" x14ac:dyDescent="0.25">
      <c r="C7241"/>
      <c r="D7241"/>
      <c r="E7241" s="31"/>
      <c r="F7241" s="1"/>
      <c r="G7241" s="32"/>
      <c r="H7241" s="398"/>
      <c r="I7241" s="399"/>
    </row>
    <row r="7242" spans="3:9" x14ac:dyDescent="0.25">
      <c r="C7242"/>
      <c r="D7242"/>
      <c r="E7242" s="31"/>
      <c r="F7242" s="1"/>
      <c r="G7242" s="32"/>
      <c r="H7242" s="398"/>
      <c r="I7242" s="399"/>
    </row>
    <row r="7243" spans="3:9" x14ac:dyDescent="0.25">
      <c r="C7243"/>
      <c r="D7243"/>
      <c r="E7243" s="31"/>
      <c r="F7243" s="1"/>
      <c r="G7243" s="32"/>
      <c r="H7243" s="398"/>
      <c r="I7243" s="399"/>
    </row>
    <row r="7244" spans="3:9" x14ac:dyDescent="0.25">
      <c r="C7244"/>
      <c r="D7244"/>
      <c r="E7244" s="31"/>
      <c r="F7244" s="1"/>
      <c r="G7244" s="32"/>
      <c r="H7244" s="398"/>
      <c r="I7244" s="399"/>
    </row>
    <row r="7245" spans="3:9" x14ac:dyDescent="0.25">
      <c r="C7245"/>
      <c r="D7245"/>
      <c r="E7245" s="31"/>
      <c r="F7245" s="1"/>
      <c r="G7245" s="32"/>
      <c r="H7245" s="398"/>
      <c r="I7245" s="399"/>
    </row>
    <row r="7246" spans="3:9" x14ac:dyDescent="0.25">
      <c r="C7246"/>
      <c r="D7246"/>
      <c r="E7246" s="31"/>
      <c r="F7246" s="1"/>
      <c r="G7246" s="32"/>
      <c r="H7246" s="398"/>
      <c r="I7246" s="399"/>
    </row>
    <row r="7247" spans="3:9" x14ac:dyDescent="0.25">
      <c r="C7247"/>
      <c r="D7247"/>
      <c r="E7247" s="31"/>
      <c r="F7247" s="1"/>
      <c r="G7247" s="32"/>
      <c r="H7247" s="398"/>
      <c r="I7247" s="399"/>
    </row>
    <row r="7248" spans="3:9" x14ac:dyDescent="0.25">
      <c r="C7248"/>
      <c r="D7248"/>
      <c r="E7248" s="31"/>
      <c r="F7248" s="1"/>
      <c r="G7248" s="32"/>
      <c r="H7248" s="398"/>
      <c r="I7248" s="399"/>
    </row>
    <row r="7249" spans="3:9" x14ac:dyDescent="0.25">
      <c r="C7249"/>
      <c r="D7249"/>
      <c r="E7249" s="31"/>
      <c r="F7249" s="1"/>
      <c r="G7249" s="32"/>
      <c r="H7249" s="398"/>
      <c r="I7249" s="399"/>
    </row>
    <row r="7250" spans="3:9" x14ac:dyDescent="0.25">
      <c r="C7250"/>
      <c r="D7250"/>
      <c r="E7250" s="31"/>
      <c r="F7250" s="1"/>
      <c r="G7250" s="32"/>
      <c r="H7250" s="398"/>
      <c r="I7250" s="399"/>
    </row>
    <row r="7251" spans="3:9" x14ac:dyDescent="0.25">
      <c r="C7251"/>
      <c r="D7251"/>
      <c r="E7251" s="31"/>
      <c r="F7251" s="1"/>
      <c r="G7251" s="32"/>
      <c r="H7251" s="398"/>
      <c r="I7251" s="399"/>
    </row>
    <row r="7252" spans="3:9" x14ac:dyDescent="0.25">
      <c r="C7252"/>
      <c r="D7252"/>
      <c r="E7252" s="31"/>
      <c r="F7252" s="1"/>
      <c r="G7252" s="32"/>
      <c r="H7252" s="398"/>
      <c r="I7252" s="399"/>
    </row>
    <row r="7253" spans="3:9" x14ac:dyDescent="0.25">
      <c r="C7253"/>
      <c r="D7253"/>
      <c r="E7253" s="31"/>
      <c r="F7253" s="1"/>
      <c r="G7253" s="32"/>
      <c r="H7253" s="398"/>
      <c r="I7253" s="399"/>
    </row>
    <row r="7254" spans="3:9" x14ac:dyDescent="0.25">
      <c r="C7254"/>
      <c r="D7254"/>
      <c r="E7254" s="31"/>
      <c r="F7254" s="1"/>
      <c r="G7254" s="32"/>
      <c r="H7254" s="398"/>
      <c r="I7254" s="399"/>
    </row>
    <row r="7255" spans="3:9" x14ac:dyDescent="0.25">
      <c r="C7255"/>
      <c r="D7255"/>
      <c r="E7255" s="31"/>
      <c r="F7255" s="1"/>
      <c r="G7255" s="32"/>
      <c r="H7255" s="398"/>
      <c r="I7255" s="399"/>
    </row>
    <row r="7256" spans="3:9" x14ac:dyDescent="0.25">
      <c r="C7256"/>
      <c r="D7256"/>
      <c r="E7256" s="31"/>
      <c r="F7256" s="1"/>
      <c r="G7256" s="32"/>
      <c r="H7256" s="398"/>
      <c r="I7256" s="399"/>
    </row>
    <row r="7257" spans="3:9" x14ac:dyDescent="0.25">
      <c r="C7257"/>
      <c r="D7257"/>
      <c r="E7257" s="31"/>
      <c r="F7257" s="1"/>
      <c r="G7257" s="32"/>
      <c r="H7257" s="398"/>
      <c r="I7257" s="399"/>
    </row>
    <row r="7258" spans="3:9" x14ac:dyDescent="0.25">
      <c r="C7258"/>
      <c r="D7258"/>
      <c r="E7258" s="31"/>
      <c r="F7258" s="1"/>
      <c r="G7258" s="32"/>
      <c r="H7258" s="398"/>
      <c r="I7258" s="399"/>
    </row>
    <row r="7259" spans="3:9" x14ac:dyDescent="0.25">
      <c r="C7259"/>
      <c r="D7259"/>
      <c r="E7259" s="31"/>
      <c r="F7259" s="1"/>
      <c r="G7259" s="32"/>
      <c r="H7259" s="398"/>
      <c r="I7259" s="399"/>
    </row>
    <row r="7260" spans="3:9" x14ac:dyDescent="0.25">
      <c r="C7260"/>
      <c r="D7260"/>
      <c r="E7260" s="31"/>
      <c r="F7260" s="1"/>
      <c r="G7260" s="32"/>
      <c r="H7260" s="398"/>
      <c r="I7260" s="399"/>
    </row>
    <row r="7261" spans="3:9" x14ac:dyDescent="0.25">
      <c r="C7261"/>
      <c r="D7261"/>
      <c r="E7261" s="31"/>
      <c r="F7261" s="1"/>
      <c r="G7261" s="32"/>
      <c r="H7261" s="398"/>
      <c r="I7261" s="399"/>
    </row>
    <row r="7262" spans="3:9" x14ac:dyDescent="0.25">
      <c r="C7262"/>
      <c r="D7262"/>
      <c r="E7262" s="31"/>
      <c r="F7262" s="1"/>
      <c r="G7262" s="32"/>
      <c r="H7262" s="398"/>
      <c r="I7262" s="399"/>
    </row>
    <row r="7263" spans="3:9" x14ac:dyDescent="0.25">
      <c r="C7263"/>
      <c r="D7263"/>
      <c r="E7263" s="31"/>
      <c r="F7263" s="1"/>
      <c r="G7263" s="32"/>
      <c r="H7263" s="398"/>
      <c r="I7263" s="399"/>
    </row>
    <row r="7264" spans="3:9" x14ac:dyDescent="0.25">
      <c r="C7264"/>
      <c r="D7264"/>
      <c r="E7264" s="31"/>
      <c r="F7264" s="1"/>
      <c r="G7264" s="32"/>
      <c r="H7264" s="398"/>
      <c r="I7264" s="399"/>
    </row>
    <row r="7265" spans="3:9" x14ac:dyDescent="0.25">
      <c r="C7265"/>
      <c r="D7265"/>
      <c r="E7265" s="31"/>
      <c r="F7265" s="1"/>
      <c r="G7265" s="32"/>
      <c r="H7265" s="398"/>
      <c r="I7265" s="399"/>
    </row>
    <row r="7266" spans="3:9" x14ac:dyDescent="0.25">
      <c r="C7266"/>
      <c r="D7266"/>
      <c r="E7266" s="31"/>
      <c r="F7266" s="1"/>
      <c r="G7266" s="32"/>
      <c r="H7266" s="398"/>
      <c r="I7266" s="399"/>
    </row>
    <row r="7267" spans="3:9" x14ac:dyDescent="0.25">
      <c r="C7267"/>
      <c r="D7267"/>
      <c r="E7267" s="31"/>
      <c r="F7267" s="1"/>
      <c r="G7267" s="32"/>
      <c r="H7267" s="398"/>
      <c r="I7267" s="399"/>
    </row>
    <row r="7268" spans="3:9" x14ac:dyDescent="0.25">
      <c r="C7268"/>
      <c r="D7268"/>
      <c r="E7268" s="31"/>
      <c r="F7268" s="1"/>
      <c r="G7268" s="32"/>
      <c r="H7268" s="398"/>
      <c r="I7268" s="399"/>
    </row>
    <row r="7269" spans="3:9" x14ac:dyDescent="0.25">
      <c r="C7269"/>
      <c r="D7269"/>
      <c r="E7269" s="31"/>
      <c r="F7269" s="1"/>
      <c r="G7269" s="32"/>
      <c r="H7269" s="398"/>
      <c r="I7269" s="399"/>
    </row>
    <row r="7270" spans="3:9" x14ac:dyDescent="0.25">
      <c r="C7270"/>
      <c r="D7270"/>
      <c r="E7270" s="31"/>
      <c r="F7270" s="1"/>
      <c r="G7270" s="32"/>
      <c r="H7270" s="398"/>
      <c r="I7270" s="399"/>
    </row>
    <row r="7271" spans="3:9" x14ac:dyDescent="0.25">
      <c r="C7271"/>
      <c r="D7271"/>
      <c r="E7271" s="31"/>
      <c r="F7271" s="1"/>
      <c r="G7271" s="32"/>
      <c r="H7271" s="398"/>
      <c r="I7271" s="399"/>
    </row>
    <row r="7272" spans="3:9" x14ac:dyDescent="0.25">
      <c r="C7272"/>
      <c r="D7272"/>
      <c r="E7272" s="31"/>
      <c r="F7272" s="1"/>
      <c r="G7272" s="32"/>
      <c r="H7272" s="398"/>
      <c r="I7272" s="399"/>
    </row>
    <row r="7273" spans="3:9" x14ac:dyDescent="0.25">
      <c r="C7273"/>
      <c r="D7273"/>
      <c r="E7273" s="31"/>
      <c r="F7273" s="1"/>
      <c r="G7273" s="32"/>
      <c r="H7273" s="398"/>
      <c r="I7273" s="399"/>
    </row>
    <row r="7274" spans="3:9" x14ac:dyDescent="0.25">
      <c r="C7274"/>
      <c r="D7274"/>
      <c r="E7274" s="31"/>
      <c r="F7274" s="1"/>
      <c r="G7274" s="32"/>
      <c r="H7274" s="398"/>
      <c r="I7274" s="399"/>
    </row>
    <row r="7275" spans="3:9" x14ac:dyDescent="0.25">
      <c r="C7275"/>
      <c r="D7275"/>
      <c r="E7275" s="31"/>
      <c r="F7275" s="1"/>
      <c r="G7275" s="32"/>
      <c r="H7275" s="398"/>
      <c r="I7275" s="399"/>
    </row>
    <row r="7276" spans="3:9" x14ac:dyDescent="0.25">
      <c r="C7276"/>
      <c r="D7276"/>
      <c r="E7276" s="31"/>
      <c r="F7276" s="1"/>
      <c r="G7276" s="32"/>
      <c r="H7276" s="398"/>
      <c r="I7276" s="399"/>
    </row>
    <row r="7277" spans="3:9" x14ac:dyDescent="0.25">
      <c r="C7277"/>
      <c r="D7277"/>
      <c r="E7277" s="31"/>
      <c r="F7277" s="1"/>
      <c r="G7277" s="32"/>
      <c r="H7277" s="398"/>
      <c r="I7277" s="399"/>
    </row>
    <row r="7278" spans="3:9" x14ac:dyDescent="0.25">
      <c r="C7278"/>
      <c r="D7278"/>
      <c r="E7278" s="31"/>
      <c r="F7278" s="1"/>
      <c r="G7278" s="32"/>
      <c r="H7278" s="398"/>
      <c r="I7278" s="399"/>
    </row>
    <row r="7279" spans="3:9" x14ac:dyDescent="0.25">
      <c r="C7279"/>
      <c r="D7279"/>
      <c r="E7279" s="31"/>
      <c r="F7279" s="1"/>
      <c r="G7279" s="32"/>
      <c r="H7279" s="398"/>
      <c r="I7279" s="399"/>
    </row>
    <row r="7280" spans="3:9" x14ac:dyDescent="0.25">
      <c r="C7280"/>
      <c r="D7280"/>
      <c r="E7280" s="31"/>
      <c r="F7280" s="1"/>
      <c r="G7280" s="32"/>
      <c r="H7280" s="398"/>
      <c r="I7280" s="399"/>
    </row>
    <row r="7281" spans="3:9" x14ac:dyDescent="0.25">
      <c r="C7281"/>
      <c r="D7281"/>
      <c r="E7281" s="31"/>
      <c r="F7281" s="1"/>
      <c r="G7281" s="32"/>
      <c r="H7281" s="398"/>
      <c r="I7281" s="399"/>
    </row>
    <row r="7282" spans="3:9" x14ac:dyDescent="0.25">
      <c r="C7282"/>
      <c r="D7282"/>
      <c r="E7282" s="31"/>
      <c r="F7282" s="1"/>
      <c r="G7282" s="32"/>
      <c r="H7282" s="398"/>
      <c r="I7282" s="399"/>
    </row>
    <row r="7283" spans="3:9" x14ac:dyDescent="0.25">
      <c r="C7283"/>
      <c r="D7283"/>
      <c r="E7283" s="31"/>
      <c r="F7283" s="1"/>
      <c r="G7283" s="32"/>
      <c r="H7283" s="398"/>
      <c r="I7283" s="399"/>
    </row>
    <row r="7284" spans="3:9" x14ac:dyDescent="0.25">
      <c r="C7284"/>
      <c r="D7284"/>
      <c r="E7284" s="31"/>
      <c r="F7284" s="1"/>
      <c r="G7284" s="32"/>
      <c r="H7284" s="398"/>
      <c r="I7284" s="399"/>
    </row>
    <row r="7285" spans="3:9" x14ac:dyDescent="0.25">
      <c r="C7285"/>
      <c r="D7285"/>
      <c r="E7285" s="31"/>
      <c r="F7285" s="1"/>
      <c r="G7285" s="32"/>
      <c r="H7285" s="398"/>
      <c r="I7285" s="399"/>
    </row>
    <row r="7286" spans="3:9" x14ac:dyDescent="0.25">
      <c r="C7286"/>
      <c r="D7286"/>
      <c r="E7286" s="31"/>
      <c r="F7286" s="1"/>
      <c r="G7286" s="32"/>
      <c r="H7286" s="398"/>
      <c r="I7286" s="399"/>
    </row>
    <row r="7287" spans="3:9" x14ac:dyDescent="0.25">
      <c r="C7287"/>
      <c r="D7287"/>
      <c r="E7287" s="31"/>
      <c r="F7287" s="1"/>
      <c r="G7287" s="32"/>
      <c r="H7287" s="398"/>
      <c r="I7287" s="399"/>
    </row>
    <row r="7288" spans="3:9" x14ac:dyDescent="0.25">
      <c r="C7288"/>
      <c r="D7288"/>
      <c r="E7288" s="31"/>
      <c r="F7288" s="1"/>
      <c r="G7288" s="32"/>
      <c r="H7288" s="398"/>
      <c r="I7288" s="399"/>
    </row>
    <row r="7289" spans="3:9" x14ac:dyDescent="0.25">
      <c r="C7289"/>
      <c r="D7289"/>
      <c r="E7289" s="31"/>
      <c r="F7289" s="1"/>
      <c r="G7289" s="32"/>
      <c r="H7289" s="398"/>
      <c r="I7289" s="399"/>
    </row>
    <row r="7290" spans="3:9" x14ac:dyDescent="0.25">
      <c r="C7290"/>
      <c r="D7290"/>
      <c r="E7290" s="31"/>
      <c r="F7290" s="1"/>
      <c r="G7290" s="32"/>
      <c r="H7290" s="398"/>
      <c r="I7290" s="399"/>
    </row>
    <row r="7291" spans="3:9" x14ac:dyDescent="0.25">
      <c r="C7291"/>
      <c r="D7291"/>
      <c r="E7291" s="31"/>
      <c r="F7291" s="1"/>
      <c r="G7291" s="32"/>
      <c r="H7291" s="398"/>
      <c r="I7291" s="399"/>
    </row>
    <row r="7292" spans="3:9" x14ac:dyDescent="0.25">
      <c r="C7292"/>
      <c r="D7292"/>
      <c r="E7292" s="31"/>
      <c r="F7292" s="1"/>
      <c r="G7292" s="32"/>
      <c r="H7292" s="398"/>
      <c r="I7292" s="399"/>
    </row>
    <row r="7293" spans="3:9" x14ac:dyDescent="0.25">
      <c r="C7293"/>
      <c r="D7293"/>
      <c r="E7293" s="31"/>
      <c r="F7293" s="1"/>
      <c r="G7293" s="32"/>
      <c r="H7293" s="398"/>
      <c r="I7293" s="399"/>
    </row>
    <row r="7294" spans="3:9" x14ac:dyDescent="0.25">
      <c r="C7294"/>
      <c r="D7294"/>
      <c r="E7294" s="31"/>
      <c r="F7294" s="1"/>
      <c r="G7294" s="32"/>
      <c r="H7294" s="398"/>
      <c r="I7294" s="399"/>
    </row>
    <row r="7295" spans="3:9" x14ac:dyDescent="0.25">
      <c r="C7295"/>
      <c r="D7295"/>
      <c r="E7295" s="31"/>
      <c r="F7295" s="1"/>
      <c r="G7295" s="32"/>
      <c r="H7295" s="398"/>
      <c r="I7295" s="399"/>
    </row>
    <row r="7296" spans="3:9" x14ac:dyDescent="0.25">
      <c r="C7296"/>
      <c r="D7296"/>
      <c r="E7296" s="31"/>
      <c r="F7296" s="1"/>
      <c r="G7296" s="32"/>
      <c r="H7296" s="398"/>
      <c r="I7296" s="399"/>
    </row>
    <row r="7297" spans="3:9" x14ac:dyDescent="0.25">
      <c r="C7297"/>
      <c r="D7297"/>
      <c r="E7297" s="31"/>
      <c r="F7297" s="1"/>
      <c r="G7297" s="32"/>
      <c r="H7297" s="398"/>
      <c r="I7297" s="399"/>
    </row>
    <row r="7298" spans="3:9" x14ac:dyDescent="0.25">
      <c r="C7298"/>
      <c r="D7298"/>
      <c r="E7298" s="31"/>
      <c r="F7298" s="1"/>
      <c r="G7298" s="32"/>
      <c r="H7298" s="398"/>
      <c r="I7298" s="399"/>
    </row>
    <row r="7299" spans="3:9" x14ac:dyDescent="0.25">
      <c r="C7299"/>
      <c r="D7299"/>
      <c r="E7299" s="31"/>
      <c r="F7299" s="1"/>
      <c r="G7299" s="32"/>
      <c r="H7299" s="398"/>
      <c r="I7299" s="399"/>
    </row>
    <row r="7300" spans="3:9" x14ac:dyDescent="0.25">
      <c r="C7300"/>
      <c r="D7300"/>
      <c r="E7300" s="31"/>
      <c r="F7300" s="1"/>
      <c r="G7300" s="32"/>
      <c r="H7300" s="398"/>
      <c r="I7300" s="399"/>
    </row>
    <row r="7301" spans="3:9" x14ac:dyDescent="0.25">
      <c r="C7301"/>
      <c r="D7301"/>
      <c r="E7301" s="31"/>
      <c r="F7301" s="1"/>
      <c r="G7301" s="32"/>
      <c r="H7301" s="398"/>
      <c r="I7301" s="399"/>
    </row>
    <row r="7302" spans="3:9" x14ac:dyDescent="0.25">
      <c r="C7302"/>
      <c r="D7302"/>
      <c r="E7302" s="31"/>
      <c r="F7302" s="1"/>
      <c r="G7302" s="32"/>
      <c r="H7302" s="398"/>
      <c r="I7302" s="399"/>
    </row>
    <row r="7303" spans="3:9" x14ac:dyDescent="0.25">
      <c r="C7303"/>
      <c r="D7303"/>
      <c r="E7303" s="31"/>
      <c r="F7303" s="1"/>
      <c r="G7303" s="32"/>
      <c r="H7303" s="398"/>
      <c r="I7303" s="399"/>
    </row>
    <row r="7304" spans="3:9" x14ac:dyDescent="0.25">
      <c r="C7304"/>
      <c r="D7304"/>
      <c r="E7304" s="31"/>
      <c r="F7304" s="1"/>
      <c r="G7304" s="32"/>
      <c r="H7304" s="398"/>
      <c r="I7304" s="399"/>
    </row>
    <row r="7305" spans="3:9" x14ac:dyDescent="0.25">
      <c r="C7305"/>
      <c r="D7305"/>
      <c r="E7305" s="31"/>
      <c r="F7305" s="1"/>
      <c r="G7305" s="32"/>
      <c r="H7305" s="398"/>
      <c r="I7305" s="399"/>
    </row>
    <row r="7306" spans="3:9" x14ac:dyDescent="0.25">
      <c r="C7306"/>
      <c r="D7306"/>
      <c r="E7306" s="31"/>
      <c r="F7306" s="1"/>
      <c r="G7306" s="32"/>
      <c r="H7306" s="398"/>
      <c r="I7306" s="399"/>
    </row>
    <row r="7307" spans="3:9" x14ac:dyDescent="0.25">
      <c r="C7307"/>
      <c r="D7307"/>
      <c r="E7307" s="31"/>
      <c r="F7307" s="1"/>
      <c r="G7307" s="32"/>
      <c r="H7307" s="398"/>
      <c r="I7307" s="399"/>
    </row>
    <row r="7308" spans="3:9" x14ac:dyDescent="0.25">
      <c r="C7308"/>
      <c r="D7308"/>
      <c r="E7308" s="31"/>
      <c r="F7308" s="1"/>
      <c r="G7308" s="32"/>
      <c r="H7308" s="398"/>
      <c r="I7308" s="399"/>
    </row>
    <row r="7309" spans="3:9" x14ac:dyDescent="0.25">
      <c r="C7309"/>
      <c r="D7309"/>
      <c r="E7309" s="31"/>
      <c r="F7309" s="1"/>
      <c r="G7309" s="32"/>
      <c r="H7309" s="398"/>
      <c r="I7309" s="399"/>
    </row>
    <row r="7310" spans="3:9" x14ac:dyDescent="0.25">
      <c r="C7310"/>
      <c r="D7310"/>
      <c r="E7310" s="31"/>
      <c r="F7310" s="1"/>
      <c r="G7310" s="32"/>
      <c r="H7310" s="398"/>
      <c r="I7310" s="399"/>
    </row>
    <row r="7311" spans="3:9" x14ac:dyDescent="0.25">
      <c r="C7311"/>
      <c r="D7311"/>
      <c r="E7311" s="31"/>
      <c r="F7311" s="1"/>
      <c r="G7311" s="32"/>
      <c r="H7311" s="398"/>
      <c r="I7311" s="399"/>
    </row>
    <row r="7312" spans="3:9" x14ac:dyDescent="0.25">
      <c r="C7312"/>
      <c r="D7312"/>
      <c r="E7312" s="31"/>
      <c r="F7312" s="1"/>
      <c r="G7312" s="32"/>
      <c r="H7312" s="398"/>
      <c r="I7312" s="399"/>
    </row>
    <row r="7313" spans="3:9" x14ac:dyDescent="0.25">
      <c r="C7313"/>
      <c r="D7313"/>
      <c r="E7313" s="31"/>
      <c r="F7313" s="1"/>
      <c r="G7313" s="32"/>
      <c r="H7313" s="398"/>
      <c r="I7313" s="399"/>
    </row>
    <row r="7314" spans="3:9" x14ac:dyDescent="0.25">
      <c r="C7314"/>
      <c r="D7314"/>
      <c r="E7314" s="31"/>
      <c r="F7314" s="1"/>
      <c r="G7314" s="32"/>
      <c r="H7314" s="398"/>
      <c r="I7314" s="399"/>
    </row>
    <row r="7315" spans="3:9" x14ac:dyDescent="0.25">
      <c r="C7315"/>
      <c r="D7315"/>
      <c r="E7315" s="31"/>
      <c r="F7315" s="1"/>
      <c r="G7315" s="32"/>
      <c r="H7315" s="398"/>
      <c r="I7315" s="399"/>
    </row>
    <row r="7316" spans="3:9" x14ac:dyDescent="0.25">
      <c r="C7316"/>
      <c r="D7316"/>
      <c r="E7316" s="31"/>
      <c r="F7316" s="1"/>
      <c r="G7316" s="32"/>
      <c r="H7316" s="398"/>
      <c r="I7316" s="399"/>
    </row>
    <row r="7317" spans="3:9" x14ac:dyDescent="0.25">
      <c r="C7317"/>
      <c r="D7317"/>
      <c r="E7317" s="31"/>
      <c r="F7317" s="1"/>
      <c r="G7317" s="32"/>
      <c r="H7317" s="398"/>
      <c r="I7317" s="399"/>
    </row>
    <row r="7318" spans="3:9" x14ac:dyDescent="0.25">
      <c r="C7318"/>
      <c r="D7318"/>
      <c r="E7318" s="31"/>
      <c r="F7318" s="1"/>
      <c r="G7318" s="32"/>
      <c r="H7318" s="398"/>
      <c r="I7318" s="399"/>
    </row>
    <row r="7319" spans="3:9" x14ac:dyDescent="0.25">
      <c r="C7319"/>
      <c r="D7319"/>
      <c r="E7319" s="31"/>
      <c r="F7319" s="1"/>
      <c r="G7319" s="32"/>
      <c r="H7319" s="398"/>
      <c r="I7319" s="399"/>
    </row>
    <row r="7320" spans="3:9" x14ac:dyDescent="0.25">
      <c r="C7320"/>
      <c r="D7320"/>
      <c r="E7320" s="31"/>
      <c r="F7320" s="1"/>
      <c r="G7320" s="32"/>
      <c r="H7320" s="398"/>
      <c r="I7320" s="399"/>
    </row>
    <row r="7321" spans="3:9" x14ac:dyDescent="0.25">
      <c r="C7321"/>
      <c r="D7321"/>
      <c r="E7321" s="31"/>
      <c r="F7321" s="1"/>
      <c r="G7321" s="32"/>
      <c r="H7321" s="398"/>
      <c r="I7321" s="399"/>
    </row>
    <row r="7322" spans="3:9" x14ac:dyDescent="0.25">
      <c r="C7322"/>
      <c r="D7322"/>
      <c r="E7322" s="31"/>
      <c r="F7322" s="1"/>
      <c r="G7322" s="32"/>
      <c r="H7322" s="398"/>
      <c r="I7322" s="399"/>
    </row>
    <row r="7323" spans="3:9" x14ac:dyDescent="0.25">
      <c r="C7323"/>
      <c r="D7323"/>
      <c r="E7323" s="31"/>
      <c r="F7323" s="1"/>
      <c r="G7323" s="32"/>
      <c r="H7323" s="398"/>
      <c r="I7323" s="399"/>
    </row>
    <row r="7324" spans="3:9" x14ac:dyDescent="0.25">
      <c r="C7324"/>
      <c r="D7324"/>
      <c r="E7324" s="31"/>
      <c r="F7324" s="1"/>
      <c r="G7324" s="32"/>
      <c r="H7324" s="398"/>
      <c r="I7324" s="399"/>
    </row>
    <row r="7325" spans="3:9" x14ac:dyDescent="0.25">
      <c r="C7325"/>
      <c r="D7325"/>
      <c r="E7325" s="31"/>
      <c r="F7325" s="1"/>
      <c r="G7325" s="32"/>
      <c r="H7325" s="398"/>
      <c r="I7325" s="399"/>
    </row>
    <row r="7326" spans="3:9" x14ac:dyDescent="0.25">
      <c r="C7326"/>
      <c r="D7326"/>
      <c r="E7326" s="31"/>
      <c r="F7326" s="1"/>
      <c r="G7326" s="32"/>
      <c r="H7326" s="398"/>
      <c r="I7326" s="399"/>
    </row>
    <row r="7327" spans="3:9" x14ac:dyDescent="0.25">
      <c r="C7327"/>
      <c r="D7327"/>
      <c r="E7327" s="31"/>
      <c r="F7327" s="1"/>
      <c r="G7327" s="32"/>
      <c r="H7327" s="398"/>
      <c r="I7327" s="399"/>
    </row>
    <row r="7328" spans="3:9" x14ac:dyDescent="0.25">
      <c r="C7328"/>
      <c r="D7328"/>
      <c r="E7328" s="31"/>
      <c r="F7328" s="1"/>
      <c r="G7328" s="32"/>
      <c r="H7328" s="398"/>
      <c r="I7328" s="399"/>
    </row>
    <row r="7329" spans="3:9" x14ac:dyDescent="0.25">
      <c r="C7329"/>
      <c r="D7329"/>
      <c r="E7329" s="31"/>
      <c r="F7329" s="1"/>
      <c r="G7329" s="32"/>
      <c r="H7329" s="398"/>
      <c r="I7329" s="399"/>
    </row>
    <row r="7330" spans="3:9" x14ac:dyDescent="0.25">
      <c r="C7330"/>
      <c r="D7330"/>
      <c r="E7330" s="31"/>
      <c r="F7330" s="1"/>
      <c r="G7330" s="32"/>
      <c r="H7330" s="398"/>
      <c r="I7330" s="399"/>
    </row>
    <row r="7331" spans="3:9" x14ac:dyDescent="0.25">
      <c r="C7331"/>
      <c r="D7331"/>
      <c r="E7331" s="31"/>
      <c r="F7331" s="1"/>
      <c r="G7331" s="32"/>
      <c r="H7331" s="398"/>
      <c r="I7331" s="399"/>
    </row>
    <row r="7332" spans="3:9" x14ac:dyDescent="0.25">
      <c r="C7332"/>
      <c r="D7332"/>
      <c r="E7332" s="31"/>
      <c r="F7332" s="1"/>
      <c r="G7332" s="32"/>
      <c r="H7332" s="398"/>
      <c r="I7332" s="399"/>
    </row>
    <row r="7333" spans="3:9" x14ac:dyDescent="0.25">
      <c r="C7333"/>
      <c r="D7333"/>
      <c r="E7333" s="31"/>
      <c r="F7333" s="1"/>
      <c r="G7333" s="32"/>
      <c r="H7333" s="398"/>
      <c r="I7333" s="399"/>
    </row>
    <row r="7334" spans="3:9" x14ac:dyDescent="0.25">
      <c r="C7334"/>
      <c r="D7334"/>
      <c r="E7334" s="31"/>
      <c r="F7334" s="1"/>
      <c r="G7334" s="32"/>
      <c r="H7334" s="398"/>
      <c r="I7334" s="399"/>
    </row>
    <row r="7335" spans="3:9" x14ac:dyDescent="0.25">
      <c r="C7335"/>
      <c r="D7335"/>
      <c r="E7335" s="31"/>
      <c r="F7335" s="1"/>
      <c r="G7335" s="32"/>
      <c r="H7335" s="398"/>
      <c r="I7335" s="399"/>
    </row>
    <row r="7336" spans="3:9" x14ac:dyDescent="0.25">
      <c r="C7336"/>
      <c r="D7336"/>
      <c r="E7336" s="31"/>
      <c r="F7336" s="1"/>
      <c r="G7336" s="32"/>
      <c r="H7336" s="398"/>
      <c r="I7336" s="399"/>
    </row>
    <row r="7337" spans="3:9" x14ac:dyDescent="0.25">
      <c r="C7337"/>
      <c r="D7337"/>
      <c r="E7337" s="31"/>
      <c r="F7337" s="1"/>
      <c r="G7337" s="32"/>
      <c r="H7337" s="398"/>
      <c r="I7337" s="399"/>
    </row>
    <row r="7338" spans="3:9" x14ac:dyDescent="0.25">
      <c r="C7338"/>
      <c r="D7338"/>
      <c r="E7338" s="31"/>
      <c r="F7338" s="1"/>
      <c r="G7338" s="32"/>
      <c r="H7338" s="398"/>
      <c r="I7338" s="399"/>
    </row>
    <row r="7339" spans="3:9" x14ac:dyDescent="0.25">
      <c r="C7339"/>
      <c r="D7339"/>
      <c r="E7339" s="31"/>
      <c r="F7339" s="1"/>
      <c r="G7339" s="32"/>
      <c r="H7339" s="398"/>
      <c r="I7339" s="399"/>
    </row>
    <row r="7340" spans="3:9" x14ac:dyDescent="0.25">
      <c r="C7340"/>
      <c r="D7340"/>
      <c r="E7340" s="31"/>
      <c r="F7340" s="1"/>
      <c r="G7340" s="32"/>
      <c r="H7340" s="398"/>
      <c r="I7340" s="399"/>
    </row>
    <row r="7341" spans="3:9" x14ac:dyDescent="0.25">
      <c r="C7341"/>
      <c r="D7341"/>
      <c r="E7341" s="31"/>
      <c r="F7341" s="1"/>
      <c r="G7341" s="32"/>
      <c r="H7341" s="398"/>
      <c r="I7341" s="399"/>
    </row>
    <row r="7342" spans="3:9" x14ac:dyDescent="0.25">
      <c r="C7342"/>
      <c r="D7342"/>
      <c r="E7342" s="31"/>
      <c r="F7342" s="1"/>
      <c r="G7342" s="32"/>
      <c r="H7342" s="398"/>
      <c r="I7342" s="399"/>
    </row>
    <row r="7343" spans="3:9" x14ac:dyDescent="0.25">
      <c r="C7343"/>
      <c r="D7343"/>
      <c r="E7343" s="31"/>
      <c r="F7343" s="1"/>
      <c r="G7343" s="32"/>
      <c r="H7343" s="398"/>
      <c r="I7343" s="399"/>
    </row>
    <row r="7344" spans="3:9" x14ac:dyDescent="0.25">
      <c r="C7344"/>
      <c r="D7344"/>
      <c r="E7344" s="31"/>
      <c r="F7344" s="1"/>
      <c r="G7344" s="32"/>
      <c r="H7344" s="398"/>
      <c r="I7344" s="399"/>
    </row>
    <row r="7345" spans="3:9" x14ac:dyDescent="0.25">
      <c r="C7345"/>
      <c r="D7345"/>
      <c r="E7345" s="31"/>
      <c r="F7345" s="1"/>
      <c r="G7345" s="32"/>
      <c r="H7345" s="398"/>
      <c r="I7345" s="399"/>
    </row>
    <row r="7346" spans="3:9" x14ac:dyDescent="0.25">
      <c r="C7346"/>
      <c r="D7346"/>
      <c r="E7346" s="31"/>
      <c r="F7346" s="1"/>
      <c r="G7346" s="32"/>
      <c r="H7346" s="398"/>
      <c r="I7346" s="399"/>
    </row>
    <row r="7347" spans="3:9" x14ac:dyDescent="0.25">
      <c r="C7347"/>
      <c r="D7347"/>
      <c r="E7347" s="31"/>
      <c r="F7347" s="1"/>
      <c r="G7347" s="32"/>
      <c r="H7347" s="398"/>
      <c r="I7347" s="399"/>
    </row>
    <row r="7348" spans="3:9" x14ac:dyDescent="0.25">
      <c r="C7348"/>
      <c r="D7348"/>
      <c r="E7348" s="31"/>
      <c r="F7348" s="1"/>
      <c r="G7348" s="32"/>
      <c r="H7348" s="398"/>
      <c r="I7348" s="399"/>
    </row>
    <row r="7349" spans="3:9" x14ac:dyDescent="0.25">
      <c r="C7349"/>
      <c r="D7349"/>
      <c r="E7349" s="31"/>
      <c r="F7349" s="1"/>
      <c r="G7349" s="32"/>
      <c r="H7349" s="398"/>
      <c r="I7349" s="399"/>
    </row>
    <row r="7350" spans="3:9" x14ac:dyDescent="0.25">
      <c r="C7350"/>
      <c r="D7350"/>
      <c r="E7350" s="31"/>
      <c r="F7350" s="1"/>
      <c r="G7350" s="32"/>
      <c r="H7350" s="398"/>
      <c r="I7350" s="399"/>
    </row>
    <row r="7351" spans="3:9" x14ac:dyDescent="0.25">
      <c r="C7351"/>
      <c r="D7351"/>
      <c r="E7351" s="31"/>
      <c r="F7351" s="1"/>
      <c r="G7351" s="32"/>
      <c r="H7351" s="398"/>
      <c r="I7351" s="399"/>
    </row>
    <row r="7352" spans="3:9" x14ac:dyDescent="0.25">
      <c r="C7352"/>
      <c r="D7352"/>
      <c r="E7352" s="31"/>
      <c r="F7352" s="1"/>
      <c r="G7352" s="32"/>
      <c r="H7352" s="398"/>
      <c r="I7352" s="399"/>
    </row>
    <row r="7353" spans="3:9" x14ac:dyDescent="0.25">
      <c r="C7353"/>
      <c r="D7353"/>
      <c r="E7353" s="31"/>
      <c r="F7353" s="1"/>
      <c r="G7353" s="32"/>
      <c r="H7353" s="398"/>
      <c r="I7353" s="399"/>
    </row>
    <row r="7354" spans="3:9" x14ac:dyDescent="0.25">
      <c r="C7354"/>
      <c r="D7354"/>
      <c r="E7354" s="31"/>
      <c r="F7354" s="1"/>
      <c r="G7354" s="32"/>
      <c r="H7354" s="398"/>
      <c r="I7354" s="399"/>
    </row>
    <row r="7355" spans="3:9" x14ac:dyDescent="0.25">
      <c r="C7355"/>
      <c r="D7355"/>
      <c r="E7355" s="31"/>
      <c r="F7355" s="1"/>
      <c r="G7355" s="32"/>
      <c r="H7355" s="398"/>
      <c r="I7355" s="399"/>
    </row>
    <row r="7356" spans="3:9" x14ac:dyDescent="0.25">
      <c r="C7356"/>
      <c r="D7356"/>
      <c r="E7356" s="31"/>
      <c r="F7356" s="1"/>
      <c r="G7356" s="32"/>
      <c r="H7356" s="398"/>
      <c r="I7356" s="399"/>
    </row>
    <row r="7357" spans="3:9" x14ac:dyDescent="0.25">
      <c r="C7357"/>
      <c r="D7357"/>
      <c r="E7357" s="31"/>
      <c r="F7357" s="1"/>
      <c r="G7357" s="32"/>
      <c r="H7357" s="398"/>
      <c r="I7357" s="399"/>
    </row>
    <row r="7358" spans="3:9" x14ac:dyDescent="0.25">
      <c r="C7358"/>
      <c r="D7358"/>
      <c r="E7358" s="31"/>
      <c r="F7358" s="1"/>
      <c r="G7358" s="32"/>
      <c r="H7358" s="398"/>
      <c r="I7358" s="399"/>
    </row>
    <row r="7359" spans="3:9" x14ac:dyDescent="0.25">
      <c r="C7359"/>
      <c r="D7359"/>
      <c r="E7359" s="31"/>
      <c r="F7359" s="1"/>
      <c r="G7359" s="32"/>
      <c r="H7359" s="398"/>
      <c r="I7359" s="399"/>
    </row>
    <row r="7360" spans="3:9" x14ac:dyDescent="0.25">
      <c r="C7360"/>
      <c r="D7360"/>
      <c r="E7360" s="31"/>
      <c r="F7360" s="1"/>
      <c r="G7360" s="32"/>
      <c r="H7360" s="398"/>
      <c r="I7360" s="399"/>
    </row>
    <row r="7361" spans="3:9" x14ac:dyDescent="0.25">
      <c r="C7361"/>
      <c r="D7361"/>
      <c r="E7361" s="31"/>
      <c r="F7361" s="1"/>
      <c r="G7361" s="32"/>
      <c r="H7361" s="398"/>
      <c r="I7361" s="399"/>
    </row>
    <row r="7362" spans="3:9" x14ac:dyDescent="0.25">
      <c r="C7362"/>
      <c r="D7362"/>
      <c r="E7362" s="31"/>
      <c r="F7362" s="1"/>
      <c r="G7362" s="32"/>
      <c r="H7362" s="398"/>
      <c r="I7362" s="399"/>
    </row>
    <row r="7363" spans="3:9" x14ac:dyDescent="0.25">
      <c r="C7363"/>
      <c r="D7363"/>
      <c r="E7363" s="31"/>
      <c r="F7363" s="1"/>
      <c r="G7363" s="32"/>
      <c r="H7363" s="398"/>
      <c r="I7363" s="399"/>
    </row>
    <row r="7364" spans="3:9" x14ac:dyDescent="0.25">
      <c r="C7364"/>
      <c r="D7364"/>
      <c r="E7364" s="31"/>
      <c r="F7364" s="1"/>
      <c r="G7364" s="32"/>
      <c r="H7364" s="398"/>
      <c r="I7364" s="399"/>
    </row>
    <row r="7365" spans="3:9" x14ac:dyDescent="0.25">
      <c r="C7365"/>
      <c r="D7365"/>
      <c r="E7365" s="31"/>
      <c r="F7365" s="1"/>
      <c r="G7365" s="32"/>
      <c r="H7365" s="398"/>
      <c r="I7365" s="399"/>
    </row>
    <row r="7366" spans="3:9" x14ac:dyDescent="0.25">
      <c r="C7366"/>
      <c r="D7366"/>
      <c r="E7366" s="31"/>
      <c r="F7366" s="1"/>
      <c r="G7366" s="32"/>
      <c r="H7366" s="398"/>
      <c r="I7366" s="399"/>
    </row>
    <row r="7367" spans="3:9" x14ac:dyDescent="0.25">
      <c r="C7367"/>
      <c r="D7367"/>
      <c r="E7367" s="31"/>
      <c r="F7367" s="1"/>
      <c r="G7367" s="32"/>
      <c r="H7367" s="398"/>
      <c r="I7367" s="399"/>
    </row>
    <row r="7368" spans="3:9" x14ac:dyDescent="0.25">
      <c r="C7368"/>
      <c r="D7368"/>
      <c r="E7368" s="31"/>
      <c r="F7368" s="1"/>
      <c r="G7368" s="32"/>
      <c r="H7368" s="398"/>
      <c r="I7368" s="399"/>
    </row>
    <row r="7369" spans="3:9" x14ac:dyDescent="0.25">
      <c r="C7369"/>
      <c r="D7369"/>
      <c r="E7369" s="31"/>
      <c r="F7369" s="1"/>
      <c r="G7369" s="32"/>
      <c r="H7369" s="398"/>
      <c r="I7369" s="399"/>
    </row>
    <row r="7370" spans="3:9" x14ac:dyDescent="0.25">
      <c r="C7370"/>
      <c r="D7370"/>
      <c r="E7370" s="31"/>
      <c r="F7370" s="1"/>
      <c r="G7370" s="32"/>
      <c r="H7370" s="398"/>
      <c r="I7370" s="399"/>
    </row>
    <row r="7371" spans="3:9" x14ac:dyDescent="0.25">
      <c r="C7371"/>
      <c r="D7371"/>
      <c r="E7371" s="31"/>
      <c r="F7371" s="1"/>
      <c r="G7371" s="32"/>
      <c r="H7371" s="398"/>
      <c r="I7371" s="399"/>
    </row>
    <row r="7372" spans="3:9" x14ac:dyDescent="0.25">
      <c r="C7372"/>
      <c r="D7372"/>
      <c r="E7372" s="31"/>
      <c r="F7372" s="1"/>
      <c r="G7372" s="32"/>
      <c r="H7372" s="398"/>
      <c r="I7372" s="399"/>
    </row>
    <row r="7373" spans="3:9" x14ac:dyDescent="0.25">
      <c r="C7373"/>
      <c r="D7373"/>
      <c r="E7373" s="31"/>
      <c r="F7373" s="1"/>
      <c r="G7373" s="32"/>
      <c r="H7373" s="398"/>
      <c r="I7373" s="399"/>
    </row>
    <row r="7374" spans="3:9" x14ac:dyDescent="0.25">
      <c r="C7374"/>
      <c r="D7374"/>
      <c r="E7374" s="31"/>
      <c r="F7374" s="1"/>
      <c r="G7374" s="32"/>
      <c r="H7374" s="398"/>
      <c r="I7374" s="399"/>
    </row>
    <row r="7375" spans="3:9" x14ac:dyDescent="0.25">
      <c r="C7375"/>
      <c r="D7375"/>
      <c r="E7375" s="31"/>
      <c r="F7375" s="1"/>
      <c r="G7375" s="32"/>
      <c r="H7375" s="398"/>
      <c r="I7375" s="399"/>
    </row>
    <row r="7376" spans="3:9" x14ac:dyDescent="0.25">
      <c r="C7376"/>
      <c r="D7376"/>
      <c r="E7376" s="31"/>
      <c r="F7376" s="1"/>
      <c r="G7376" s="32"/>
      <c r="H7376" s="398"/>
      <c r="I7376" s="399"/>
    </row>
    <row r="7377" spans="3:9" x14ac:dyDescent="0.25">
      <c r="C7377"/>
      <c r="D7377"/>
      <c r="E7377" s="31"/>
      <c r="F7377" s="1"/>
      <c r="G7377" s="32"/>
      <c r="H7377" s="398"/>
      <c r="I7377" s="399"/>
    </row>
    <row r="7378" spans="3:9" x14ac:dyDescent="0.25">
      <c r="C7378"/>
      <c r="D7378"/>
      <c r="E7378" s="31"/>
      <c r="F7378" s="1"/>
      <c r="G7378" s="32"/>
      <c r="H7378" s="398"/>
      <c r="I7378" s="399"/>
    </row>
    <row r="7379" spans="3:9" x14ac:dyDescent="0.25">
      <c r="C7379"/>
      <c r="D7379"/>
      <c r="E7379" s="31"/>
      <c r="F7379" s="1"/>
      <c r="G7379" s="32"/>
      <c r="H7379" s="398"/>
      <c r="I7379" s="399"/>
    </row>
    <row r="7380" spans="3:9" x14ac:dyDescent="0.25">
      <c r="C7380"/>
      <c r="D7380"/>
      <c r="E7380" s="31"/>
      <c r="F7380" s="1"/>
      <c r="G7380" s="32"/>
      <c r="H7380" s="398"/>
      <c r="I7380" s="399"/>
    </row>
    <row r="7381" spans="3:9" x14ac:dyDescent="0.25">
      <c r="C7381"/>
      <c r="D7381"/>
      <c r="E7381" s="31"/>
      <c r="F7381" s="1"/>
      <c r="G7381" s="32"/>
      <c r="H7381" s="398"/>
      <c r="I7381" s="399"/>
    </row>
    <row r="7382" spans="3:9" x14ac:dyDescent="0.25">
      <c r="C7382"/>
      <c r="D7382"/>
      <c r="E7382" s="31"/>
      <c r="F7382" s="1"/>
      <c r="G7382" s="32"/>
      <c r="H7382" s="398"/>
      <c r="I7382" s="399"/>
    </row>
    <row r="7383" spans="3:9" x14ac:dyDescent="0.25">
      <c r="C7383"/>
      <c r="D7383"/>
      <c r="E7383" s="31"/>
      <c r="F7383" s="1"/>
      <c r="G7383" s="32"/>
      <c r="H7383" s="398"/>
      <c r="I7383" s="399"/>
    </row>
    <row r="7384" spans="3:9" x14ac:dyDescent="0.25">
      <c r="C7384"/>
      <c r="D7384"/>
      <c r="E7384" s="31"/>
      <c r="F7384" s="1"/>
      <c r="G7384" s="32"/>
      <c r="H7384" s="398"/>
      <c r="I7384" s="399"/>
    </row>
    <row r="7385" spans="3:9" x14ac:dyDescent="0.25">
      <c r="C7385"/>
      <c r="D7385"/>
      <c r="E7385" s="31"/>
      <c r="F7385" s="1"/>
      <c r="G7385" s="32"/>
      <c r="H7385" s="398"/>
      <c r="I7385" s="399"/>
    </row>
    <row r="7386" spans="3:9" x14ac:dyDescent="0.25">
      <c r="C7386"/>
      <c r="D7386"/>
      <c r="E7386" s="31"/>
      <c r="F7386" s="1"/>
      <c r="G7386" s="32"/>
      <c r="H7386" s="398"/>
      <c r="I7386" s="399"/>
    </row>
    <row r="7387" spans="3:9" x14ac:dyDescent="0.25">
      <c r="C7387"/>
      <c r="D7387"/>
      <c r="E7387" s="31"/>
      <c r="F7387" s="1"/>
      <c r="G7387" s="32"/>
      <c r="H7387" s="398"/>
      <c r="I7387" s="399"/>
    </row>
    <row r="7388" spans="3:9" x14ac:dyDescent="0.25">
      <c r="C7388"/>
      <c r="D7388"/>
      <c r="E7388" s="31"/>
      <c r="F7388" s="1"/>
      <c r="G7388" s="32"/>
      <c r="H7388" s="398"/>
      <c r="I7388" s="399"/>
    </row>
    <row r="7389" spans="3:9" x14ac:dyDescent="0.25">
      <c r="C7389"/>
      <c r="D7389"/>
      <c r="E7389" s="31"/>
      <c r="F7389" s="1"/>
      <c r="G7389" s="32"/>
      <c r="H7389" s="398"/>
      <c r="I7389" s="399"/>
    </row>
    <row r="7390" spans="3:9" x14ac:dyDescent="0.25">
      <c r="C7390"/>
      <c r="D7390"/>
      <c r="E7390" s="31"/>
      <c r="F7390" s="1"/>
      <c r="G7390" s="32"/>
      <c r="H7390" s="398"/>
      <c r="I7390" s="399"/>
    </row>
    <row r="7391" spans="3:9" x14ac:dyDescent="0.25">
      <c r="C7391"/>
      <c r="D7391"/>
      <c r="E7391" s="31"/>
      <c r="F7391" s="1"/>
      <c r="G7391" s="32"/>
      <c r="H7391" s="398"/>
      <c r="I7391" s="399"/>
    </row>
    <row r="7392" spans="3:9" x14ac:dyDescent="0.25">
      <c r="C7392"/>
      <c r="D7392"/>
      <c r="E7392" s="31"/>
      <c r="F7392" s="1"/>
      <c r="G7392" s="32"/>
      <c r="H7392" s="398"/>
      <c r="I7392" s="399"/>
    </row>
    <row r="7393" spans="3:9" x14ac:dyDescent="0.25">
      <c r="C7393"/>
      <c r="D7393"/>
      <c r="E7393" s="31"/>
      <c r="F7393" s="1"/>
      <c r="G7393" s="32"/>
      <c r="H7393" s="398"/>
      <c r="I7393" s="399"/>
    </row>
    <row r="7394" spans="3:9" x14ac:dyDescent="0.25">
      <c r="C7394"/>
      <c r="D7394"/>
      <c r="E7394" s="31"/>
      <c r="F7394" s="1"/>
      <c r="G7394" s="32"/>
      <c r="H7394" s="398"/>
      <c r="I7394" s="399"/>
    </row>
    <row r="7395" spans="3:9" x14ac:dyDescent="0.25">
      <c r="C7395"/>
      <c r="D7395"/>
      <c r="E7395" s="31"/>
      <c r="F7395" s="1"/>
      <c r="G7395" s="32"/>
      <c r="H7395" s="398"/>
      <c r="I7395" s="399"/>
    </row>
    <row r="7396" spans="3:9" x14ac:dyDescent="0.25">
      <c r="C7396"/>
      <c r="D7396"/>
      <c r="E7396" s="31"/>
      <c r="F7396" s="1"/>
      <c r="G7396" s="32"/>
      <c r="H7396" s="398"/>
      <c r="I7396" s="399"/>
    </row>
    <row r="7397" spans="3:9" x14ac:dyDescent="0.25">
      <c r="C7397"/>
      <c r="D7397"/>
      <c r="E7397" s="31"/>
      <c r="F7397" s="1"/>
      <c r="G7397" s="32"/>
      <c r="H7397" s="398"/>
      <c r="I7397" s="399"/>
    </row>
    <row r="7398" spans="3:9" x14ac:dyDescent="0.25">
      <c r="C7398"/>
      <c r="D7398"/>
      <c r="E7398" s="31"/>
      <c r="F7398" s="1"/>
      <c r="G7398" s="32"/>
      <c r="H7398" s="398"/>
      <c r="I7398" s="399"/>
    </row>
    <row r="7399" spans="3:9" x14ac:dyDescent="0.25">
      <c r="C7399"/>
      <c r="D7399"/>
      <c r="E7399" s="31"/>
      <c r="F7399" s="1"/>
      <c r="G7399" s="32"/>
      <c r="H7399" s="398"/>
      <c r="I7399" s="399"/>
    </row>
    <row r="7400" spans="3:9" x14ac:dyDescent="0.25">
      <c r="C7400"/>
      <c r="D7400"/>
      <c r="E7400" s="31"/>
      <c r="F7400" s="1"/>
      <c r="G7400" s="32"/>
      <c r="H7400" s="398"/>
      <c r="I7400" s="399"/>
    </row>
    <row r="7401" spans="3:9" x14ac:dyDescent="0.25">
      <c r="C7401"/>
      <c r="D7401"/>
      <c r="E7401" s="31"/>
      <c r="F7401" s="1"/>
      <c r="G7401" s="32"/>
      <c r="H7401" s="398"/>
      <c r="I7401" s="399"/>
    </row>
    <row r="7402" spans="3:9" x14ac:dyDescent="0.25">
      <c r="C7402"/>
      <c r="D7402"/>
      <c r="E7402" s="31"/>
      <c r="F7402" s="1"/>
      <c r="G7402" s="32"/>
      <c r="H7402" s="398"/>
      <c r="I7402" s="399"/>
    </row>
    <row r="7403" spans="3:9" x14ac:dyDescent="0.25">
      <c r="C7403"/>
      <c r="D7403"/>
      <c r="E7403" s="31"/>
      <c r="F7403" s="1"/>
      <c r="G7403" s="32"/>
      <c r="H7403" s="398"/>
      <c r="I7403" s="399"/>
    </row>
    <row r="7404" spans="3:9" x14ac:dyDescent="0.25">
      <c r="C7404"/>
      <c r="D7404"/>
      <c r="E7404" s="31"/>
      <c r="F7404" s="1"/>
      <c r="G7404" s="32"/>
      <c r="H7404" s="398"/>
      <c r="I7404" s="399"/>
    </row>
    <row r="7405" spans="3:9" x14ac:dyDescent="0.25">
      <c r="C7405"/>
      <c r="D7405"/>
      <c r="E7405" s="31"/>
      <c r="F7405" s="1"/>
      <c r="G7405" s="32"/>
      <c r="H7405" s="398"/>
      <c r="I7405" s="399"/>
    </row>
    <row r="7406" spans="3:9" x14ac:dyDescent="0.25">
      <c r="C7406"/>
      <c r="D7406"/>
      <c r="E7406" s="31"/>
      <c r="F7406" s="1"/>
      <c r="G7406" s="32"/>
      <c r="H7406" s="398"/>
      <c r="I7406" s="399"/>
    </row>
    <row r="7407" spans="3:9" x14ac:dyDescent="0.25">
      <c r="C7407"/>
      <c r="D7407"/>
      <c r="E7407" s="31"/>
      <c r="F7407" s="1"/>
      <c r="G7407" s="32"/>
      <c r="H7407" s="398"/>
      <c r="I7407" s="399"/>
    </row>
    <row r="7408" spans="3:9" x14ac:dyDescent="0.25">
      <c r="C7408"/>
      <c r="D7408"/>
      <c r="E7408" s="31"/>
      <c r="F7408" s="1"/>
      <c r="G7408" s="32"/>
      <c r="H7408" s="398"/>
      <c r="I7408" s="399"/>
    </row>
    <row r="7409" spans="3:9" x14ac:dyDescent="0.25">
      <c r="C7409"/>
      <c r="D7409"/>
      <c r="E7409" s="31"/>
      <c r="F7409" s="1"/>
      <c r="G7409" s="32"/>
      <c r="H7409" s="398"/>
      <c r="I7409" s="399"/>
    </row>
    <row r="7410" spans="3:9" x14ac:dyDescent="0.25">
      <c r="C7410"/>
      <c r="D7410"/>
      <c r="E7410" s="31"/>
      <c r="F7410" s="1"/>
      <c r="G7410" s="32"/>
      <c r="H7410" s="398"/>
      <c r="I7410" s="399"/>
    </row>
    <row r="7411" spans="3:9" x14ac:dyDescent="0.25">
      <c r="C7411"/>
      <c r="D7411"/>
      <c r="E7411" s="31"/>
      <c r="F7411" s="1"/>
      <c r="G7411" s="32"/>
      <c r="H7411" s="398"/>
      <c r="I7411" s="399"/>
    </row>
    <row r="7412" spans="3:9" x14ac:dyDescent="0.25">
      <c r="C7412"/>
      <c r="D7412"/>
      <c r="E7412" s="31"/>
      <c r="F7412" s="1"/>
      <c r="G7412" s="32"/>
      <c r="H7412" s="398"/>
      <c r="I7412" s="399"/>
    </row>
    <row r="7413" spans="3:9" x14ac:dyDescent="0.25">
      <c r="C7413"/>
      <c r="D7413"/>
      <c r="E7413" s="31"/>
      <c r="F7413" s="1"/>
      <c r="G7413" s="32"/>
      <c r="H7413" s="398"/>
      <c r="I7413" s="399"/>
    </row>
    <row r="7414" spans="3:9" x14ac:dyDescent="0.25">
      <c r="C7414"/>
      <c r="D7414"/>
      <c r="E7414" s="31"/>
      <c r="F7414" s="1"/>
      <c r="G7414" s="32"/>
      <c r="H7414" s="398"/>
      <c r="I7414" s="399"/>
    </row>
    <row r="7415" spans="3:9" x14ac:dyDescent="0.25">
      <c r="C7415"/>
      <c r="D7415"/>
      <c r="E7415" s="31"/>
      <c r="F7415" s="1"/>
      <c r="G7415" s="32"/>
      <c r="H7415" s="398"/>
      <c r="I7415" s="399"/>
    </row>
    <row r="7416" spans="3:9" x14ac:dyDescent="0.25">
      <c r="C7416"/>
      <c r="D7416"/>
      <c r="E7416" s="31"/>
      <c r="F7416" s="1"/>
      <c r="G7416" s="32"/>
      <c r="H7416" s="398"/>
      <c r="I7416" s="399"/>
    </row>
    <row r="7417" spans="3:9" x14ac:dyDescent="0.25">
      <c r="C7417"/>
      <c r="D7417"/>
      <c r="E7417" s="31"/>
      <c r="F7417" s="1"/>
      <c r="G7417" s="32"/>
      <c r="H7417" s="398"/>
      <c r="I7417" s="399"/>
    </row>
    <row r="7418" spans="3:9" x14ac:dyDescent="0.25">
      <c r="C7418"/>
      <c r="D7418"/>
      <c r="E7418" s="31"/>
      <c r="F7418" s="1"/>
      <c r="G7418" s="32"/>
      <c r="H7418" s="398"/>
      <c r="I7418" s="399"/>
    </row>
    <row r="7419" spans="3:9" x14ac:dyDescent="0.25">
      <c r="C7419"/>
      <c r="D7419"/>
      <c r="E7419" s="31"/>
      <c r="F7419" s="1"/>
      <c r="G7419" s="32"/>
      <c r="H7419" s="398"/>
      <c r="I7419" s="399"/>
    </row>
    <row r="7420" spans="3:9" x14ac:dyDescent="0.25">
      <c r="C7420"/>
      <c r="D7420"/>
      <c r="E7420" s="31"/>
      <c r="F7420" s="1"/>
      <c r="G7420" s="32"/>
      <c r="H7420" s="398"/>
      <c r="I7420" s="399"/>
    </row>
    <row r="7421" spans="3:9" x14ac:dyDescent="0.25">
      <c r="C7421"/>
      <c r="D7421"/>
      <c r="E7421" s="31"/>
      <c r="F7421" s="1"/>
      <c r="G7421" s="32"/>
      <c r="H7421" s="398"/>
      <c r="I7421" s="399"/>
    </row>
    <row r="7422" spans="3:9" x14ac:dyDescent="0.25">
      <c r="C7422"/>
      <c r="D7422"/>
      <c r="E7422" s="31"/>
      <c r="F7422" s="1"/>
      <c r="G7422" s="32"/>
      <c r="H7422" s="398"/>
      <c r="I7422" s="399"/>
    </row>
    <row r="7423" spans="3:9" x14ac:dyDescent="0.25">
      <c r="C7423"/>
      <c r="D7423"/>
      <c r="E7423" s="31"/>
      <c r="F7423" s="1"/>
      <c r="G7423" s="32"/>
      <c r="H7423" s="398"/>
      <c r="I7423" s="399"/>
    </row>
    <row r="7424" spans="3:9" x14ac:dyDescent="0.25">
      <c r="C7424"/>
      <c r="D7424"/>
      <c r="E7424" s="31"/>
      <c r="F7424" s="1"/>
      <c r="G7424" s="32"/>
      <c r="H7424" s="398"/>
      <c r="I7424" s="399"/>
    </row>
    <row r="7425" spans="3:9" x14ac:dyDescent="0.25">
      <c r="C7425"/>
      <c r="D7425"/>
      <c r="E7425" s="31"/>
      <c r="F7425" s="1"/>
      <c r="G7425" s="32"/>
      <c r="H7425" s="398"/>
      <c r="I7425" s="399"/>
    </row>
    <row r="7426" spans="3:9" x14ac:dyDescent="0.25">
      <c r="C7426"/>
      <c r="D7426"/>
      <c r="E7426" s="31"/>
      <c r="F7426" s="1"/>
      <c r="G7426" s="32"/>
      <c r="H7426" s="398"/>
      <c r="I7426" s="399"/>
    </row>
    <row r="7427" spans="3:9" x14ac:dyDescent="0.25">
      <c r="C7427"/>
      <c r="D7427"/>
      <c r="E7427" s="31"/>
      <c r="F7427" s="1"/>
      <c r="G7427" s="32"/>
      <c r="H7427" s="398"/>
      <c r="I7427" s="399"/>
    </row>
    <row r="7428" spans="3:9" x14ac:dyDescent="0.25">
      <c r="C7428"/>
      <c r="D7428"/>
      <c r="E7428" s="31"/>
      <c r="F7428" s="1"/>
      <c r="G7428" s="32"/>
      <c r="H7428" s="398"/>
      <c r="I7428" s="399"/>
    </row>
    <row r="7429" spans="3:9" x14ac:dyDescent="0.25">
      <c r="C7429"/>
      <c r="D7429"/>
      <c r="E7429" s="31"/>
      <c r="F7429" s="1"/>
      <c r="G7429" s="32"/>
      <c r="H7429" s="398"/>
      <c r="I7429" s="399"/>
    </row>
    <row r="7430" spans="3:9" x14ac:dyDescent="0.25">
      <c r="C7430"/>
      <c r="D7430"/>
      <c r="E7430" s="31"/>
      <c r="F7430" s="1"/>
      <c r="G7430" s="32"/>
      <c r="H7430" s="398"/>
      <c r="I7430" s="399"/>
    </row>
    <row r="7431" spans="3:9" x14ac:dyDescent="0.25">
      <c r="C7431"/>
      <c r="D7431"/>
      <c r="E7431" s="31"/>
      <c r="F7431" s="1"/>
      <c r="G7431" s="32"/>
      <c r="H7431" s="398"/>
      <c r="I7431" s="399"/>
    </row>
    <row r="7432" spans="3:9" x14ac:dyDescent="0.25">
      <c r="C7432"/>
      <c r="D7432"/>
      <c r="E7432" s="31"/>
      <c r="F7432" s="1"/>
      <c r="G7432" s="32"/>
      <c r="H7432" s="398"/>
      <c r="I7432" s="399"/>
    </row>
    <row r="7433" spans="3:9" x14ac:dyDescent="0.25">
      <c r="C7433"/>
      <c r="D7433"/>
      <c r="E7433" s="31"/>
      <c r="F7433" s="1"/>
      <c r="G7433" s="32"/>
      <c r="H7433" s="398"/>
      <c r="I7433" s="399"/>
    </row>
    <row r="7434" spans="3:9" x14ac:dyDescent="0.25">
      <c r="C7434"/>
      <c r="D7434"/>
      <c r="E7434" s="31"/>
      <c r="F7434" s="1"/>
      <c r="G7434" s="32"/>
      <c r="H7434" s="398"/>
      <c r="I7434" s="399"/>
    </row>
    <row r="7435" spans="3:9" x14ac:dyDescent="0.25">
      <c r="C7435"/>
      <c r="D7435"/>
      <c r="E7435" s="31"/>
      <c r="F7435" s="1"/>
      <c r="G7435" s="32"/>
      <c r="H7435" s="398"/>
      <c r="I7435" s="399"/>
    </row>
    <row r="7436" spans="3:9" x14ac:dyDescent="0.25">
      <c r="C7436"/>
      <c r="D7436"/>
      <c r="E7436" s="31"/>
      <c r="F7436" s="1"/>
      <c r="G7436" s="32"/>
      <c r="H7436" s="398"/>
      <c r="I7436" s="399"/>
    </row>
    <row r="7437" spans="3:9" x14ac:dyDescent="0.25">
      <c r="C7437"/>
      <c r="D7437"/>
      <c r="E7437" s="31"/>
      <c r="F7437" s="1"/>
      <c r="G7437" s="32"/>
      <c r="H7437" s="398"/>
      <c r="I7437" s="399"/>
    </row>
    <row r="7438" spans="3:9" x14ac:dyDescent="0.25">
      <c r="C7438"/>
      <c r="D7438"/>
      <c r="E7438" s="31"/>
      <c r="F7438" s="1"/>
      <c r="G7438" s="32"/>
      <c r="H7438" s="398"/>
      <c r="I7438" s="399"/>
    </row>
    <row r="7439" spans="3:9" x14ac:dyDescent="0.25">
      <c r="C7439"/>
      <c r="D7439"/>
      <c r="E7439" s="31"/>
      <c r="F7439" s="1"/>
      <c r="G7439" s="32"/>
      <c r="H7439" s="398"/>
      <c r="I7439" s="399"/>
    </row>
    <row r="7440" spans="3:9" x14ac:dyDescent="0.25">
      <c r="C7440"/>
      <c r="D7440"/>
      <c r="E7440" s="31"/>
      <c r="F7440" s="1"/>
      <c r="G7440" s="32"/>
      <c r="H7440" s="398"/>
      <c r="I7440" s="399"/>
    </row>
    <row r="7441" spans="3:9" x14ac:dyDescent="0.25">
      <c r="C7441"/>
      <c r="D7441"/>
      <c r="E7441" s="31"/>
      <c r="F7441" s="1"/>
      <c r="G7441" s="32"/>
      <c r="H7441" s="398"/>
      <c r="I7441" s="399"/>
    </row>
    <row r="7442" spans="3:9" x14ac:dyDescent="0.25">
      <c r="C7442"/>
      <c r="D7442"/>
      <c r="E7442" s="31"/>
      <c r="F7442" s="1"/>
      <c r="G7442" s="32"/>
      <c r="H7442" s="398"/>
      <c r="I7442" s="399"/>
    </row>
    <row r="7443" spans="3:9" x14ac:dyDescent="0.25">
      <c r="C7443"/>
      <c r="D7443"/>
      <c r="E7443" s="31"/>
      <c r="F7443" s="1"/>
      <c r="G7443" s="32"/>
      <c r="H7443" s="398"/>
      <c r="I7443" s="399"/>
    </row>
    <row r="7444" spans="3:9" x14ac:dyDescent="0.25">
      <c r="C7444"/>
      <c r="D7444"/>
      <c r="E7444" s="31"/>
      <c r="F7444" s="1"/>
      <c r="G7444" s="32"/>
      <c r="H7444" s="398"/>
      <c r="I7444" s="399"/>
    </row>
    <row r="7445" spans="3:9" x14ac:dyDescent="0.25">
      <c r="C7445"/>
      <c r="D7445"/>
      <c r="E7445" s="31"/>
      <c r="F7445" s="1"/>
      <c r="G7445" s="32"/>
      <c r="H7445" s="398"/>
      <c r="I7445" s="399"/>
    </row>
    <row r="7446" spans="3:9" x14ac:dyDescent="0.25">
      <c r="C7446"/>
      <c r="D7446"/>
      <c r="E7446" s="31"/>
      <c r="F7446" s="1"/>
      <c r="G7446" s="32"/>
      <c r="H7446" s="398"/>
      <c r="I7446" s="399"/>
    </row>
    <row r="7447" spans="3:9" x14ac:dyDescent="0.25">
      <c r="C7447"/>
      <c r="D7447"/>
      <c r="E7447" s="31"/>
      <c r="F7447" s="1"/>
      <c r="G7447" s="32"/>
      <c r="H7447" s="398"/>
      <c r="I7447" s="399"/>
    </row>
    <row r="7448" spans="3:9" x14ac:dyDescent="0.25">
      <c r="C7448"/>
      <c r="D7448"/>
      <c r="E7448" s="31"/>
      <c r="F7448" s="1"/>
      <c r="G7448" s="32"/>
      <c r="H7448" s="398"/>
      <c r="I7448" s="399"/>
    </row>
    <row r="7449" spans="3:9" x14ac:dyDescent="0.25">
      <c r="C7449"/>
      <c r="D7449"/>
      <c r="E7449" s="31"/>
      <c r="F7449" s="1"/>
      <c r="G7449" s="32"/>
      <c r="H7449" s="398"/>
      <c r="I7449" s="399"/>
    </row>
    <row r="7450" spans="3:9" x14ac:dyDescent="0.25">
      <c r="C7450"/>
      <c r="D7450"/>
      <c r="E7450" s="31"/>
      <c r="F7450" s="1"/>
      <c r="G7450" s="32"/>
      <c r="H7450" s="398"/>
      <c r="I7450" s="399"/>
    </row>
    <row r="7451" spans="3:9" x14ac:dyDescent="0.25">
      <c r="C7451"/>
      <c r="D7451"/>
      <c r="E7451" s="31"/>
      <c r="F7451" s="1"/>
      <c r="G7451" s="32"/>
      <c r="H7451" s="398"/>
      <c r="I7451" s="399"/>
    </row>
    <row r="7452" spans="3:9" x14ac:dyDescent="0.25">
      <c r="C7452"/>
      <c r="D7452"/>
      <c r="E7452" s="31"/>
      <c r="F7452" s="1"/>
      <c r="G7452" s="32"/>
      <c r="H7452" s="398"/>
      <c r="I7452" s="399"/>
    </row>
    <row r="7453" spans="3:9" x14ac:dyDescent="0.25">
      <c r="C7453"/>
      <c r="D7453"/>
      <c r="E7453" s="31"/>
      <c r="F7453" s="1"/>
      <c r="G7453" s="32"/>
      <c r="H7453" s="398"/>
      <c r="I7453" s="399"/>
    </row>
    <row r="7454" spans="3:9" x14ac:dyDescent="0.25">
      <c r="C7454"/>
      <c r="D7454"/>
      <c r="E7454" s="31"/>
      <c r="F7454" s="1"/>
      <c r="G7454" s="32"/>
      <c r="H7454" s="398"/>
      <c r="I7454" s="399"/>
    </row>
    <row r="7455" spans="3:9" x14ac:dyDescent="0.25">
      <c r="C7455"/>
      <c r="D7455"/>
      <c r="E7455" s="31"/>
      <c r="F7455" s="1"/>
      <c r="G7455" s="32"/>
      <c r="H7455" s="398"/>
      <c r="I7455" s="399"/>
    </row>
    <row r="7456" spans="3:9" x14ac:dyDescent="0.25">
      <c r="C7456"/>
      <c r="D7456"/>
      <c r="E7456" s="31"/>
      <c r="F7456" s="1"/>
      <c r="G7456" s="32"/>
      <c r="H7456" s="398"/>
      <c r="I7456" s="399"/>
    </row>
    <row r="7457" spans="3:9" x14ac:dyDescent="0.25">
      <c r="C7457"/>
      <c r="D7457"/>
      <c r="E7457" s="31"/>
      <c r="F7457" s="1"/>
      <c r="G7457" s="32"/>
      <c r="H7457" s="398"/>
      <c r="I7457" s="399"/>
    </row>
    <row r="7458" spans="3:9" x14ac:dyDescent="0.25">
      <c r="C7458"/>
      <c r="D7458"/>
      <c r="E7458" s="31"/>
      <c r="F7458" s="1"/>
      <c r="G7458" s="32"/>
      <c r="H7458" s="398"/>
      <c r="I7458" s="399"/>
    </row>
    <row r="7459" spans="3:9" x14ac:dyDescent="0.25">
      <c r="C7459"/>
      <c r="D7459"/>
      <c r="E7459" s="31"/>
      <c r="F7459" s="1"/>
      <c r="G7459" s="32"/>
      <c r="H7459" s="398"/>
      <c r="I7459" s="399"/>
    </row>
    <row r="7460" spans="3:9" x14ac:dyDescent="0.25">
      <c r="C7460"/>
      <c r="D7460"/>
      <c r="E7460" s="31"/>
      <c r="F7460" s="1"/>
      <c r="G7460" s="32"/>
      <c r="H7460" s="398"/>
      <c r="I7460" s="399"/>
    </row>
    <row r="7461" spans="3:9" x14ac:dyDescent="0.25">
      <c r="C7461"/>
      <c r="D7461"/>
      <c r="E7461" s="31"/>
      <c r="F7461" s="1"/>
      <c r="G7461" s="32"/>
      <c r="H7461" s="398"/>
      <c r="I7461" s="399"/>
    </row>
    <row r="7462" spans="3:9" x14ac:dyDescent="0.25">
      <c r="C7462"/>
      <c r="D7462"/>
      <c r="E7462" s="31"/>
      <c r="F7462" s="1"/>
      <c r="G7462" s="32"/>
      <c r="H7462" s="398"/>
      <c r="I7462" s="399"/>
    </row>
    <row r="7463" spans="3:9" x14ac:dyDescent="0.25">
      <c r="C7463"/>
      <c r="D7463"/>
      <c r="E7463" s="31"/>
      <c r="F7463" s="1"/>
      <c r="G7463" s="32"/>
      <c r="H7463" s="398"/>
      <c r="I7463" s="399"/>
    </row>
    <row r="7464" spans="3:9" x14ac:dyDescent="0.25">
      <c r="C7464"/>
      <c r="D7464"/>
      <c r="E7464" s="31"/>
      <c r="F7464" s="1"/>
      <c r="G7464" s="32"/>
      <c r="H7464" s="398"/>
      <c r="I7464" s="399"/>
    </row>
    <row r="7465" spans="3:9" x14ac:dyDescent="0.25">
      <c r="C7465"/>
      <c r="D7465"/>
      <c r="E7465" s="31"/>
      <c r="F7465" s="1"/>
      <c r="G7465" s="32"/>
      <c r="H7465" s="398"/>
      <c r="I7465" s="399"/>
    </row>
    <row r="7466" spans="3:9" x14ac:dyDescent="0.25">
      <c r="C7466"/>
      <c r="D7466"/>
      <c r="E7466" s="31"/>
      <c r="F7466" s="1"/>
      <c r="G7466" s="32"/>
      <c r="H7466" s="398"/>
      <c r="I7466" s="399"/>
    </row>
    <row r="7467" spans="3:9" x14ac:dyDescent="0.25">
      <c r="C7467"/>
      <c r="D7467"/>
      <c r="E7467" s="31"/>
      <c r="F7467" s="1"/>
      <c r="G7467" s="32"/>
      <c r="H7467" s="398"/>
      <c r="I7467" s="399"/>
    </row>
    <row r="7468" spans="3:9" x14ac:dyDescent="0.25">
      <c r="C7468"/>
      <c r="D7468"/>
      <c r="E7468" s="31"/>
      <c r="F7468" s="1"/>
      <c r="G7468" s="32"/>
      <c r="H7468" s="398"/>
      <c r="I7468" s="399"/>
    </row>
    <row r="7469" spans="3:9" x14ac:dyDescent="0.25">
      <c r="C7469"/>
      <c r="D7469"/>
      <c r="E7469" s="31"/>
      <c r="F7469" s="1"/>
      <c r="G7469" s="32"/>
      <c r="H7469" s="398"/>
      <c r="I7469" s="399"/>
    </row>
    <row r="7470" spans="3:9" x14ac:dyDescent="0.25">
      <c r="C7470"/>
      <c r="D7470"/>
      <c r="E7470" s="31"/>
      <c r="F7470" s="1"/>
      <c r="G7470" s="32"/>
      <c r="H7470" s="398"/>
      <c r="I7470" s="399"/>
    </row>
    <row r="7471" spans="3:9" x14ac:dyDescent="0.25">
      <c r="C7471"/>
      <c r="D7471"/>
      <c r="E7471" s="31"/>
      <c r="F7471" s="1"/>
      <c r="G7471" s="32"/>
      <c r="H7471" s="398"/>
      <c r="I7471" s="399"/>
    </row>
    <row r="7472" spans="3:9" x14ac:dyDescent="0.25">
      <c r="C7472"/>
      <c r="D7472"/>
      <c r="E7472" s="31"/>
      <c r="F7472" s="1"/>
      <c r="G7472" s="32"/>
      <c r="H7472" s="398"/>
      <c r="I7472" s="399"/>
    </row>
    <row r="7473" spans="3:9" x14ac:dyDescent="0.25">
      <c r="C7473"/>
      <c r="D7473"/>
      <c r="E7473" s="31"/>
      <c r="F7473" s="1"/>
      <c r="G7473" s="32"/>
      <c r="H7473" s="398"/>
      <c r="I7473" s="399"/>
    </row>
    <row r="7474" spans="3:9" x14ac:dyDescent="0.25">
      <c r="C7474"/>
      <c r="D7474"/>
      <c r="E7474" s="31"/>
      <c r="F7474" s="1"/>
      <c r="G7474" s="32"/>
      <c r="H7474" s="398"/>
      <c r="I7474" s="399"/>
    </row>
    <row r="7475" spans="3:9" x14ac:dyDescent="0.25">
      <c r="C7475"/>
      <c r="D7475"/>
      <c r="E7475" s="31"/>
      <c r="F7475" s="1"/>
      <c r="G7475" s="32"/>
      <c r="H7475" s="398"/>
      <c r="I7475" s="399"/>
    </row>
    <row r="7476" spans="3:9" x14ac:dyDescent="0.25">
      <c r="C7476"/>
      <c r="D7476"/>
      <c r="E7476" s="31"/>
      <c r="F7476" s="1"/>
      <c r="G7476" s="32"/>
      <c r="H7476" s="398"/>
      <c r="I7476" s="399"/>
    </row>
    <row r="7477" spans="3:9" x14ac:dyDescent="0.25">
      <c r="C7477"/>
      <c r="D7477"/>
      <c r="E7477" s="31"/>
      <c r="F7477" s="1"/>
      <c r="G7477" s="32"/>
      <c r="H7477" s="398"/>
      <c r="I7477" s="399"/>
    </row>
    <row r="7478" spans="3:9" x14ac:dyDescent="0.25">
      <c r="C7478"/>
      <c r="D7478"/>
      <c r="E7478" s="31"/>
      <c r="F7478" s="1"/>
      <c r="G7478" s="32"/>
      <c r="H7478" s="398"/>
      <c r="I7478" s="399"/>
    </row>
    <row r="7479" spans="3:9" x14ac:dyDescent="0.25">
      <c r="C7479"/>
      <c r="D7479"/>
      <c r="E7479" s="31"/>
      <c r="F7479" s="1"/>
      <c r="G7479" s="32"/>
      <c r="H7479" s="398"/>
      <c r="I7479" s="399"/>
    </row>
    <row r="7480" spans="3:9" x14ac:dyDescent="0.25">
      <c r="C7480"/>
      <c r="D7480"/>
      <c r="E7480" s="31"/>
      <c r="F7480" s="1"/>
      <c r="G7480" s="32"/>
      <c r="H7480" s="398"/>
      <c r="I7480" s="399"/>
    </row>
    <row r="7481" spans="3:9" x14ac:dyDescent="0.25">
      <c r="C7481"/>
      <c r="D7481"/>
      <c r="E7481" s="31"/>
      <c r="F7481" s="1"/>
      <c r="G7481" s="32"/>
      <c r="H7481" s="398"/>
      <c r="I7481" s="399"/>
    </row>
    <row r="7482" spans="3:9" x14ac:dyDescent="0.25">
      <c r="C7482"/>
      <c r="D7482"/>
      <c r="E7482" s="31"/>
      <c r="F7482" s="1"/>
      <c r="G7482" s="32"/>
      <c r="H7482" s="398"/>
      <c r="I7482" s="399"/>
    </row>
    <row r="7483" spans="3:9" x14ac:dyDescent="0.25">
      <c r="C7483"/>
      <c r="D7483"/>
      <c r="E7483" s="31"/>
      <c r="F7483" s="1"/>
      <c r="G7483" s="32"/>
      <c r="H7483" s="398"/>
      <c r="I7483" s="399"/>
    </row>
    <row r="7484" spans="3:9" x14ac:dyDescent="0.25">
      <c r="C7484"/>
      <c r="D7484"/>
      <c r="E7484" s="31"/>
      <c r="F7484" s="1"/>
      <c r="G7484" s="32"/>
      <c r="H7484" s="398"/>
      <c r="I7484" s="399"/>
    </row>
    <row r="7485" spans="3:9" x14ac:dyDescent="0.25">
      <c r="C7485"/>
      <c r="D7485"/>
      <c r="E7485" s="31"/>
      <c r="F7485" s="1"/>
      <c r="G7485" s="32"/>
      <c r="H7485" s="398"/>
      <c r="I7485" s="399"/>
    </row>
    <row r="7486" spans="3:9" x14ac:dyDescent="0.25">
      <c r="C7486"/>
      <c r="D7486"/>
      <c r="E7486" s="31"/>
      <c r="F7486" s="1"/>
      <c r="G7486" s="32"/>
      <c r="H7486" s="398"/>
      <c r="I7486" s="399"/>
    </row>
    <row r="7487" spans="3:9" x14ac:dyDescent="0.25">
      <c r="C7487"/>
      <c r="D7487"/>
      <c r="E7487" s="31"/>
      <c r="F7487" s="1"/>
      <c r="G7487" s="32"/>
      <c r="H7487" s="398"/>
      <c r="I7487" s="399"/>
    </row>
    <row r="7488" spans="3:9" x14ac:dyDescent="0.25">
      <c r="C7488"/>
      <c r="D7488"/>
      <c r="E7488" s="31"/>
      <c r="F7488" s="1"/>
      <c r="G7488" s="32"/>
      <c r="H7488" s="398"/>
      <c r="I7488" s="399"/>
    </row>
    <row r="7489" spans="3:9" x14ac:dyDescent="0.25">
      <c r="C7489"/>
      <c r="D7489"/>
      <c r="E7489" s="31"/>
      <c r="F7489" s="1"/>
      <c r="G7489" s="32"/>
      <c r="H7489" s="398"/>
      <c r="I7489" s="399"/>
    </row>
    <row r="7490" spans="3:9" x14ac:dyDescent="0.25">
      <c r="C7490"/>
      <c r="D7490"/>
      <c r="E7490" s="31"/>
      <c r="F7490" s="1"/>
      <c r="G7490" s="32"/>
      <c r="H7490" s="398"/>
      <c r="I7490" s="399"/>
    </row>
    <row r="7491" spans="3:9" x14ac:dyDescent="0.25">
      <c r="C7491"/>
      <c r="D7491"/>
      <c r="E7491" s="31"/>
      <c r="F7491" s="1"/>
      <c r="G7491" s="32"/>
      <c r="H7491" s="398"/>
      <c r="I7491" s="399"/>
    </row>
    <row r="7492" spans="3:9" x14ac:dyDescent="0.25">
      <c r="C7492"/>
      <c r="D7492"/>
      <c r="E7492" s="31"/>
      <c r="F7492" s="1"/>
      <c r="G7492" s="32"/>
      <c r="H7492" s="398"/>
      <c r="I7492" s="399"/>
    </row>
    <row r="7493" spans="3:9" x14ac:dyDescent="0.25">
      <c r="C7493"/>
      <c r="D7493"/>
      <c r="E7493" s="31"/>
      <c r="F7493" s="1"/>
      <c r="G7493" s="32"/>
      <c r="H7493" s="398"/>
      <c r="I7493" s="399"/>
    </row>
    <row r="7494" spans="3:9" x14ac:dyDescent="0.25">
      <c r="C7494"/>
      <c r="D7494"/>
      <c r="E7494" s="31"/>
      <c r="F7494" s="1"/>
      <c r="G7494" s="32"/>
      <c r="H7494" s="398"/>
      <c r="I7494" s="399"/>
    </row>
    <row r="7495" spans="3:9" x14ac:dyDescent="0.25">
      <c r="C7495"/>
      <c r="D7495"/>
      <c r="E7495" s="31"/>
      <c r="F7495" s="1"/>
      <c r="G7495" s="32"/>
      <c r="H7495" s="398"/>
      <c r="I7495" s="399"/>
    </row>
    <row r="7496" spans="3:9" x14ac:dyDescent="0.25">
      <c r="C7496"/>
      <c r="D7496"/>
      <c r="E7496" s="31"/>
      <c r="F7496" s="1"/>
      <c r="G7496" s="32"/>
      <c r="H7496" s="398"/>
      <c r="I7496" s="399"/>
    </row>
    <row r="7497" spans="3:9" x14ac:dyDescent="0.25">
      <c r="C7497"/>
      <c r="D7497"/>
      <c r="E7497" s="31"/>
      <c r="F7497" s="1"/>
      <c r="G7497" s="32"/>
      <c r="H7497" s="398"/>
      <c r="I7497" s="399"/>
    </row>
    <row r="7498" spans="3:9" x14ac:dyDescent="0.25">
      <c r="C7498"/>
      <c r="D7498"/>
      <c r="E7498" s="31"/>
      <c r="F7498" s="1"/>
      <c r="G7498" s="32"/>
      <c r="H7498" s="398"/>
      <c r="I7498" s="399"/>
    </row>
    <row r="7499" spans="3:9" x14ac:dyDescent="0.25">
      <c r="C7499"/>
      <c r="D7499"/>
      <c r="E7499" s="31"/>
      <c r="F7499" s="1"/>
      <c r="G7499" s="32"/>
      <c r="H7499" s="398"/>
      <c r="I7499" s="399"/>
    </row>
    <row r="7500" spans="3:9" x14ac:dyDescent="0.25">
      <c r="C7500"/>
      <c r="D7500"/>
      <c r="E7500" s="31"/>
      <c r="F7500" s="1"/>
      <c r="G7500" s="32"/>
      <c r="H7500" s="398"/>
      <c r="I7500" s="399"/>
    </row>
    <row r="7501" spans="3:9" x14ac:dyDescent="0.25">
      <c r="C7501"/>
      <c r="D7501"/>
      <c r="E7501" s="31"/>
      <c r="F7501" s="1"/>
      <c r="G7501" s="32"/>
      <c r="H7501" s="398"/>
      <c r="I7501" s="399"/>
    </row>
    <row r="7502" spans="3:9" x14ac:dyDescent="0.25">
      <c r="C7502"/>
      <c r="D7502"/>
      <c r="E7502" s="31"/>
      <c r="F7502" s="1"/>
      <c r="G7502" s="32"/>
      <c r="H7502" s="398"/>
      <c r="I7502" s="399"/>
    </row>
    <row r="7503" spans="3:9" x14ac:dyDescent="0.25">
      <c r="C7503"/>
      <c r="D7503"/>
      <c r="E7503" s="31"/>
      <c r="F7503" s="1"/>
      <c r="G7503" s="32"/>
      <c r="H7503" s="398"/>
      <c r="I7503" s="399"/>
    </row>
    <row r="7504" spans="3:9" x14ac:dyDescent="0.25">
      <c r="C7504"/>
      <c r="D7504"/>
      <c r="E7504" s="31"/>
      <c r="F7504" s="1"/>
      <c r="G7504" s="32"/>
      <c r="H7504" s="398"/>
      <c r="I7504" s="399"/>
    </row>
    <row r="7505" spans="3:9" x14ac:dyDescent="0.25">
      <c r="C7505"/>
      <c r="D7505"/>
      <c r="E7505" s="31"/>
      <c r="F7505" s="1"/>
      <c r="G7505" s="32"/>
      <c r="H7505" s="398"/>
      <c r="I7505" s="399"/>
    </row>
    <row r="7506" spans="3:9" x14ac:dyDescent="0.25">
      <c r="C7506"/>
      <c r="D7506"/>
      <c r="E7506" s="31"/>
      <c r="F7506" s="1"/>
      <c r="G7506" s="32"/>
      <c r="H7506" s="398"/>
      <c r="I7506" s="399"/>
    </row>
    <row r="7507" spans="3:9" x14ac:dyDescent="0.25">
      <c r="C7507"/>
      <c r="D7507"/>
      <c r="E7507" s="31"/>
      <c r="F7507" s="1"/>
      <c r="G7507" s="32"/>
      <c r="H7507" s="398"/>
      <c r="I7507" s="399"/>
    </row>
    <row r="7508" spans="3:9" x14ac:dyDescent="0.25">
      <c r="C7508"/>
      <c r="D7508"/>
      <c r="E7508" s="31"/>
      <c r="F7508" s="1"/>
      <c r="G7508" s="32"/>
      <c r="H7508" s="398"/>
      <c r="I7508" s="399"/>
    </row>
    <row r="7509" spans="3:9" x14ac:dyDescent="0.25">
      <c r="C7509"/>
      <c r="D7509"/>
      <c r="E7509" s="31"/>
      <c r="F7509" s="1"/>
      <c r="G7509" s="32"/>
      <c r="H7509" s="398"/>
      <c r="I7509" s="399"/>
    </row>
    <row r="7510" spans="3:9" x14ac:dyDescent="0.25">
      <c r="C7510"/>
      <c r="D7510"/>
      <c r="E7510" s="31"/>
      <c r="F7510" s="1"/>
      <c r="G7510" s="32"/>
      <c r="H7510" s="398"/>
      <c r="I7510" s="399"/>
    </row>
    <row r="7511" spans="3:9" x14ac:dyDescent="0.25">
      <c r="C7511"/>
      <c r="D7511"/>
      <c r="E7511" s="31"/>
      <c r="F7511" s="1"/>
      <c r="G7511" s="32"/>
      <c r="H7511" s="398"/>
      <c r="I7511" s="399"/>
    </row>
    <row r="7512" spans="3:9" x14ac:dyDescent="0.25">
      <c r="C7512"/>
      <c r="D7512"/>
      <c r="E7512" s="31"/>
      <c r="F7512" s="1"/>
      <c r="G7512" s="32"/>
      <c r="H7512" s="398"/>
      <c r="I7512" s="399"/>
    </row>
    <row r="7513" spans="3:9" x14ac:dyDescent="0.25">
      <c r="C7513"/>
      <c r="D7513"/>
      <c r="E7513" s="31"/>
      <c r="F7513" s="1"/>
      <c r="G7513" s="32"/>
      <c r="H7513" s="398"/>
      <c r="I7513" s="399"/>
    </row>
    <row r="7514" spans="3:9" x14ac:dyDescent="0.25">
      <c r="C7514"/>
      <c r="D7514"/>
      <c r="E7514" s="31"/>
      <c r="F7514" s="1"/>
      <c r="G7514" s="32"/>
      <c r="H7514" s="398"/>
      <c r="I7514" s="399"/>
    </row>
    <row r="7515" spans="3:9" x14ac:dyDescent="0.25">
      <c r="C7515"/>
      <c r="D7515"/>
      <c r="E7515" s="31"/>
      <c r="F7515" s="1"/>
      <c r="G7515" s="32"/>
      <c r="H7515" s="398"/>
      <c r="I7515" s="399"/>
    </row>
    <row r="7516" spans="3:9" x14ac:dyDescent="0.25">
      <c r="C7516"/>
      <c r="D7516"/>
      <c r="E7516" s="31"/>
      <c r="F7516" s="1"/>
      <c r="G7516" s="32"/>
      <c r="H7516" s="398"/>
      <c r="I7516" s="399"/>
    </row>
    <row r="7517" spans="3:9" x14ac:dyDescent="0.25">
      <c r="C7517"/>
      <c r="D7517"/>
      <c r="E7517" s="31"/>
      <c r="F7517" s="1"/>
      <c r="G7517" s="32"/>
      <c r="H7517" s="398"/>
      <c r="I7517" s="399"/>
    </row>
    <row r="7518" spans="3:9" x14ac:dyDescent="0.25">
      <c r="C7518"/>
      <c r="D7518"/>
      <c r="E7518" s="31"/>
      <c r="F7518" s="1"/>
      <c r="G7518" s="32"/>
      <c r="H7518" s="398"/>
      <c r="I7518" s="399"/>
    </row>
    <row r="7519" spans="3:9" x14ac:dyDescent="0.25">
      <c r="C7519"/>
      <c r="D7519"/>
      <c r="E7519" s="31"/>
      <c r="F7519" s="1"/>
      <c r="G7519" s="32"/>
      <c r="H7519" s="398"/>
      <c r="I7519" s="399"/>
    </row>
    <row r="7520" spans="3:9" x14ac:dyDescent="0.25">
      <c r="C7520"/>
      <c r="D7520"/>
      <c r="E7520" s="31"/>
      <c r="F7520" s="1"/>
      <c r="G7520" s="32"/>
      <c r="H7520" s="398"/>
      <c r="I7520" s="399"/>
    </row>
    <row r="7521" spans="3:9" x14ac:dyDescent="0.25">
      <c r="C7521"/>
      <c r="D7521"/>
      <c r="E7521" s="31"/>
      <c r="F7521" s="1"/>
      <c r="G7521" s="32"/>
      <c r="H7521" s="398"/>
      <c r="I7521" s="399"/>
    </row>
    <row r="7522" spans="3:9" x14ac:dyDescent="0.25">
      <c r="C7522"/>
      <c r="D7522"/>
      <c r="E7522" s="31"/>
      <c r="F7522" s="1"/>
      <c r="G7522" s="32"/>
      <c r="H7522" s="398"/>
      <c r="I7522" s="399"/>
    </row>
    <row r="7523" spans="3:9" x14ac:dyDescent="0.25">
      <c r="C7523"/>
      <c r="D7523"/>
      <c r="E7523" s="31"/>
      <c r="F7523" s="1"/>
      <c r="G7523" s="32"/>
      <c r="H7523" s="398"/>
      <c r="I7523" s="399"/>
    </row>
    <row r="7524" spans="3:9" x14ac:dyDescent="0.25">
      <c r="C7524"/>
      <c r="D7524"/>
      <c r="E7524" s="31"/>
      <c r="F7524" s="1"/>
      <c r="G7524" s="32"/>
      <c r="H7524" s="398"/>
      <c r="I7524" s="399"/>
    </row>
    <row r="7525" spans="3:9" x14ac:dyDescent="0.25">
      <c r="C7525"/>
      <c r="D7525"/>
      <c r="E7525" s="31"/>
      <c r="F7525" s="1"/>
      <c r="G7525" s="32"/>
      <c r="H7525" s="398"/>
      <c r="I7525" s="399"/>
    </row>
    <row r="7526" spans="3:9" x14ac:dyDescent="0.25">
      <c r="C7526"/>
      <c r="D7526"/>
      <c r="E7526" s="31"/>
      <c r="F7526" s="1"/>
      <c r="G7526" s="32"/>
      <c r="H7526" s="398"/>
      <c r="I7526" s="399"/>
    </row>
    <row r="7527" spans="3:9" x14ac:dyDescent="0.25">
      <c r="C7527"/>
      <c r="D7527"/>
      <c r="E7527" s="31"/>
      <c r="F7527" s="1"/>
      <c r="G7527" s="32"/>
      <c r="H7527" s="398"/>
      <c r="I7527" s="399"/>
    </row>
    <row r="7528" spans="3:9" x14ac:dyDescent="0.25">
      <c r="C7528"/>
      <c r="D7528"/>
      <c r="E7528" s="31"/>
      <c r="F7528" s="1"/>
      <c r="G7528" s="32"/>
      <c r="H7528" s="398"/>
      <c r="I7528" s="399"/>
    </row>
    <row r="7529" spans="3:9" x14ac:dyDescent="0.25">
      <c r="C7529"/>
      <c r="D7529"/>
      <c r="E7529" s="31"/>
      <c r="F7529" s="1"/>
      <c r="G7529" s="32"/>
      <c r="H7529" s="398"/>
      <c r="I7529" s="399"/>
    </row>
    <row r="7530" spans="3:9" x14ac:dyDescent="0.25">
      <c r="C7530"/>
      <c r="D7530"/>
      <c r="E7530" s="31"/>
      <c r="F7530" s="1"/>
      <c r="G7530" s="32"/>
      <c r="H7530" s="398"/>
      <c r="I7530" s="399"/>
    </row>
    <row r="7531" spans="3:9" x14ac:dyDescent="0.25">
      <c r="C7531"/>
      <c r="D7531"/>
      <c r="E7531" s="31"/>
      <c r="F7531" s="1"/>
      <c r="G7531" s="32"/>
      <c r="H7531" s="398"/>
      <c r="I7531" s="399"/>
    </row>
    <row r="7532" spans="3:9" x14ac:dyDescent="0.25">
      <c r="C7532"/>
      <c r="D7532"/>
      <c r="E7532" s="31"/>
      <c r="F7532" s="1"/>
      <c r="G7532" s="32"/>
      <c r="H7532" s="398"/>
      <c r="I7532" s="399"/>
    </row>
    <row r="7533" spans="3:9" x14ac:dyDescent="0.25">
      <c r="C7533"/>
      <c r="D7533"/>
      <c r="E7533" s="31"/>
      <c r="F7533" s="1"/>
      <c r="G7533" s="32"/>
      <c r="H7533" s="398"/>
      <c r="I7533" s="399"/>
    </row>
    <row r="7534" spans="3:9" x14ac:dyDescent="0.25">
      <c r="C7534"/>
      <c r="D7534"/>
      <c r="E7534" s="31"/>
      <c r="F7534" s="1"/>
      <c r="G7534" s="32"/>
      <c r="H7534" s="398"/>
      <c r="I7534" s="399"/>
    </row>
    <row r="7535" spans="3:9" x14ac:dyDescent="0.25">
      <c r="C7535"/>
      <c r="D7535"/>
      <c r="E7535" s="31"/>
      <c r="F7535" s="1"/>
      <c r="G7535" s="32"/>
      <c r="H7535" s="398"/>
      <c r="I7535" s="399"/>
    </row>
    <row r="7536" spans="3:9" x14ac:dyDescent="0.25">
      <c r="C7536"/>
      <c r="D7536"/>
      <c r="E7536" s="31"/>
      <c r="F7536" s="1"/>
      <c r="G7536" s="32"/>
      <c r="H7536" s="398"/>
      <c r="I7536" s="399"/>
    </row>
    <row r="7537" spans="3:9" x14ac:dyDescent="0.25">
      <c r="C7537"/>
      <c r="D7537"/>
      <c r="E7537" s="31"/>
      <c r="F7537" s="1"/>
      <c r="G7537" s="32"/>
      <c r="H7537" s="398"/>
      <c r="I7537" s="399"/>
    </row>
    <row r="7538" spans="3:9" x14ac:dyDescent="0.25">
      <c r="C7538"/>
      <c r="D7538"/>
      <c r="E7538" s="31"/>
      <c r="F7538" s="1"/>
      <c r="G7538" s="32"/>
      <c r="H7538" s="398"/>
      <c r="I7538" s="399"/>
    </row>
    <row r="7539" spans="3:9" x14ac:dyDescent="0.25">
      <c r="C7539"/>
      <c r="D7539"/>
      <c r="E7539" s="31"/>
      <c r="F7539" s="1"/>
      <c r="G7539" s="32"/>
      <c r="H7539" s="398"/>
      <c r="I7539" s="399"/>
    </row>
    <row r="7540" spans="3:9" x14ac:dyDescent="0.25">
      <c r="C7540"/>
      <c r="D7540"/>
      <c r="E7540" s="31"/>
      <c r="F7540" s="1"/>
      <c r="G7540" s="32"/>
      <c r="H7540" s="398"/>
      <c r="I7540" s="399"/>
    </row>
    <row r="7541" spans="3:9" x14ac:dyDescent="0.25">
      <c r="C7541"/>
      <c r="D7541"/>
      <c r="E7541" s="31"/>
      <c r="F7541" s="1"/>
      <c r="G7541" s="32"/>
      <c r="H7541" s="398"/>
      <c r="I7541" s="399"/>
    </row>
    <row r="7542" spans="3:9" x14ac:dyDescent="0.25">
      <c r="C7542"/>
      <c r="D7542"/>
      <c r="E7542" s="31"/>
      <c r="F7542" s="1"/>
      <c r="G7542" s="32"/>
      <c r="H7542" s="398"/>
      <c r="I7542" s="399"/>
    </row>
    <row r="7543" spans="3:9" x14ac:dyDescent="0.25">
      <c r="C7543"/>
      <c r="D7543"/>
      <c r="E7543" s="31"/>
      <c r="F7543" s="1"/>
      <c r="G7543" s="32"/>
      <c r="H7543" s="398"/>
      <c r="I7543" s="399"/>
    </row>
    <row r="7544" spans="3:9" x14ac:dyDescent="0.25">
      <c r="C7544"/>
      <c r="D7544"/>
      <c r="E7544" s="31"/>
      <c r="F7544" s="1"/>
      <c r="G7544" s="32"/>
      <c r="H7544" s="398"/>
      <c r="I7544" s="399"/>
    </row>
    <row r="7545" spans="3:9" x14ac:dyDescent="0.25">
      <c r="C7545"/>
      <c r="D7545"/>
      <c r="E7545" s="31"/>
      <c r="F7545" s="1"/>
      <c r="G7545" s="32"/>
      <c r="H7545" s="398"/>
      <c r="I7545" s="399"/>
    </row>
    <row r="7546" spans="3:9" x14ac:dyDescent="0.25">
      <c r="C7546"/>
      <c r="D7546"/>
      <c r="E7546" s="31"/>
      <c r="F7546" s="1"/>
      <c r="G7546" s="32"/>
      <c r="H7546" s="398"/>
      <c r="I7546" s="399"/>
    </row>
    <row r="7547" spans="3:9" x14ac:dyDescent="0.25">
      <c r="C7547"/>
      <c r="D7547"/>
      <c r="E7547" s="31"/>
      <c r="F7547" s="1"/>
      <c r="G7547" s="32"/>
      <c r="H7547" s="398"/>
      <c r="I7547" s="399"/>
    </row>
    <row r="7548" spans="3:9" x14ac:dyDescent="0.25">
      <c r="C7548"/>
      <c r="D7548"/>
      <c r="E7548" s="31"/>
      <c r="F7548" s="1"/>
      <c r="G7548" s="32"/>
      <c r="H7548" s="398"/>
      <c r="I7548" s="399"/>
    </row>
    <row r="7549" spans="3:9" x14ac:dyDescent="0.25">
      <c r="C7549"/>
      <c r="D7549"/>
      <c r="E7549" s="31"/>
      <c r="F7549" s="1"/>
      <c r="G7549" s="32"/>
      <c r="H7549" s="398"/>
      <c r="I7549" s="399"/>
    </row>
    <row r="7550" spans="3:9" x14ac:dyDescent="0.25">
      <c r="C7550"/>
      <c r="D7550"/>
      <c r="E7550" s="31"/>
      <c r="F7550" s="1"/>
      <c r="G7550" s="32"/>
      <c r="H7550" s="398"/>
      <c r="I7550" s="399"/>
    </row>
    <row r="7551" spans="3:9" x14ac:dyDescent="0.25">
      <c r="C7551"/>
      <c r="D7551"/>
      <c r="E7551" s="31"/>
      <c r="F7551" s="1"/>
      <c r="G7551" s="32"/>
      <c r="H7551" s="398"/>
      <c r="I7551" s="399"/>
    </row>
    <row r="7552" spans="3:9" x14ac:dyDescent="0.25">
      <c r="C7552"/>
      <c r="D7552"/>
      <c r="E7552" s="31"/>
      <c r="F7552" s="1"/>
      <c r="G7552" s="32"/>
      <c r="H7552" s="398"/>
      <c r="I7552" s="399"/>
    </row>
    <row r="7553" spans="3:9" x14ac:dyDescent="0.25">
      <c r="C7553"/>
      <c r="D7553"/>
      <c r="E7553" s="31"/>
      <c r="F7553" s="1"/>
      <c r="G7553" s="32"/>
      <c r="H7553" s="398"/>
      <c r="I7553" s="399"/>
    </row>
    <row r="7554" spans="3:9" x14ac:dyDescent="0.25">
      <c r="C7554"/>
      <c r="D7554"/>
      <c r="E7554" s="31"/>
      <c r="F7554" s="1"/>
      <c r="G7554" s="32"/>
      <c r="H7554" s="398"/>
      <c r="I7554" s="399"/>
    </row>
    <row r="7555" spans="3:9" x14ac:dyDescent="0.25">
      <c r="C7555"/>
      <c r="D7555"/>
      <c r="E7555" s="31"/>
      <c r="F7555" s="1"/>
      <c r="G7555" s="32"/>
      <c r="H7555" s="398"/>
      <c r="I7555" s="399"/>
    </row>
    <row r="7556" spans="3:9" x14ac:dyDescent="0.25">
      <c r="C7556"/>
      <c r="D7556"/>
      <c r="E7556" s="31"/>
      <c r="F7556" s="1"/>
      <c r="G7556" s="32"/>
      <c r="H7556" s="398"/>
      <c r="I7556" s="399"/>
    </row>
    <row r="7557" spans="3:9" x14ac:dyDescent="0.25">
      <c r="C7557"/>
      <c r="D7557"/>
      <c r="E7557" s="31"/>
      <c r="F7557" s="1"/>
      <c r="G7557" s="32"/>
      <c r="H7557" s="398"/>
      <c r="I7557" s="399"/>
    </row>
    <row r="7558" spans="3:9" x14ac:dyDescent="0.25">
      <c r="C7558"/>
      <c r="D7558"/>
      <c r="E7558" s="31"/>
      <c r="F7558" s="1"/>
      <c r="G7558" s="32"/>
      <c r="H7558" s="398"/>
      <c r="I7558" s="399"/>
    </row>
    <row r="7559" spans="3:9" x14ac:dyDescent="0.25">
      <c r="C7559"/>
      <c r="D7559"/>
      <c r="E7559" s="31"/>
      <c r="F7559" s="1"/>
      <c r="G7559" s="32"/>
      <c r="H7559" s="398"/>
      <c r="I7559" s="399"/>
    </row>
    <row r="7560" spans="3:9" x14ac:dyDescent="0.25">
      <c r="C7560"/>
      <c r="D7560"/>
      <c r="E7560" s="31"/>
      <c r="F7560" s="1"/>
      <c r="G7560" s="32"/>
      <c r="H7560" s="398"/>
      <c r="I7560" s="399"/>
    </row>
    <row r="7561" spans="3:9" x14ac:dyDescent="0.25">
      <c r="C7561"/>
      <c r="D7561"/>
      <c r="E7561" s="31"/>
      <c r="F7561" s="1"/>
      <c r="G7561" s="32"/>
      <c r="H7561" s="398"/>
      <c r="I7561" s="399"/>
    </row>
    <row r="7562" spans="3:9" x14ac:dyDescent="0.25">
      <c r="C7562"/>
      <c r="D7562"/>
      <c r="E7562" s="31"/>
      <c r="F7562" s="1"/>
      <c r="G7562" s="32"/>
      <c r="H7562" s="398"/>
      <c r="I7562" s="399"/>
    </row>
    <row r="7563" spans="3:9" x14ac:dyDescent="0.25">
      <c r="C7563"/>
      <c r="D7563"/>
      <c r="E7563" s="31"/>
      <c r="F7563" s="1"/>
      <c r="G7563" s="32"/>
      <c r="H7563" s="398"/>
      <c r="I7563" s="399"/>
    </row>
    <row r="7564" spans="3:9" x14ac:dyDescent="0.25">
      <c r="C7564"/>
      <c r="D7564"/>
      <c r="E7564" s="31"/>
      <c r="F7564" s="1"/>
      <c r="G7564" s="32"/>
      <c r="H7564" s="398"/>
      <c r="I7564" s="399"/>
    </row>
    <row r="7565" spans="3:9" x14ac:dyDescent="0.25">
      <c r="C7565"/>
      <c r="D7565"/>
      <c r="E7565" s="31"/>
      <c r="F7565" s="1"/>
      <c r="G7565" s="32"/>
      <c r="H7565" s="398"/>
      <c r="I7565" s="399"/>
    </row>
    <row r="7566" spans="3:9" x14ac:dyDescent="0.25">
      <c r="C7566"/>
      <c r="D7566"/>
      <c r="E7566" s="31"/>
      <c r="F7566" s="1"/>
      <c r="G7566" s="32"/>
      <c r="H7566" s="398"/>
      <c r="I7566" s="399"/>
    </row>
    <row r="7567" spans="3:9" x14ac:dyDescent="0.25">
      <c r="C7567"/>
      <c r="D7567"/>
      <c r="E7567" s="31"/>
      <c r="F7567" s="1"/>
      <c r="G7567" s="32"/>
      <c r="H7567" s="398"/>
      <c r="I7567" s="399"/>
    </row>
    <row r="7568" spans="3:9" x14ac:dyDescent="0.25">
      <c r="C7568"/>
      <c r="D7568"/>
      <c r="E7568" s="31"/>
      <c r="F7568" s="1"/>
      <c r="G7568" s="32"/>
      <c r="H7568" s="398"/>
      <c r="I7568" s="399"/>
    </row>
    <row r="7569" spans="3:9" x14ac:dyDescent="0.25">
      <c r="C7569"/>
      <c r="D7569"/>
      <c r="E7569" s="31"/>
      <c r="F7569" s="1"/>
      <c r="G7569" s="32"/>
      <c r="H7569" s="398"/>
      <c r="I7569" s="399"/>
    </row>
    <row r="7570" spans="3:9" x14ac:dyDescent="0.25">
      <c r="C7570"/>
      <c r="D7570"/>
      <c r="E7570" s="31"/>
      <c r="F7570" s="1"/>
      <c r="G7570" s="32"/>
      <c r="H7570" s="398"/>
      <c r="I7570" s="399"/>
    </row>
    <row r="7571" spans="3:9" x14ac:dyDescent="0.25">
      <c r="C7571"/>
      <c r="D7571"/>
      <c r="E7571" s="31"/>
      <c r="F7571" s="1"/>
      <c r="G7571" s="32"/>
      <c r="H7571" s="398"/>
      <c r="I7571" s="399"/>
    </row>
    <row r="7572" spans="3:9" x14ac:dyDescent="0.25">
      <c r="C7572"/>
      <c r="D7572"/>
      <c r="E7572" s="31"/>
      <c r="F7572" s="1"/>
      <c r="G7572" s="32"/>
      <c r="H7572" s="398"/>
      <c r="I7572" s="399"/>
    </row>
    <row r="7573" spans="3:9" x14ac:dyDescent="0.25">
      <c r="C7573"/>
      <c r="D7573"/>
      <c r="E7573" s="31"/>
      <c r="F7573" s="1"/>
      <c r="G7573" s="32"/>
      <c r="H7573" s="398"/>
      <c r="I7573" s="399"/>
    </row>
    <row r="7574" spans="3:9" x14ac:dyDescent="0.25">
      <c r="C7574"/>
      <c r="D7574"/>
      <c r="E7574" s="31"/>
      <c r="F7574" s="1"/>
      <c r="G7574" s="32"/>
      <c r="H7574" s="398"/>
      <c r="I7574" s="399"/>
    </row>
    <row r="7575" spans="3:9" x14ac:dyDescent="0.25">
      <c r="C7575"/>
      <c r="D7575"/>
      <c r="E7575" s="31"/>
      <c r="F7575" s="1"/>
      <c r="G7575" s="32"/>
      <c r="H7575" s="398"/>
      <c r="I7575" s="399"/>
    </row>
    <row r="7576" spans="3:9" x14ac:dyDescent="0.25">
      <c r="C7576"/>
      <c r="D7576"/>
      <c r="E7576" s="31"/>
      <c r="F7576" s="1"/>
      <c r="G7576" s="32"/>
      <c r="H7576" s="398"/>
      <c r="I7576" s="399"/>
    </row>
    <row r="7577" spans="3:9" x14ac:dyDescent="0.25">
      <c r="C7577"/>
      <c r="D7577"/>
      <c r="E7577" s="31"/>
      <c r="F7577" s="1"/>
      <c r="G7577" s="32"/>
      <c r="H7577" s="398"/>
      <c r="I7577" s="399"/>
    </row>
    <row r="7578" spans="3:9" x14ac:dyDescent="0.25">
      <c r="C7578"/>
      <c r="D7578"/>
      <c r="E7578" s="31"/>
      <c r="F7578" s="1"/>
      <c r="G7578" s="32"/>
      <c r="H7578" s="398"/>
      <c r="I7578" s="399"/>
    </row>
    <row r="7579" spans="3:9" x14ac:dyDescent="0.25">
      <c r="C7579"/>
      <c r="D7579"/>
      <c r="E7579" s="31"/>
      <c r="F7579" s="1"/>
      <c r="G7579" s="32"/>
      <c r="H7579" s="398"/>
      <c r="I7579" s="399"/>
    </row>
    <row r="7580" spans="3:9" x14ac:dyDescent="0.25">
      <c r="C7580"/>
      <c r="D7580"/>
      <c r="E7580" s="31"/>
      <c r="F7580" s="1"/>
      <c r="G7580" s="32"/>
      <c r="H7580" s="398"/>
      <c r="I7580" s="399"/>
    </row>
    <row r="7581" spans="3:9" x14ac:dyDescent="0.25">
      <c r="C7581"/>
      <c r="D7581"/>
      <c r="E7581" s="31"/>
      <c r="F7581" s="1"/>
      <c r="G7581" s="32"/>
      <c r="H7581" s="398"/>
      <c r="I7581" s="399"/>
    </row>
    <row r="7582" spans="3:9" x14ac:dyDescent="0.25">
      <c r="C7582"/>
      <c r="D7582"/>
      <c r="E7582" s="31"/>
      <c r="F7582" s="1"/>
      <c r="G7582" s="32"/>
      <c r="H7582" s="398"/>
      <c r="I7582" s="399"/>
    </row>
    <row r="7583" spans="3:9" x14ac:dyDescent="0.25">
      <c r="C7583"/>
      <c r="D7583"/>
      <c r="E7583" s="31"/>
      <c r="F7583" s="1"/>
      <c r="G7583" s="32"/>
      <c r="H7583" s="398"/>
      <c r="I7583" s="399"/>
    </row>
    <row r="7584" spans="3:9" x14ac:dyDescent="0.25">
      <c r="C7584"/>
      <c r="D7584"/>
      <c r="E7584" s="31"/>
      <c r="F7584" s="1"/>
      <c r="G7584" s="32"/>
      <c r="H7584" s="398"/>
      <c r="I7584" s="399"/>
    </row>
    <row r="7585" spans="3:9" x14ac:dyDescent="0.25">
      <c r="C7585"/>
      <c r="D7585"/>
      <c r="E7585" s="31"/>
      <c r="F7585" s="1"/>
      <c r="G7585" s="32"/>
      <c r="H7585" s="398"/>
      <c r="I7585" s="399"/>
    </row>
    <row r="7586" spans="3:9" x14ac:dyDescent="0.25">
      <c r="C7586"/>
      <c r="D7586"/>
      <c r="E7586" s="31"/>
      <c r="F7586" s="1"/>
      <c r="G7586" s="32"/>
      <c r="H7586" s="398"/>
      <c r="I7586" s="399"/>
    </row>
    <row r="7587" spans="3:9" x14ac:dyDescent="0.25">
      <c r="C7587"/>
      <c r="D7587"/>
      <c r="E7587" s="31"/>
      <c r="F7587" s="1"/>
      <c r="G7587" s="32"/>
      <c r="H7587" s="398"/>
      <c r="I7587" s="399"/>
    </row>
    <row r="7588" spans="3:9" x14ac:dyDescent="0.25">
      <c r="C7588"/>
      <c r="D7588"/>
      <c r="E7588" s="31"/>
      <c r="F7588" s="1"/>
      <c r="G7588" s="32"/>
      <c r="H7588" s="398"/>
      <c r="I7588" s="399"/>
    </row>
    <row r="7589" spans="3:9" x14ac:dyDescent="0.25">
      <c r="C7589"/>
      <c r="D7589"/>
      <c r="E7589" s="31"/>
      <c r="F7589" s="1"/>
      <c r="G7589" s="32"/>
      <c r="H7589" s="398"/>
      <c r="I7589" s="399"/>
    </row>
    <row r="7590" spans="3:9" x14ac:dyDescent="0.25">
      <c r="C7590"/>
      <c r="D7590"/>
      <c r="E7590" s="31"/>
      <c r="F7590" s="1"/>
      <c r="G7590" s="32"/>
      <c r="H7590" s="398"/>
      <c r="I7590" s="399"/>
    </row>
    <row r="7591" spans="3:9" x14ac:dyDescent="0.25">
      <c r="C7591"/>
      <c r="D7591"/>
      <c r="E7591" s="31"/>
      <c r="F7591" s="1"/>
      <c r="G7591" s="32"/>
      <c r="H7591" s="398"/>
      <c r="I7591" s="399"/>
    </row>
    <row r="7592" spans="3:9" x14ac:dyDescent="0.25">
      <c r="C7592"/>
      <c r="D7592"/>
      <c r="E7592" s="31"/>
      <c r="F7592" s="1"/>
      <c r="G7592" s="32"/>
      <c r="H7592" s="398"/>
      <c r="I7592" s="399"/>
    </row>
    <row r="7593" spans="3:9" x14ac:dyDescent="0.25">
      <c r="C7593"/>
      <c r="D7593"/>
      <c r="E7593" s="31"/>
      <c r="F7593" s="1"/>
      <c r="G7593" s="32"/>
      <c r="H7593" s="398"/>
      <c r="I7593" s="399"/>
    </row>
    <row r="7594" spans="3:9" x14ac:dyDescent="0.25">
      <c r="C7594"/>
      <c r="D7594"/>
      <c r="E7594" s="31"/>
      <c r="F7594" s="1"/>
      <c r="G7594" s="32"/>
      <c r="H7594" s="398"/>
      <c r="I7594" s="399"/>
    </row>
    <row r="7595" spans="3:9" x14ac:dyDescent="0.25">
      <c r="C7595"/>
      <c r="D7595"/>
      <c r="E7595" s="31"/>
      <c r="F7595" s="1"/>
      <c r="G7595" s="32"/>
      <c r="H7595" s="398"/>
      <c r="I7595" s="399"/>
    </row>
    <row r="7596" spans="3:9" x14ac:dyDescent="0.25">
      <c r="C7596"/>
      <c r="D7596"/>
      <c r="E7596" s="31"/>
      <c r="F7596" s="1"/>
      <c r="G7596" s="32"/>
      <c r="H7596" s="398"/>
      <c r="I7596" s="399"/>
    </row>
    <row r="7597" spans="3:9" x14ac:dyDescent="0.25">
      <c r="C7597"/>
      <c r="D7597"/>
      <c r="E7597" s="31"/>
      <c r="F7597" s="1"/>
      <c r="G7597" s="32"/>
      <c r="H7597" s="398"/>
      <c r="I7597" s="399"/>
    </row>
    <row r="7598" spans="3:9" x14ac:dyDescent="0.25">
      <c r="C7598"/>
      <c r="D7598"/>
      <c r="E7598" s="31"/>
      <c r="F7598" s="1"/>
      <c r="G7598" s="32"/>
      <c r="H7598" s="398"/>
      <c r="I7598" s="399"/>
    </row>
    <row r="7599" spans="3:9" x14ac:dyDescent="0.25">
      <c r="C7599"/>
      <c r="D7599"/>
      <c r="E7599" s="31"/>
      <c r="F7599" s="1"/>
      <c r="G7599" s="32"/>
      <c r="H7599" s="398"/>
      <c r="I7599" s="399"/>
    </row>
    <row r="7600" spans="3:9" x14ac:dyDescent="0.25">
      <c r="C7600"/>
      <c r="D7600"/>
      <c r="E7600" s="31"/>
      <c r="F7600" s="1"/>
      <c r="G7600" s="32"/>
      <c r="H7600" s="398"/>
      <c r="I7600" s="399"/>
    </row>
    <row r="7601" spans="3:9" x14ac:dyDescent="0.25">
      <c r="C7601"/>
      <c r="D7601"/>
      <c r="E7601" s="31"/>
      <c r="F7601" s="1"/>
      <c r="G7601" s="32"/>
      <c r="H7601" s="398"/>
      <c r="I7601" s="399"/>
    </row>
    <row r="7602" spans="3:9" x14ac:dyDescent="0.25">
      <c r="C7602"/>
      <c r="D7602"/>
      <c r="E7602" s="31"/>
      <c r="F7602" s="1"/>
      <c r="G7602" s="32"/>
      <c r="H7602" s="398"/>
      <c r="I7602" s="399"/>
    </row>
    <row r="7603" spans="3:9" x14ac:dyDescent="0.25">
      <c r="C7603"/>
      <c r="D7603"/>
      <c r="E7603" s="31"/>
      <c r="F7603" s="1"/>
      <c r="G7603" s="32"/>
      <c r="H7603" s="398"/>
      <c r="I7603" s="399"/>
    </row>
    <row r="7604" spans="3:9" x14ac:dyDescent="0.25">
      <c r="C7604"/>
      <c r="D7604"/>
      <c r="E7604" s="31"/>
      <c r="F7604" s="1"/>
      <c r="G7604" s="32"/>
      <c r="H7604" s="398"/>
      <c r="I7604" s="399"/>
    </row>
    <row r="7605" spans="3:9" x14ac:dyDescent="0.25">
      <c r="C7605"/>
      <c r="D7605"/>
      <c r="E7605" s="31"/>
      <c r="F7605" s="1"/>
      <c r="G7605" s="32"/>
      <c r="H7605" s="398"/>
      <c r="I7605" s="399"/>
    </row>
    <row r="7606" spans="3:9" x14ac:dyDescent="0.25">
      <c r="C7606"/>
      <c r="D7606"/>
      <c r="E7606" s="31"/>
      <c r="F7606" s="1"/>
      <c r="G7606" s="32"/>
      <c r="H7606" s="398"/>
      <c r="I7606" s="399"/>
    </row>
    <row r="7607" spans="3:9" x14ac:dyDescent="0.25">
      <c r="C7607"/>
      <c r="D7607"/>
      <c r="E7607" s="31"/>
      <c r="F7607" s="1"/>
      <c r="G7607" s="32"/>
      <c r="H7607" s="398"/>
      <c r="I7607" s="399"/>
    </row>
    <row r="7608" spans="3:9" x14ac:dyDescent="0.25">
      <c r="C7608"/>
      <c r="D7608"/>
      <c r="E7608" s="31"/>
      <c r="F7608" s="1"/>
      <c r="G7608" s="32"/>
      <c r="H7608" s="398"/>
      <c r="I7608" s="399"/>
    </row>
    <row r="7609" spans="3:9" x14ac:dyDescent="0.25">
      <c r="C7609"/>
      <c r="D7609"/>
      <c r="E7609" s="31"/>
      <c r="F7609" s="1"/>
      <c r="G7609" s="32"/>
      <c r="H7609" s="398"/>
      <c r="I7609" s="399"/>
    </row>
    <row r="7610" spans="3:9" x14ac:dyDescent="0.25">
      <c r="C7610"/>
      <c r="D7610"/>
      <c r="E7610" s="31"/>
      <c r="F7610" s="1"/>
      <c r="G7610" s="32"/>
      <c r="H7610" s="398"/>
      <c r="I7610" s="399"/>
    </row>
    <row r="7611" spans="3:9" x14ac:dyDescent="0.25">
      <c r="C7611"/>
      <c r="D7611"/>
      <c r="E7611" s="31"/>
      <c r="F7611" s="1"/>
      <c r="G7611" s="32"/>
      <c r="H7611" s="398"/>
      <c r="I7611" s="399"/>
    </row>
    <row r="7612" spans="3:9" x14ac:dyDescent="0.25">
      <c r="C7612"/>
      <c r="D7612"/>
      <c r="E7612" s="31"/>
      <c r="F7612" s="1"/>
      <c r="G7612" s="32"/>
      <c r="H7612" s="398"/>
      <c r="I7612" s="399"/>
    </row>
    <row r="7613" spans="3:9" x14ac:dyDescent="0.25">
      <c r="C7613"/>
      <c r="D7613"/>
      <c r="E7613" s="31"/>
      <c r="F7613" s="1"/>
      <c r="G7613" s="32"/>
      <c r="H7613" s="398"/>
      <c r="I7613" s="399"/>
    </row>
    <row r="7614" spans="3:9" x14ac:dyDescent="0.25">
      <c r="C7614"/>
      <c r="D7614"/>
      <c r="E7614" s="31"/>
      <c r="F7614" s="1"/>
      <c r="G7614" s="32"/>
      <c r="H7614" s="398"/>
      <c r="I7614" s="399"/>
    </row>
    <row r="7615" spans="3:9" x14ac:dyDescent="0.25">
      <c r="C7615"/>
      <c r="D7615"/>
      <c r="E7615" s="31"/>
      <c r="F7615" s="1"/>
      <c r="G7615" s="32"/>
      <c r="H7615" s="398"/>
      <c r="I7615" s="399"/>
    </row>
    <row r="7616" spans="3:9" x14ac:dyDescent="0.25">
      <c r="C7616"/>
      <c r="D7616"/>
      <c r="E7616" s="31"/>
      <c r="F7616" s="1"/>
      <c r="G7616" s="32"/>
      <c r="H7616" s="398"/>
      <c r="I7616" s="399"/>
    </row>
    <row r="7617" spans="3:9" x14ac:dyDescent="0.25">
      <c r="C7617"/>
      <c r="D7617"/>
      <c r="E7617" s="31"/>
      <c r="F7617" s="1"/>
      <c r="G7617" s="32"/>
      <c r="H7617" s="398"/>
      <c r="I7617" s="399"/>
    </row>
    <row r="7618" spans="3:9" x14ac:dyDescent="0.25">
      <c r="C7618"/>
      <c r="D7618"/>
      <c r="E7618" s="31"/>
      <c r="F7618" s="1"/>
      <c r="G7618" s="32"/>
      <c r="H7618" s="398"/>
      <c r="I7618" s="399"/>
    </row>
    <row r="7619" spans="3:9" x14ac:dyDescent="0.25">
      <c r="C7619"/>
      <c r="D7619"/>
      <c r="E7619" s="31"/>
      <c r="F7619" s="1"/>
      <c r="G7619" s="32"/>
      <c r="H7619" s="398"/>
      <c r="I7619" s="399"/>
    </row>
    <row r="7620" spans="3:9" x14ac:dyDescent="0.25">
      <c r="C7620"/>
      <c r="D7620"/>
      <c r="E7620" s="31"/>
      <c r="F7620" s="1"/>
      <c r="G7620" s="32"/>
      <c r="H7620" s="398"/>
      <c r="I7620" s="399"/>
    </row>
    <row r="7621" spans="3:9" x14ac:dyDescent="0.25">
      <c r="C7621"/>
      <c r="D7621"/>
      <c r="E7621" s="31"/>
      <c r="F7621" s="1"/>
      <c r="G7621" s="32"/>
      <c r="H7621" s="398"/>
      <c r="I7621" s="399"/>
    </row>
    <row r="7622" spans="3:9" x14ac:dyDescent="0.25">
      <c r="C7622"/>
      <c r="D7622"/>
      <c r="E7622" s="31"/>
      <c r="F7622" s="1"/>
      <c r="G7622" s="32"/>
      <c r="H7622" s="398"/>
      <c r="I7622" s="399"/>
    </row>
    <row r="7623" spans="3:9" x14ac:dyDescent="0.25">
      <c r="C7623"/>
      <c r="D7623"/>
      <c r="E7623" s="31"/>
      <c r="F7623" s="1"/>
      <c r="G7623" s="32"/>
      <c r="H7623" s="398"/>
      <c r="I7623" s="399"/>
    </row>
    <row r="7624" spans="3:9" x14ac:dyDescent="0.25">
      <c r="C7624"/>
      <c r="D7624"/>
      <c r="E7624" s="31"/>
      <c r="F7624" s="1"/>
      <c r="G7624" s="32"/>
      <c r="H7624" s="398"/>
      <c r="I7624" s="399"/>
    </row>
    <row r="7625" spans="3:9" x14ac:dyDescent="0.25">
      <c r="C7625"/>
      <c r="D7625"/>
      <c r="E7625" s="31"/>
      <c r="F7625" s="1"/>
      <c r="G7625" s="32"/>
      <c r="H7625" s="398"/>
      <c r="I7625" s="399"/>
    </row>
    <row r="7626" spans="3:9" x14ac:dyDescent="0.25">
      <c r="C7626"/>
      <c r="D7626"/>
      <c r="E7626" s="31"/>
      <c r="F7626" s="1"/>
      <c r="G7626" s="32"/>
      <c r="H7626" s="398"/>
      <c r="I7626" s="399"/>
    </row>
    <row r="7627" spans="3:9" x14ac:dyDescent="0.25">
      <c r="C7627"/>
      <c r="D7627"/>
      <c r="E7627" s="31"/>
      <c r="F7627" s="1"/>
      <c r="G7627" s="32"/>
      <c r="H7627" s="398"/>
      <c r="I7627" s="399"/>
    </row>
    <row r="7628" spans="3:9" x14ac:dyDescent="0.25">
      <c r="C7628"/>
      <c r="D7628"/>
      <c r="E7628" s="31"/>
      <c r="F7628" s="1"/>
      <c r="G7628" s="32"/>
      <c r="H7628" s="398"/>
      <c r="I7628" s="399"/>
    </row>
    <row r="7629" spans="3:9" x14ac:dyDescent="0.25">
      <c r="C7629"/>
      <c r="D7629"/>
      <c r="E7629" s="31"/>
      <c r="F7629" s="1"/>
      <c r="G7629" s="32"/>
      <c r="H7629" s="398"/>
      <c r="I7629" s="399"/>
    </row>
    <row r="7630" spans="3:9" x14ac:dyDescent="0.25">
      <c r="C7630"/>
      <c r="D7630"/>
      <c r="E7630" s="31"/>
      <c r="F7630" s="1"/>
      <c r="G7630" s="32"/>
      <c r="H7630" s="398"/>
      <c r="I7630" s="399"/>
    </row>
    <row r="7631" spans="3:9" x14ac:dyDescent="0.25">
      <c r="C7631"/>
      <c r="D7631"/>
      <c r="E7631" s="31"/>
      <c r="F7631" s="1"/>
      <c r="G7631" s="32"/>
      <c r="H7631" s="398"/>
      <c r="I7631" s="399"/>
    </row>
    <row r="7632" spans="3:9" x14ac:dyDescent="0.25">
      <c r="C7632"/>
      <c r="D7632"/>
      <c r="E7632" s="31"/>
      <c r="F7632" s="1"/>
      <c r="G7632" s="32"/>
      <c r="H7632" s="398"/>
      <c r="I7632" s="399"/>
    </row>
    <row r="7633" spans="3:9" x14ac:dyDescent="0.25">
      <c r="C7633"/>
      <c r="D7633"/>
      <c r="E7633" s="31"/>
      <c r="F7633" s="1"/>
      <c r="G7633" s="32"/>
      <c r="H7633" s="398"/>
      <c r="I7633" s="399"/>
    </row>
    <row r="7634" spans="3:9" x14ac:dyDescent="0.25">
      <c r="C7634"/>
      <c r="D7634"/>
      <c r="E7634" s="31"/>
      <c r="F7634" s="1"/>
      <c r="G7634" s="32"/>
      <c r="H7634" s="398"/>
      <c r="I7634" s="399"/>
    </row>
    <row r="7635" spans="3:9" x14ac:dyDescent="0.25">
      <c r="C7635"/>
      <c r="D7635"/>
      <c r="E7635" s="31"/>
      <c r="F7635" s="1"/>
      <c r="G7635" s="32"/>
      <c r="H7635" s="398"/>
      <c r="I7635" s="399"/>
    </row>
    <row r="7636" spans="3:9" x14ac:dyDescent="0.25">
      <c r="C7636"/>
      <c r="D7636"/>
      <c r="E7636" s="31"/>
      <c r="F7636" s="1"/>
      <c r="G7636" s="32"/>
      <c r="H7636" s="398"/>
      <c r="I7636" s="399"/>
    </row>
    <row r="7637" spans="3:9" x14ac:dyDescent="0.25">
      <c r="C7637"/>
      <c r="D7637"/>
      <c r="E7637" s="31"/>
      <c r="F7637" s="1"/>
      <c r="G7637" s="32"/>
      <c r="H7637" s="398"/>
      <c r="I7637" s="399"/>
    </row>
    <row r="7638" spans="3:9" x14ac:dyDescent="0.25">
      <c r="C7638"/>
      <c r="D7638"/>
      <c r="E7638" s="31"/>
      <c r="F7638" s="1"/>
      <c r="G7638" s="32"/>
      <c r="H7638" s="398"/>
      <c r="I7638" s="399"/>
    </row>
    <row r="7639" spans="3:9" x14ac:dyDescent="0.25">
      <c r="C7639"/>
      <c r="D7639"/>
      <c r="E7639" s="31"/>
      <c r="F7639" s="1"/>
      <c r="G7639" s="32"/>
      <c r="H7639" s="398"/>
      <c r="I7639" s="399"/>
    </row>
    <row r="7640" spans="3:9" x14ac:dyDescent="0.25">
      <c r="C7640"/>
      <c r="D7640"/>
      <c r="E7640" s="31"/>
      <c r="F7640" s="1"/>
      <c r="G7640" s="32"/>
      <c r="H7640" s="398"/>
      <c r="I7640" s="399"/>
    </row>
    <row r="7641" spans="3:9" x14ac:dyDescent="0.25">
      <c r="C7641"/>
      <c r="D7641"/>
      <c r="E7641" s="31"/>
      <c r="F7641" s="1"/>
      <c r="G7641" s="32"/>
      <c r="H7641" s="398"/>
      <c r="I7641" s="399"/>
    </row>
    <row r="7642" spans="3:9" x14ac:dyDescent="0.25">
      <c r="C7642"/>
      <c r="D7642"/>
      <c r="E7642" s="31"/>
      <c r="F7642" s="1"/>
      <c r="G7642" s="32"/>
      <c r="H7642" s="398"/>
      <c r="I7642" s="399"/>
    </row>
    <row r="7643" spans="3:9" x14ac:dyDescent="0.25">
      <c r="C7643"/>
      <c r="D7643"/>
      <c r="E7643" s="31"/>
      <c r="F7643" s="1"/>
      <c r="G7643" s="32"/>
      <c r="H7643" s="398"/>
      <c r="I7643" s="399"/>
    </row>
    <row r="7644" spans="3:9" x14ac:dyDescent="0.25">
      <c r="C7644"/>
      <c r="D7644"/>
      <c r="E7644" s="31"/>
      <c r="F7644" s="1"/>
      <c r="G7644" s="32"/>
      <c r="H7644" s="398"/>
      <c r="I7644" s="399"/>
    </row>
    <row r="7645" spans="3:9" x14ac:dyDescent="0.25">
      <c r="C7645"/>
      <c r="D7645"/>
      <c r="E7645" s="31"/>
      <c r="F7645" s="1"/>
      <c r="G7645" s="32"/>
      <c r="H7645" s="398"/>
      <c r="I7645" s="399"/>
    </row>
    <row r="7646" spans="3:9" x14ac:dyDescent="0.25">
      <c r="C7646"/>
      <c r="D7646"/>
      <c r="E7646" s="31"/>
      <c r="F7646" s="1"/>
      <c r="G7646" s="32"/>
      <c r="H7646" s="398"/>
      <c r="I7646" s="399"/>
    </row>
    <row r="7647" spans="3:9" x14ac:dyDescent="0.25">
      <c r="C7647"/>
      <c r="D7647"/>
      <c r="E7647" s="31"/>
      <c r="F7647" s="1"/>
      <c r="G7647" s="32"/>
      <c r="H7647" s="398"/>
      <c r="I7647" s="399"/>
    </row>
    <row r="7648" spans="3:9" x14ac:dyDescent="0.25">
      <c r="C7648"/>
      <c r="D7648"/>
      <c r="E7648" s="31"/>
      <c r="F7648" s="1"/>
      <c r="G7648" s="32"/>
      <c r="H7648" s="398"/>
      <c r="I7648" s="399"/>
    </row>
    <row r="7649" spans="3:9" x14ac:dyDescent="0.25">
      <c r="C7649"/>
      <c r="D7649"/>
      <c r="E7649" s="31"/>
      <c r="F7649" s="1"/>
      <c r="G7649" s="32"/>
      <c r="H7649" s="398"/>
      <c r="I7649" s="399"/>
    </row>
    <row r="7650" spans="3:9" x14ac:dyDescent="0.25">
      <c r="C7650"/>
      <c r="D7650"/>
      <c r="E7650" s="31"/>
      <c r="F7650" s="1"/>
      <c r="G7650" s="32"/>
      <c r="H7650" s="398"/>
      <c r="I7650" s="399"/>
    </row>
    <row r="7651" spans="3:9" x14ac:dyDescent="0.25">
      <c r="C7651"/>
      <c r="D7651"/>
      <c r="E7651" s="31"/>
      <c r="F7651" s="1"/>
      <c r="G7651" s="32"/>
      <c r="H7651" s="398"/>
      <c r="I7651" s="399"/>
    </row>
    <row r="7652" spans="3:9" x14ac:dyDescent="0.25">
      <c r="C7652"/>
      <c r="D7652"/>
      <c r="E7652" s="31"/>
      <c r="F7652" s="1"/>
      <c r="G7652" s="32"/>
      <c r="H7652" s="398"/>
      <c r="I7652" s="399"/>
    </row>
    <row r="7653" spans="3:9" x14ac:dyDescent="0.25">
      <c r="C7653"/>
      <c r="D7653"/>
      <c r="E7653" s="31"/>
      <c r="F7653" s="1"/>
      <c r="G7653" s="32"/>
      <c r="H7653" s="398"/>
      <c r="I7653" s="399"/>
    </row>
    <row r="7654" spans="3:9" x14ac:dyDescent="0.25">
      <c r="C7654"/>
      <c r="D7654"/>
      <c r="E7654" s="31"/>
      <c r="F7654" s="1"/>
      <c r="G7654" s="32"/>
      <c r="H7654" s="398"/>
      <c r="I7654" s="399"/>
    </row>
    <row r="7655" spans="3:9" x14ac:dyDescent="0.25">
      <c r="C7655"/>
      <c r="D7655"/>
      <c r="E7655" s="31"/>
      <c r="F7655" s="1"/>
      <c r="G7655" s="32"/>
      <c r="H7655" s="398"/>
      <c r="I7655" s="399"/>
    </row>
    <row r="7656" spans="3:9" x14ac:dyDescent="0.25">
      <c r="C7656"/>
      <c r="D7656"/>
      <c r="E7656" s="31"/>
      <c r="F7656" s="1"/>
      <c r="G7656" s="32"/>
      <c r="H7656" s="398"/>
      <c r="I7656" s="399"/>
    </row>
    <row r="7657" spans="3:9" x14ac:dyDescent="0.25">
      <c r="C7657"/>
      <c r="D7657"/>
      <c r="E7657" s="31"/>
      <c r="F7657" s="1"/>
      <c r="G7657" s="32"/>
      <c r="H7657" s="398"/>
      <c r="I7657" s="399"/>
    </row>
    <row r="7658" spans="3:9" x14ac:dyDescent="0.25">
      <c r="C7658"/>
      <c r="D7658"/>
      <c r="E7658" s="31"/>
      <c r="F7658" s="1"/>
      <c r="G7658" s="32"/>
      <c r="H7658" s="398"/>
      <c r="I7658" s="399"/>
    </row>
    <row r="7659" spans="3:9" x14ac:dyDescent="0.25">
      <c r="C7659"/>
      <c r="D7659"/>
      <c r="E7659" s="31"/>
      <c r="F7659" s="1"/>
      <c r="G7659" s="32"/>
      <c r="H7659" s="398"/>
      <c r="I7659" s="399"/>
    </row>
    <row r="7660" spans="3:9" x14ac:dyDescent="0.25">
      <c r="C7660"/>
      <c r="D7660"/>
      <c r="E7660" s="31"/>
      <c r="F7660" s="1"/>
      <c r="G7660" s="32"/>
      <c r="H7660" s="398"/>
      <c r="I7660" s="399"/>
    </row>
    <row r="7661" spans="3:9" x14ac:dyDescent="0.25">
      <c r="C7661"/>
      <c r="D7661"/>
      <c r="E7661" s="31"/>
      <c r="F7661" s="1"/>
      <c r="G7661" s="32"/>
      <c r="H7661" s="398"/>
      <c r="I7661" s="399"/>
    </row>
    <row r="7662" spans="3:9" x14ac:dyDescent="0.25">
      <c r="C7662"/>
      <c r="D7662"/>
      <c r="E7662" s="31"/>
      <c r="F7662" s="1"/>
      <c r="G7662" s="32"/>
      <c r="H7662" s="398"/>
      <c r="I7662" s="399"/>
    </row>
    <row r="7663" spans="3:9" x14ac:dyDescent="0.25">
      <c r="C7663"/>
      <c r="D7663"/>
      <c r="E7663" s="31"/>
      <c r="F7663" s="1"/>
      <c r="G7663" s="32"/>
      <c r="H7663" s="398"/>
      <c r="I7663" s="399"/>
    </row>
    <row r="7664" spans="3:9" x14ac:dyDescent="0.25">
      <c r="C7664"/>
      <c r="D7664"/>
      <c r="E7664" s="31"/>
      <c r="F7664" s="1"/>
      <c r="G7664" s="32"/>
      <c r="H7664" s="398"/>
      <c r="I7664" s="399"/>
    </row>
    <row r="7665" spans="3:9" x14ac:dyDescent="0.25">
      <c r="C7665"/>
      <c r="D7665"/>
      <c r="E7665" s="31"/>
      <c r="F7665" s="1"/>
      <c r="G7665" s="32"/>
      <c r="H7665" s="398"/>
      <c r="I7665" s="399"/>
    </row>
    <row r="7666" spans="3:9" x14ac:dyDescent="0.25">
      <c r="C7666"/>
      <c r="D7666"/>
      <c r="E7666" s="31"/>
      <c r="F7666" s="1"/>
      <c r="G7666" s="32"/>
      <c r="H7666" s="398"/>
      <c r="I7666" s="399"/>
    </row>
    <row r="7667" spans="3:9" x14ac:dyDescent="0.25">
      <c r="C7667"/>
      <c r="D7667"/>
      <c r="E7667" s="31"/>
      <c r="F7667" s="1"/>
      <c r="G7667" s="32"/>
      <c r="H7667" s="398"/>
      <c r="I7667" s="399"/>
    </row>
    <row r="7668" spans="3:9" x14ac:dyDescent="0.25">
      <c r="C7668"/>
      <c r="D7668"/>
      <c r="E7668" s="31"/>
      <c r="F7668" s="1"/>
      <c r="G7668" s="32"/>
      <c r="H7668" s="398"/>
      <c r="I7668" s="399"/>
    </row>
    <row r="7669" spans="3:9" x14ac:dyDescent="0.25">
      <c r="C7669"/>
      <c r="D7669"/>
      <c r="E7669" s="31"/>
      <c r="F7669" s="1"/>
      <c r="G7669" s="32"/>
      <c r="H7669" s="398"/>
      <c r="I7669" s="399"/>
    </row>
    <row r="7670" spans="3:9" x14ac:dyDescent="0.25">
      <c r="C7670"/>
      <c r="D7670"/>
      <c r="E7670" s="31"/>
      <c r="F7670" s="1"/>
      <c r="G7670" s="32"/>
      <c r="H7670" s="398"/>
      <c r="I7670" s="399"/>
    </row>
    <row r="7671" spans="3:9" x14ac:dyDescent="0.25">
      <c r="C7671"/>
      <c r="D7671"/>
      <c r="E7671" s="31"/>
      <c r="F7671" s="1"/>
      <c r="G7671" s="32"/>
      <c r="H7671" s="398"/>
      <c r="I7671" s="399"/>
    </row>
    <row r="7672" spans="3:9" x14ac:dyDescent="0.25">
      <c r="C7672"/>
      <c r="D7672"/>
      <c r="E7672" s="31"/>
      <c r="F7672" s="1"/>
      <c r="G7672" s="32"/>
      <c r="H7672" s="398"/>
      <c r="I7672" s="399"/>
    </row>
    <row r="7673" spans="3:9" x14ac:dyDescent="0.25">
      <c r="C7673"/>
      <c r="D7673"/>
      <c r="E7673" s="31"/>
      <c r="F7673" s="1"/>
      <c r="G7673" s="32"/>
      <c r="H7673" s="398"/>
      <c r="I7673" s="399"/>
    </row>
    <row r="7674" spans="3:9" x14ac:dyDescent="0.25">
      <c r="C7674"/>
      <c r="D7674"/>
      <c r="E7674" s="31"/>
      <c r="F7674" s="1"/>
      <c r="G7674" s="32"/>
      <c r="H7674" s="398"/>
      <c r="I7674" s="399"/>
    </row>
    <row r="7675" spans="3:9" x14ac:dyDescent="0.25">
      <c r="C7675"/>
      <c r="D7675"/>
      <c r="E7675" s="31"/>
      <c r="F7675" s="1"/>
      <c r="G7675" s="32"/>
      <c r="H7675" s="398"/>
      <c r="I7675" s="399"/>
    </row>
    <row r="7676" spans="3:9" x14ac:dyDescent="0.25">
      <c r="C7676"/>
      <c r="D7676"/>
      <c r="E7676" s="31"/>
      <c r="F7676" s="1"/>
      <c r="G7676" s="32"/>
      <c r="H7676" s="398"/>
      <c r="I7676" s="399"/>
    </row>
    <row r="7677" spans="3:9" x14ac:dyDescent="0.25">
      <c r="C7677"/>
      <c r="D7677"/>
      <c r="E7677" s="31"/>
      <c r="F7677" s="1"/>
      <c r="G7677" s="32"/>
      <c r="H7677" s="398"/>
      <c r="I7677" s="399"/>
    </row>
    <row r="7678" spans="3:9" x14ac:dyDescent="0.25">
      <c r="C7678"/>
      <c r="D7678"/>
      <c r="E7678" s="31"/>
      <c r="F7678" s="1"/>
      <c r="G7678" s="32"/>
      <c r="H7678" s="398"/>
      <c r="I7678" s="399"/>
    </row>
    <row r="7679" spans="3:9" x14ac:dyDescent="0.25">
      <c r="C7679"/>
      <c r="D7679"/>
      <c r="E7679" s="31"/>
      <c r="F7679" s="1"/>
      <c r="G7679" s="32"/>
      <c r="H7679" s="398"/>
      <c r="I7679" s="399"/>
    </row>
    <row r="7680" spans="3:9" x14ac:dyDescent="0.25">
      <c r="C7680"/>
      <c r="D7680"/>
      <c r="E7680" s="31"/>
      <c r="F7680" s="1"/>
      <c r="G7680" s="32"/>
      <c r="H7680" s="398"/>
      <c r="I7680" s="399"/>
    </row>
    <row r="7681" spans="3:9" x14ac:dyDescent="0.25">
      <c r="C7681"/>
      <c r="D7681"/>
      <c r="E7681" s="31"/>
      <c r="F7681" s="1"/>
      <c r="G7681" s="32"/>
      <c r="H7681" s="398"/>
      <c r="I7681" s="399"/>
    </row>
    <row r="7682" spans="3:9" x14ac:dyDescent="0.25">
      <c r="C7682"/>
      <c r="D7682"/>
      <c r="E7682" s="31"/>
      <c r="F7682" s="1"/>
      <c r="G7682" s="32"/>
      <c r="H7682" s="398"/>
      <c r="I7682" s="399"/>
    </row>
    <row r="7683" spans="3:9" x14ac:dyDescent="0.25">
      <c r="C7683"/>
      <c r="D7683"/>
      <c r="E7683" s="31"/>
      <c r="F7683" s="1"/>
      <c r="G7683" s="32"/>
      <c r="H7683" s="398"/>
      <c r="I7683" s="399"/>
    </row>
    <row r="7684" spans="3:9" x14ac:dyDescent="0.25">
      <c r="C7684"/>
      <c r="D7684"/>
      <c r="E7684" s="31"/>
      <c r="F7684" s="1"/>
      <c r="G7684" s="32"/>
      <c r="H7684" s="398"/>
      <c r="I7684" s="399"/>
    </row>
    <row r="7685" spans="3:9" x14ac:dyDescent="0.25">
      <c r="C7685"/>
      <c r="D7685"/>
      <c r="E7685" s="31"/>
      <c r="F7685" s="1"/>
      <c r="G7685" s="32"/>
      <c r="H7685" s="398"/>
      <c r="I7685" s="399"/>
    </row>
    <row r="7686" spans="3:9" x14ac:dyDescent="0.25">
      <c r="C7686"/>
      <c r="D7686"/>
      <c r="E7686" s="31"/>
      <c r="F7686" s="1"/>
      <c r="G7686" s="32"/>
      <c r="H7686" s="398"/>
      <c r="I7686" s="399"/>
    </row>
    <row r="7687" spans="3:9" x14ac:dyDescent="0.25">
      <c r="C7687"/>
      <c r="D7687"/>
      <c r="E7687" s="31"/>
      <c r="F7687" s="1"/>
      <c r="G7687" s="32"/>
      <c r="H7687" s="398"/>
      <c r="I7687" s="399"/>
    </row>
    <row r="7688" spans="3:9" x14ac:dyDescent="0.25">
      <c r="C7688"/>
      <c r="D7688"/>
      <c r="E7688" s="31"/>
      <c r="F7688" s="1"/>
      <c r="G7688" s="32"/>
      <c r="H7688" s="398"/>
      <c r="I7688" s="399"/>
    </row>
    <row r="7689" spans="3:9" x14ac:dyDescent="0.25">
      <c r="C7689"/>
      <c r="D7689"/>
      <c r="E7689" s="31"/>
      <c r="F7689" s="1"/>
      <c r="G7689" s="32"/>
      <c r="H7689" s="398"/>
      <c r="I7689" s="399"/>
    </row>
    <row r="7690" spans="3:9" x14ac:dyDescent="0.25">
      <c r="C7690"/>
      <c r="D7690"/>
      <c r="E7690" s="31"/>
      <c r="F7690" s="1"/>
      <c r="G7690" s="32"/>
      <c r="H7690" s="398"/>
      <c r="I7690" s="399"/>
    </row>
    <row r="7691" spans="3:9" x14ac:dyDescent="0.25">
      <c r="C7691"/>
      <c r="D7691"/>
      <c r="E7691" s="31"/>
      <c r="F7691" s="1"/>
      <c r="G7691" s="32"/>
      <c r="H7691" s="398"/>
      <c r="I7691" s="399"/>
    </row>
    <row r="7692" spans="3:9" x14ac:dyDescent="0.25">
      <c r="C7692"/>
      <c r="D7692"/>
      <c r="E7692" s="31"/>
      <c r="F7692" s="1"/>
      <c r="G7692" s="32"/>
      <c r="H7692" s="398"/>
      <c r="I7692" s="399"/>
    </row>
    <row r="7693" spans="3:9" x14ac:dyDescent="0.25">
      <c r="C7693"/>
      <c r="D7693"/>
      <c r="E7693" s="31"/>
      <c r="F7693" s="1"/>
      <c r="G7693" s="32"/>
      <c r="H7693" s="398"/>
      <c r="I7693" s="399"/>
    </row>
    <row r="7694" spans="3:9" x14ac:dyDescent="0.25">
      <c r="C7694"/>
      <c r="D7694"/>
      <c r="E7694" s="31"/>
      <c r="F7694" s="1"/>
      <c r="G7694" s="32"/>
      <c r="H7694" s="398"/>
      <c r="I7694" s="399"/>
    </row>
    <row r="7695" spans="3:9" x14ac:dyDescent="0.25">
      <c r="C7695"/>
      <c r="D7695"/>
      <c r="E7695" s="31"/>
      <c r="F7695" s="1"/>
      <c r="G7695" s="32"/>
      <c r="H7695" s="398"/>
      <c r="I7695" s="399"/>
    </row>
    <row r="7696" spans="3:9" x14ac:dyDescent="0.25">
      <c r="C7696"/>
      <c r="D7696"/>
      <c r="E7696" s="31"/>
      <c r="F7696" s="1"/>
      <c r="G7696" s="32"/>
      <c r="H7696" s="398"/>
      <c r="I7696" s="399"/>
    </row>
    <row r="7697" spans="3:9" x14ac:dyDescent="0.25">
      <c r="C7697"/>
      <c r="D7697"/>
      <c r="E7697" s="31"/>
      <c r="F7697" s="1"/>
      <c r="G7697" s="32"/>
      <c r="H7697" s="398"/>
      <c r="I7697" s="399"/>
    </row>
    <row r="7698" spans="3:9" x14ac:dyDescent="0.25">
      <c r="C7698"/>
      <c r="D7698"/>
      <c r="E7698" s="31"/>
      <c r="F7698" s="1"/>
      <c r="G7698" s="32"/>
      <c r="H7698" s="398"/>
      <c r="I7698" s="399"/>
    </row>
    <row r="7699" spans="3:9" x14ac:dyDescent="0.25">
      <c r="C7699"/>
      <c r="D7699"/>
      <c r="E7699" s="31"/>
      <c r="F7699" s="1"/>
      <c r="G7699" s="32"/>
      <c r="H7699" s="398"/>
      <c r="I7699" s="399"/>
    </row>
    <row r="7700" spans="3:9" x14ac:dyDescent="0.25">
      <c r="C7700"/>
      <c r="D7700"/>
      <c r="E7700" s="31"/>
      <c r="F7700" s="1"/>
      <c r="G7700" s="32"/>
      <c r="H7700" s="398"/>
      <c r="I7700" s="399"/>
    </row>
    <row r="7701" spans="3:9" x14ac:dyDescent="0.25">
      <c r="C7701"/>
      <c r="D7701"/>
      <c r="E7701" s="31"/>
      <c r="F7701" s="1"/>
      <c r="G7701" s="32"/>
      <c r="H7701" s="398"/>
      <c r="I7701" s="399"/>
    </row>
    <row r="7702" spans="3:9" x14ac:dyDescent="0.25">
      <c r="C7702"/>
      <c r="D7702"/>
      <c r="E7702" s="31"/>
      <c r="F7702" s="1"/>
      <c r="G7702" s="32"/>
      <c r="H7702" s="398"/>
      <c r="I7702" s="399"/>
    </row>
    <row r="7703" spans="3:9" x14ac:dyDescent="0.25">
      <c r="C7703"/>
      <c r="D7703"/>
      <c r="E7703" s="31"/>
      <c r="F7703" s="1"/>
      <c r="G7703" s="32"/>
      <c r="H7703" s="398"/>
      <c r="I7703" s="399"/>
    </row>
    <row r="7704" spans="3:9" x14ac:dyDescent="0.25">
      <c r="C7704"/>
      <c r="D7704"/>
      <c r="E7704" s="31"/>
      <c r="F7704" s="1"/>
      <c r="G7704" s="32"/>
      <c r="H7704" s="398"/>
      <c r="I7704" s="399"/>
    </row>
    <row r="7705" spans="3:9" x14ac:dyDescent="0.25">
      <c r="C7705"/>
      <c r="D7705"/>
      <c r="E7705" s="31"/>
      <c r="F7705" s="1"/>
      <c r="G7705" s="32"/>
      <c r="H7705" s="398"/>
      <c r="I7705" s="399"/>
    </row>
    <row r="7706" spans="3:9" x14ac:dyDescent="0.25">
      <c r="C7706"/>
      <c r="D7706"/>
      <c r="E7706" s="31"/>
      <c r="F7706" s="1"/>
      <c r="G7706" s="32"/>
      <c r="H7706" s="398"/>
      <c r="I7706" s="399"/>
    </row>
    <row r="7707" spans="3:9" x14ac:dyDescent="0.25">
      <c r="C7707"/>
      <c r="D7707"/>
      <c r="E7707" s="31"/>
      <c r="F7707" s="1"/>
      <c r="G7707" s="32"/>
      <c r="H7707" s="398"/>
      <c r="I7707" s="399"/>
    </row>
    <row r="7708" spans="3:9" x14ac:dyDescent="0.25">
      <c r="C7708"/>
      <c r="D7708"/>
      <c r="E7708" s="31"/>
      <c r="F7708" s="1"/>
      <c r="G7708" s="32"/>
      <c r="H7708" s="398"/>
      <c r="I7708" s="399"/>
    </row>
    <row r="7709" spans="3:9" x14ac:dyDescent="0.25">
      <c r="C7709"/>
      <c r="D7709"/>
      <c r="E7709" s="31"/>
      <c r="F7709" s="1"/>
      <c r="G7709" s="32"/>
      <c r="H7709" s="398"/>
      <c r="I7709" s="399"/>
    </row>
    <row r="7710" spans="3:9" x14ac:dyDescent="0.25">
      <c r="C7710"/>
      <c r="D7710"/>
      <c r="E7710" s="31"/>
      <c r="F7710" s="1"/>
      <c r="G7710" s="32"/>
      <c r="H7710" s="398"/>
      <c r="I7710" s="399"/>
    </row>
    <row r="7711" spans="3:9" x14ac:dyDescent="0.25">
      <c r="C7711"/>
      <c r="D7711"/>
      <c r="E7711" s="31"/>
      <c r="F7711" s="1"/>
      <c r="G7711" s="32"/>
      <c r="H7711" s="398"/>
      <c r="I7711" s="399"/>
    </row>
    <row r="7712" spans="3:9" x14ac:dyDescent="0.25">
      <c r="C7712"/>
      <c r="D7712"/>
      <c r="E7712" s="31"/>
      <c r="F7712" s="1"/>
      <c r="G7712" s="32"/>
      <c r="H7712" s="398"/>
      <c r="I7712" s="399"/>
    </row>
    <row r="7713" spans="3:9" x14ac:dyDescent="0.25">
      <c r="C7713"/>
      <c r="D7713"/>
      <c r="E7713" s="31"/>
      <c r="F7713" s="1"/>
      <c r="G7713" s="32"/>
      <c r="H7713" s="398"/>
      <c r="I7713" s="399"/>
    </row>
    <row r="7714" spans="3:9" x14ac:dyDescent="0.25">
      <c r="C7714"/>
      <c r="D7714"/>
      <c r="E7714" s="31"/>
      <c r="F7714" s="1"/>
      <c r="G7714" s="32"/>
      <c r="H7714" s="398"/>
      <c r="I7714" s="399"/>
    </row>
    <row r="7715" spans="3:9" x14ac:dyDescent="0.25">
      <c r="C7715"/>
      <c r="D7715"/>
      <c r="E7715" s="31"/>
      <c r="F7715" s="1"/>
      <c r="G7715" s="32"/>
      <c r="H7715" s="398"/>
      <c r="I7715" s="399"/>
    </row>
    <row r="7716" spans="3:9" x14ac:dyDescent="0.25">
      <c r="C7716"/>
      <c r="D7716"/>
      <c r="E7716" s="31"/>
      <c r="F7716" s="1"/>
      <c r="G7716" s="32"/>
      <c r="H7716" s="398"/>
      <c r="I7716" s="399"/>
    </row>
    <row r="7717" spans="3:9" x14ac:dyDescent="0.25">
      <c r="C7717"/>
      <c r="D7717"/>
      <c r="E7717" s="31"/>
      <c r="F7717" s="1"/>
      <c r="G7717" s="32"/>
      <c r="H7717" s="398"/>
      <c r="I7717" s="399"/>
    </row>
    <row r="7718" spans="3:9" x14ac:dyDescent="0.25">
      <c r="C7718"/>
      <c r="D7718"/>
      <c r="E7718" s="31"/>
      <c r="F7718" s="1"/>
      <c r="G7718" s="32"/>
      <c r="H7718" s="398"/>
      <c r="I7718" s="399"/>
    </row>
    <row r="7719" spans="3:9" x14ac:dyDescent="0.25">
      <c r="C7719"/>
      <c r="D7719"/>
      <c r="E7719" s="31"/>
      <c r="F7719" s="1"/>
      <c r="G7719" s="32"/>
      <c r="H7719" s="398"/>
      <c r="I7719" s="399"/>
    </row>
    <row r="7720" spans="3:9" x14ac:dyDescent="0.25">
      <c r="C7720"/>
      <c r="D7720"/>
      <c r="E7720" s="31"/>
      <c r="F7720" s="1"/>
      <c r="G7720" s="32"/>
      <c r="H7720" s="398"/>
      <c r="I7720" s="399"/>
    </row>
    <row r="7721" spans="3:9" x14ac:dyDescent="0.25">
      <c r="C7721"/>
      <c r="D7721"/>
      <c r="E7721" s="31"/>
      <c r="F7721" s="1"/>
      <c r="G7721" s="32"/>
      <c r="H7721" s="398"/>
      <c r="I7721" s="399"/>
    </row>
    <row r="7722" spans="3:9" x14ac:dyDescent="0.25">
      <c r="C7722"/>
      <c r="D7722"/>
      <c r="E7722" s="31"/>
      <c r="F7722" s="1"/>
      <c r="G7722" s="32"/>
      <c r="H7722" s="398"/>
      <c r="I7722" s="399"/>
    </row>
    <row r="7723" spans="3:9" x14ac:dyDescent="0.25">
      <c r="C7723"/>
      <c r="D7723"/>
      <c r="E7723" s="31"/>
      <c r="F7723" s="1"/>
      <c r="G7723" s="32"/>
      <c r="H7723" s="398"/>
      <c r="I7723" s="399"/>
    </row>
    <row r="7724" spans="3:9" x14ac:dyDescent="0.25">
      <c r="C7724"/>
      <c r="D7724"/>
      <c r="E7724" s="31"/>
      <c r="F7724" s="1"/>
      <c r="G7724" s="32"/>
      <c r="H7724" s="398"/>
      <c r="I7724" s="399"/>
    </row>
    <row r="7725" spans="3:9" x14ac:dyDescent="0.25">
      <c r="C7725"/>
      <c r="D7725"/>
      <c r="E7725" s="31"/>
      <c r="F7725" s="1"/>
      <c r="G7725" s="32"/>
      <c r="H7725" s="398"/>
      <c r="I7725" s="399"/>
    </row>
    <row r="7726" spans="3:9" x14ac:dyDescent="0.25">
      <c r="C7726"/>
      <c r="D7726"/>
      <c r="E7726" s="31"/>
      <c r="F7726" s="1"/>
      <c r="G7726" s="32"/>
      <c r="H7726" s="398"/>
      <c r="I7726" s="399"/>
    </row>
    <row r="7727" spans="3:9" x14ac:dyDescent="0.25">
      <c r="C7727"/>
      <c r="D7727"/>
      <c r="E7727" s="31"/>
      <c r="F7727" s="1"/>
      <c r="G7727" s="32"/>
      <c r="H7727" s="398"/>
      <c r="I7727" s="399"/>
    </row>
    <row r="7728" spans="3:9" x14ac:dyDescent="0.25">
      <c r="C7728"/>
      <c r="D7728"/>
      <c r="E7728" s="31"/>
      <c r="F7728" s="1"/>
      <c r="G7728" s="32"/>
      <c r="H7728" s="398"/>
      <c r="I7728" s="399"/>
    </row>
    <row r="7729" spans="3:9" x14ac:dyDescent="0.25">
      <c r="C7729"/>
      <c r="D7729"/>
      <c r="E7729" s="31"/>
      <c r="F7729" s="1"/>
      <c r="G7729" s="32"/>
      <c r="H7729" s="398"/>
      <c r="I7729" s="399"/>
    </row>
    <row r="7730" spans="3:9" x14ac:dyDescent="0.25">
      <c r="C7730"/>
      <c r="D7730"/>
      <c r="E7730" s="31"/>
      <c r="F7730" s="1"/>
      <c r="G7730" s="32"/>
      <c r="H7730" s="398"/>
      <c r="I7730" s="399"/>
    </row>
    <row r="7731" spans="3:9" x14ac:dyDescent="0.25">
      <c r="C7731"/>
      <c r="D7731"/>
      <c r="E7731" s="31"/>
      <c r="F7731" s="1"/>
      <c r="G7731" s="32"/>
      <c r="H7731" s="398"/>
      <c r="I7731" s="399"/>
    </row>
    <row r="7732" spans="3:9" x14ac:dyDescent="0.25">
      <c r="C7732"/>
      <c r="D7732"/>
      <c r="E7732" s="31"/>
      <c r="F7732" s="1"/>
      <c r="G7732" s="32"/>
      <c r="H7732" s="398"/>
      <c r="I7732" s="399"/>
    </row>
    <row r="7733" spans="3:9" x14ac:dyDescent="0.25">
      <c r="C7733"/>
      <c r="D7733"/>
      <c r="E7733" s="31"/>
      <c r="F7733" s="1"/>
      <c r="G7733" s="32"/>
      <c r="H7733" s="398"/>
      <c r="I7733" s="399"/>
    </row>
    <row r="7734" spans="3:9" x14ac:dyDescent="0.25">
      <c r="C7734"/>
      <c r="D7734"/>
      <c r="E7734" s="31"/>
      <c r="F7734" s="1"/>
      <c r="G7734" s="32"/>
      <c r="H7734" s="398"/>
      <c r="I7734" s="399"/>
    </row>
    <row r="7735" spans="3:9" x14ac:dyDescent="0.25">
      <c r="C7735"/>
      <c r="D7735"/>
      <c r="E7735" s="31"/>
      <c r="F7735" s="1"/>
      <c r="G7735" s="32"/>
      <c r="H7735" s="398"/>
      <c r="I7735" s="399"/>
    </row>
    <row r="7736" spans="3:9" x14ac:dyDescent="0.25">
      <c r="C7736"/>
      <c r="D7736"/>
      <c r="E7736" s="31"/>
      <c r="F7736" s="1"/>
      <c r="G7736" s="32"/>
      <c r="H7736" s="398"/>
      <c r="I7736" s="399"/>
    </row>
    <row r="7737" spans="3:9" x14ac:dyDescent="0.25">
      <c r="C7737"/>
      <c r="D7737"/>
      <c r="E7737" s="31"/>
      <c r="F7737" s="1"/>
      <c r="G7737" s="32"/>
      <c r="H7737" s="398"/>
      <c r="I7737" s="399"/>
    </row>
    <row r="7738" spans="3:9" x14ac:dyDescent="0.25">
      <c r="C7738"/>
      <c r="D7738"/>
      <c r="E7738" s="31"/>
      <c r="F7738" s="1"/>
      <c r="G7738" s="32"/>
      <c r="H7738" s="398"/>
      <c r="I7738" s="399"/>
    </row>
    <row r="7739" spans="3:9" x14ac:dyDescent="0.25">
      <c r="C7739"/>
      <c r="D7739"/>
      <c r="E7739" s="31"/>
      <c r="F7739" s="1"/>
      <c r="G7739" s="32"/>
      <c r="H7739" s="398"/>
      <c r="I7739" s="399"/>
    </row>
    <row r="7740" spans="3:9" x14ac:dyDescent="0.25">
      <c r="C7740"/>
      <c r="D7740"/>
      <c r="E7740" s="31"/>
      <c r="F7740" s="1"/>
      <c r="G7740" s="32"/>
      <c r="H7740" s="398"/>
      <c r="I7740" s="399"/>
    </row>
    <row r="7741" spans="3:9" x14ac:dyDescent="0.25">
      <c r="C7741"/>
      <c r="D7741"/>
      <c r="E7741" s="31"/>
      <c r="F7741" s="1"/>
      <c r="G7741" s="32"/>
      <c r="H7741" s="398"/>
      <c r="I7741" s="399"/>
    </row>
    <row r="7742" spans="3:9" x14ac:dyDescent="0.25">
      <c r="C7742"/>
      <c r="D7742"/>
      <c r="E7742" s="31"/>
      <c r="F7742" s="1"/>
      <c r="G7742" s="32"/>
      <c r="H7742" s="398"/>
      <c r="I7742" s="399"/>
    </row>
    <row r="7743" spans="3:9" x14ac:dyDescent="0.25">
      <c r="C7743"/>
      <c r="D7743"/>
      <c r="E7743" s="31"/>
      <c r="F7743" s="1"/>
      <c r="G7743" s="32"/>
      <c r="H7743" s="398"/>
      <c r="I7743" s="399"/>
    </row>
    <row r="7744" spans="3:9" x14ac:dyDescent="0.25">
      <c r="C7744"/>
      <c r="D7744"/>
      <c r="E7744" s="31"/>
      <c r="F7744" s="1"/>
      <c r="G7744" s="32"/>
      <c r="H7744" s="398"/>
      <c r="I7744" s="399"/>
    </row>
    <row r="7745" spans="3:9" x14ac:dyDescent="0.25">
      <c r="C7745"/>
      <c r="D7745"/>
      <c r="E7745" s="31"/>
      <c r="F7745" s="1"/>
      <c r="G7745" s="32"/>
      <c r="H7745" s="398"/>
      <c r="I7745" s="399"/>
    </row>
    <row r="7746" spans="3:9" x14ac:dyDescent="0.25">
      <c r="C7746"/>
      <c r="D7746"/>
      <c r="E7746" s="31"/>
      <c r="F7746" s="1"/>
      <c r="G7746" s="32"/>
      <c r="H7746" s="398"/>
      <c r="I7746" s="399"/>
    </row>
    <row r="7747" spans="3:9" x14ac:dyDescent="0.25">
      <c r="C7747"/>
      <c r="D7747"/>
      <c r="E7747" s="31"/>
      <c r="F7747" s="1"/>
      <c r="G7747" s="32"/>
      <c r="H7747" s="398"/>
      <c r="I7747" s="399"/>
    </row>
    <row r="7748" spans="3:9" x14ac:dyDescent="0.25">
      <c r="C7748"/>
      <c r="D7748"/>
      <c r="E7748" s="31"/>
      <c r="F7748" s="1"/>
      <c r="G7748" s="32"/>
      <c r="H7748" s="398"/>
      <c r="I7748" s="399"/>
    </row>
    <row r="7749" spans="3:9" x14ac:dyDescent="0.25">
      <c r="C7749"/>
      <c r="D7749"/>
      <c r="E7749" s="31"/>
      <c r="F7749" s="1"/>
      <c r="G7749" s="32"/>
      <c r="H7749" s="398"/>
      <c r="I7749" s="399"/>
    </row>
    <row r="7750" spans="3:9" x14ac:dyDescent="0.25">
      <c r="C7750"/>
      <c r="D7750"/>
      <c r="E7750" s="31"/>
      <c r="F7750" s="1"/>
      <c r="G7750" s="32"/>
      <c r="H7750" s="398"/>
      <c r="I7750" s="399"/>
    </row>
    <row r="7751" spans="3:9" x14ac:dyDescent="0.25">
      <c r="C7751"/>
      <c r="D7751"/>
      <c r="E7751" s="31"/>
      <c r="F7751" s="1"/>
      <c r="G7751" s="32"/>
      <c r="H7751" s="398"/>
      <c r="I7751" s="399"/>
    </row>
    <row r="7752" spans="3:9" x14ac:dyDescent="0.25">
      <c r="C7752"/>
      <c r="D7752"/>
      <c r="E7752" s="31"/>
      <c r="F7752" s="1"/>
      <c r="G7752" s="32"/>
      <c r="H7752" s="398"/>
      <c r="I7752" s="399"/>
    </row>
    <row r="7753" spans="3:9" x14ac:dyDescent="0.25">
      <c r="C7753"/>
      <c r="D7753"/>
      <c r="E7753" s="31"/>
      <c r="F7753" s="1"/>
      <c r="G7753" s="32"/>
      <c r="H7753" s="398"/>
      <c r="I7753" s="399"/>
    </row>
    <row r="7754" spans="3:9" x14ac:dyDescent="0.25">
      <c r="C7754"/>
      <c r="D7754"/>
      <c r="E7754" s="31"/>
      <c r="F7754" s="1"/>
      <c r="G7754" s="32"/>
      <c r="H7754" s="398"/>
      <c r="I7754" s="399"/>
    </row>
    <row r="7755" spans="3:9" x14ac:dyDescent="0.25">
      <c r="C7755"/>
      <c r="D7755"/>
      <c r="E7755" s="31"/>
      <c r="F7755" s="1"/>
      <c r="G7755" s="32"/>
      <c r="H7755" s="398"/>
      <c r="I7755" s="399"/>
    </row>
    <row r="7756" spans="3:9" x14ac:dyDescent="0.25">
      <c r="C7756"/>
      <c r="D7756"/>
      <c r="E7756" s="31"/>
      <c r="F7756" s="1"/>
      <c r="G7756" s="32"/>
      <c r="H7756" s="398"/>
      <c r="I7756" s="399"/>
    </row>
    <row r="7757" spans="3:9" x14ac:dyDescent="0.25">
      <c r="C7757"/>
      <c r="D7757"/>
      <c r="E7757" s="31"/>
      <c r="F7757" s="1"/>
      <c r="G7757" s="32"/>
      <c r="H7757" s="398"/>
      <c r="I7757" s="399"/>
    </row>
    <row r="7758" spans="3:9" x14ac:dyDescent="0.25">
      <c r="C7758"/>
      <c r="D7758"/>
      <c r="E7758" s="31"/>
      <c r="F7758" s="1"/>
      <c r="G7758" s="32"/>
      <c r="H7758" s="398"/>
      <c r="I7758" s="399"/>
    </row>
    <row r="7759" spans="3:9" x14ac:dyDescent="0.25">
      <c r="C7759"/>
      <c r="D7759"/>
      <c r="E7759" s="31"/>
      <c r="F7759" s="1"/>
      <c r="G7759" s="32"/>
      <c r="H7759" s="398"/>
      <c r="I7759" s="399"/>
    </row>
    <row r="7760" spans="3:9" x14ac:dyDescent="0.25">
      <c r="C7760"/>
      <c r="D7760"/>
      <c r="E7760" s="31"/>
      <c r="F7760" s="1"/>
      <c r="G7760" s="32"/>
      <c r="H7760" s="398"/>
      <c r="I7760" s="399"/>
    </row>
    <row r="7761" spans="3:9" x14ac:dyDescent="0.25">
      <c r="C7761"/>
      <c r="D7761"/>
      <c r="E7761" s="31"/>
      <c r="F7761" s="1"/>
      <c r="G7761" s="32"/>
      <c r="H7761" s="398"/>
      <c r="I7761" s="399"/>
    </row>
    <row r="7762" spans="3:9" x14ac:dyDescent="0.25">
      <c r="C7762"/>
      <c r="D7762"/>
      <c r="E7762" s="31"/>
      <c r="F7762" s="1"/>
      <c r="G7762" s="32"/>
      <c r="H7762" s="398"/>
      <c r="I7762" s="399"/>
    </row>
    <row r="7763" spans="3:9" x14ac:dyDescent="0.25">
      <c r="C7763"/>
      <c r="D7763"/>
      <c r="E7763" s="31"/>
      <c r="F7763" s="1"/>
      <c r="G7763" s="32"/>
      <c r="H7763" s="398"/>
      <c r="I7763" s="399"/>
    </row>
    <row r="7764" spans="3:9" x14ac:dyDescent="0.25">
      <c r="C7764"/>
      <c r="D7764"/>
      <c r="E7764" s="31"/>
      <c r="F7764" s="1"/>
      <c r="G7764" s="32"/>
      <c r="H7764" s="398"/>
      <c r="I7764" s="399"/>
    </row>
    <row r="7765" spans="3:9" x14ac:dyDescent="0.25">
      <c r="C7765"/>
      <c r="D7765"/>
      <c r="E7765" s="31"/>
      <c r="F7765" s="1"/>
      <c r="G7765" s="32"/>
      <c r="H7765" s="398"/>
      <c r="I7765" s="399"/>
    </row>
    <row r="7766" spans="3:9" x14ac:dyDescent="0.25">
      <c r="C7766"/>
      <c r="D7766"/>
      <c r="E7766" s="31"/>
      <c r="F7766" s="1"/>
      <c r="G7766" s="32"/>
      <c r="H7766" s="398"/>
      <c r="I7766" s="399"/>
    </row>
    <row r="7767" spans="3:9" x14ac:dyDescent="0.25">
      <c r="C7767"/>
      <c r="D7767"/>
      <c r="E7767" s="31"/>
      <c r="F7767" s="1"/>
      <c r="G7767" s="32"/>
      <c r="H7767" s="398"/>
      <c r="I7767" s="399"/>
    </row>
    <row r="7768" spans="3:9" x14ac:dyDescent="0.25">
      <c r="C7768"/>
      <c r="D7768"/>
      <c r="E7768" s="31"/>
      <c r="F7768" s="1"/>
      <c r="G7768" s="32"/>
      <c r="H7768" s="398"/>
      <c r="I7768" s="399"/>
    </row>
    <row r="7769" spans="3:9" x14ac:dyDescent="0.25">
      <c r="C7769"/>
      <c r="D7769"/>
      <c r="E7769" s="31"/>
      <c r="F7769" s="1"/>
      <c r="G7769" s="32"/>
      <c r="H7769" s="398"/>
      <c r="I7769" s="399"/>
    </row>
    <row r="7770" spans="3:9" x14ac:dyDescent="0.25">
      <c r="C7770"/>
      <c r="D7770"/>
      <c r="E7770" s="31"/>
      <c r="F7770" s="1"/>
      <c r="G7770" s="32"/>
      <c r="H7770" s="398"/>
      <c r="I7770" s="399"/>
    </row>
    <row r="7771" spans="3:9" x14ac:dyDescent="0.25">
      <c r="C7771"/>
      <c r="D7771"/>
      <c r="E7771" s="31"/>
      <c r="F7771" s="1"/>
      <c r="G7771" s="32"/>
      <c r="H7771" s="398"/>
      <c r="I7771" s="399"/>
    </row>
    <row r="7772" spans="3:9" x14ac:dyDescent="0.25">
      <c r="C7772"/>
      <c r="D7772"/>
      <c r="E7772" s="31"/>
      <c r="F7772" s="1"/>
      <c r="G7772" s="32"/>
      <c r="H7772" s="398"/>
      <c r="I7772" s="399"/>
    </row>
    <row r="7773" spans="3:9" x14ac:dyDescent="0.25">
      <c r="C7773"/>
      <c r="D7773"/>
      <c r="E7773" s="31"/>
      <c r="F7773" s="1"/>
      <c r="G7773" s="32"/>
      <c r="H7773" s="398"/>
      <c r="I7773" s="399"/>
    </row>
    <row r="7774" spans="3:9" x14ac:dyDescent="0.25">
      <c r="C7774"/>
      <c r="D7774"/>
      <c r="E7774" s="31"/>
      <c r="F7774" s="1"/>
      <c r="G7774" s="32"/>
      <c r="H7774" s="398"/>
      <c r="I7774" s="399"/>
    </row>
    <row r="7775" spans="3:9" x14ac:dyDescent="0.25">
      <c r="C7775"/>
      <c r="D7775"/>
      <c r="E7775" s="31"/>
      <c r="F7775" s="1"/>
      <c r="G7775" s="32"/>
      <c r="H7775" s="398"/>
      <c r="I7775" s="399"/>
    </row>
    <row r="7776" spans="3:9" x14ac:dyDescent="0.25">
      <c r="C7776"/>
      <c r="D7776"/>
      <c r="E7776" s="31"/>
      <c r="F7776" s="1"/>
      <c r="G7776" s="32"/>
      <c r="H7776" s="398"/>
      <c r="I7776" s="399"/>
    </row>
    <row r="7777" spans="3:9" x14ac:dyDescent="0.25">
      <c r="C7777"/>
      <c r="D7777"/>
      <c r="E7777" s="31"/>
      <c r="F7777" s="1"/>
      <c r="G7777" s="32"/>
      <c r="H7777" s="398"/>
      <c r="I7777" s="399"/>
    </row>
    <row r="7778" spans="3:9" x14ac:dyDescent="0.25">
      <c r="C7778"/>
      <c r="D7778"/>
      <c r="E7778" s="31"/>
      <c r="F7778" s="1"/>
      <c r="G7778" s="32"/>
      <c r="H7778" s="398"/>
      <c r="I7778" s="399"/>
    </row>
    <row r="7779" spans="3:9" x14ac:dyDescent="0.25">
      <c r="C7779"/>
      <c r="D7779"/>
      <c r="E7779" s="31"/>
      <c r="F7779" s="1"/>
      <c r="G7779" s="32"/>
      <c r="H7779" s="398"/>
      <c r="I7779" s="399"/>
    </row>
    <row r="7780" spans="3:9" x14ac:dyDescent="0.25">
      <c r="C7780"/>
      <c r="D7780"/>
      <c r="E7780" s="31"/>
      <c r="F7780" s="1"/>
      <c r="G7780" s="32"/>
      <c r="H7780" s="398"/>
      <c r="I7780" s="399"/>
    </row>
    <row r="7781" spans="3:9" x14ac:dyDescent="0.25">
      <c r="C7781"/>
      <c r="D7781"/>
      <c r="E7781" s="31"/>
      <c r="F7781" s="1"/>
      <c r="G7781" s="32"/>
      <c r="H7781" s="398"/>
      <c r="I7781" s="399"/>
    </row>
    <row r="7782" spans="3:9" x14ac:dyDescent="0.25">
      <c r="C7782"/>
      <c r="D7782"/>
      <c r="E7782" s="31"/>
      <c r="F7782" s="1"/>
      <c r="G7782" s="32"/>
      <c r="H7782" s="398"/>
      <c r="I7782" s="399"/>
    </row>
    <row r="7783" spans="3:9" x14ac:dyDescent="0.25">
      <c r="C7783"/>
      <c r="D7783"/>
      <c r="E7783" s="31"/>
      <c r="F7783" s="1"/>
      <c r="G7783" s="32"/>
      <c r="H7783" s="398"/>
      <c r="I7783" s="399"/>
    </row>
    <row r="7784" spans="3:9" x14ac:dyDescent="0.25">
      <c r="C7784"/>
      <c r="D7784"/>
      <c r="E7784" s="31"/>
      <c r="F7784" s="1"/>
      <c r="G7784" s="32"/>
      <c r="H7784" s="398"/>
      <c r="I7784" s="399"/>
    </row>
    <row r="7785" spans="3:9" x14ac:dyDescent="0.25">
      <c r="C7785"/>
      <c r="D7785"/>
      <c r="E7785" s="31"/>
      <c r="F7785" s="1"/>
      <c r="G7785" s="32"/>
      <c r="H7785" s="398"/>
      <c r="I7785" s="399"/>
    </row>
    <row r="7786" spans="3:9" x14ac:dyDescent="0.25">
      <c r="C7786"/>
      <c r="D7786"/>
      <c r="E7786" s="31"/>
      <c r="F7786" s="1"/>
      <c r="G7786" s="32"/>
      <c r="H7786" s="398"/>
      <c r="I7786" s="399"/>
    </row>
    <row r="7787" spans="3:9" x14ac:dyDescent="0.25">
      <c r="C7787"/>
      <c r="D7787"/>
      <c r="E7787" s="31"/>
      <c r="F7787" s="1"/>
      <c r="G7787" s="32"/>
      <c r="H7787" s="398"/>
      <c r="I7787" s="399"/>
    </row>
    <row r="7788" spans="3:9" x14ac:dyDescent="0.25">
      <c r="C7788"/>
      <c r="D7788"/>
      <c r="E7788" s="31"/>
      <c r="F7788" s="1"/>
      <c r="G7788" s="32"/>
      <c r="H7788" s="398"/>
      <c r="I7788" s="399"/>
    </row>
    <row r="7789" spans="3:9" x14ac:dyDescent="0.25">
      <c r="C7789"/>
      <c r="D7789"/>
      <c r="E7789" s="31"/>
      <c r="F7789" s="1"/>
      <c r="G7789" s="32"/>
      <c r="H7789" s="398"/>
      <c r="I7789" s="399"/>
    </row>
    <row r="7790" spans="3:9" x14ac:dyDescent="0.25">
      <c r="C7790"/>
      <c r="D7790"/>
      <c r="E7790" s="31"/>
      <c r="F7790" s="1"/>
      <c r="G7790" s="32"/>
      <c r="H7790" s="398"/>
      <c r="I7790" s="399"/>
    </row>
    <row r="7791" spans="3:9" x14ac:dyDescent="0.25">
      <c r="C7791"/>
      <c r="D7791"/>
      <c r="E7791" s="31"/>
      <c r="F7791" s="1"/>
      <c r="G7791" s="32"/>
      <c r="H7791" s="398"/>
      <c r="I7791" s="399"/>
    </row>
    <row r="7792" spans="3:9" x14ac:dyDescent="0.25">
      <c r="C7792"/>
      <c r="D7792"/>
      <c r="E7792" s="31"/>
      <c r="F7792" s="1"/>
      <c r="G7792" s="32"/>
      <c r="H7792" s="398"/>
      <c r="I7792" s="399"/>
    </row>
    <row r="7793" spans="3:9" x14ac:dyDescent="0.25">
      <c r="C7793"/>
      <c r="D7793"/>
      <c r="E7793" s="31"/>
      <c r="F7793" s="1"/>
      <c r="G7793" s="32"/>
      <c r="H7793" s="398"/>
      <c r="I7793" s="399"/>
    </row>
    <row r="7794" spans="3:9" x14ac:dyDescent="0.25">
      <c r="C7794"/>
      <c r="D7794"/>
      <c r="E7794" s="31"/>
      <c r="F7794" s="1"/>
      <c r="G7794" s="32"/>
      <c r="H7794" s="398"/>
      <c r="I7794" s="399"/>
    </row>
    <row r="7795" spans="3:9" x14ac:dyDescent="0.25">
      <c r="C7795"/>
      <c r="D7795"/>
      <c r="E7795" s="31"/>
      <c r="F7795" s="1"/>
      <c r="G7795" s="32"/>
      <c r="H7795" s="398"/>
      <c r="I7795" s="399"/>
    </row>
    <row r="7796" spans="3:9" x14ac:dyDescent="0.25">
      <c r="C7796"/>
      <c r="D7796"/>
      <c r="E7796" s="31"/>
      <c r="F7796" s="1"/>
      <c r="G7796" s="32"/>
      <c r="H7796" s="398"/>
      <c r="I7796" s="399"/>
    </row>
    <row r="7797" spans="3:9" x14ac:dyDescent="0.25">
      <c r="C7797"/>
      <c r="D7797"/>
      <c r="E7797" s="31"/>
      <c r="F7797" s="1"/>
      <c r="G7797" s="32"/>
      <c r="H7797" s="398"/>
      <c r="I7797" s="399"/>
    </row>
    <row r="7798" spans="3:9" x14ac:dyDescent="0.25">
      <c r="C7798"/>
      <c r="D7798"/>
      <c r="E7798" s="31"/>
      <c r="F7798" s="1"/>
      <c r="G7798" s="32"/>
      <c r="H7798" s="398"/>
      <c r="I7798" s="399"/>
    </row>
    <row r="7799" spans="3:9" x14ac:dyDescent="0.25">
      <c r="C7799"/>
      <c r="D7799"/>
      <c r="E7799" s="31"/>
      <c r="F7799" s="1"/>
      <c r="G7799" s="32"/>
      <c r="H7799" s="398"/>
      <c r="I7799" s="399"/>
    </row>
    <row r="7800" spans="3:9" x14ac:dyDescent="0.25">
      <c r="C7800"/>
      <c r="D7800"/>
      <c r="E7800" s="31"/>
      <c r="F7800" s="1"/>
      <c r="G7800" s="32"/>
      <c r="H7800" s="398"/>
      <c r="I7800" s="399"/>
    </row>
    <row r="7801" spans="3:9" x14ac:dyDescent="0.25">
      <c r="C7801"/>
      <c r="D7801"/>
      <c r="E7801" s="31"/>
      <c r="F7801" s="1"/>
      <c r="G7801" s="32"/>
      <c r="H7801" s="398"/>
      <c r="I7801" s="399"/>
    </row>
    <row r="7802" spans="3:9" x14ac:dyDescent="0.25">
      <c r="C7802"/>
      <c r="D7802"/>
      <c r="E7802" s="31"/>
      <c r="F7802" s="1"/>
      <c r="G7802" s="32"/>
      <c r="H7802" s="398"/>
      <c r="I7802" s="399"/>
    </row>
    <row r="7803" spans="3:9" x14ac:dyDescent="0.25">
      <c r="C7803"/>
      <c r="D7803"/>
      <c r="E7803" s="31"/>
      <c r="F7803" s="1"/>
      <c r="G7803" s="32"/>
      <c r="H7803" s="398"/>
      <c r="I7803" s="399"/>
    </row>
    <row r="7804" spans="3:9" x14ac:dyDescent="0.25">
      <c r="C7804"/>
      <c r="D7804"/>
      <c r="E7804" s="31"/>
      <c r="F7804" s="1"/>
      <c r="G7804" s="32"/>
      <c r="H7804" s="398"/>
      <c r="I7804" s="399"/>
    </row>
    <row r="7805" spans="3:9" x14ac:dyDescent="0.25">
      <c r="C7805"/>
      <c r="D7805"/>
      <c r="E7805" s="31"/>
      <c r="F7805" s="1"/>
      <c r="G7805" s="32"/>
      <c r="H7805" s="398"/>
      <c r="I7805" s="399"/>
    </row>
    <row r="7806" spans="3:9" x14ac:dyDescent="0.25">
      <c r="C7806"/>
      <c r="D7806"/>
      <c r="E7806" s="31"/>
      <c r="F7806" s="1"/>
      <c r="G7806" s="32"/>
      <c r="H7806" s="398"/>
      <c r="I7806" s="399"/>
    </row>
    <row r="7807" spans="3:9" x14ac:dyDescent="0.25">
      <c r="C7807"/>
      <c r="D7807"/>
      <c r="E7807" s="31"/>
      <c r="F7807" s="1"/>
      <c r="G7807" s="32"/>
      <c r="H7807" s="398"/>
      <c r="I7807" s="399"/>
    </row>
    <row r="7808" spans="3:9" x14ac:dyDescent="0.25">
      <c r="C7808"/>
      <c r="D7808"/>
      <c r="E7808" s="31"/>
      <c r="F7808" s="1"/>
      <c r="G7808" s="32"/>
      <c r="H7808" s="398"/>
      <c r="I7808" s="399"/>
    </row>
    <row r="7809" spans="3:9" x14ac:dyDescent="0.25">
      <c r="C7809"/>
      <c r="D7809"/>
      <c r="E7809" s="31"/>
      <c r="F7809" s="1"/>
      <c r="G7809" s="32"/>
      <c r="H7809" s="398"/>
      <c r="I7809" s="399"/>
    </row>
    <row r="7810" spans="3:9" x14ac:dyDescent="0.25">
      <c r="C7810"/>
      <c r="D7810"/>
      <c r="E7810" s="31"/>
      <c r="F7810" s="1"/>
      <c r="G7810" s="32"/>
      <c r="H7810" s="398"/>
      <c r="I7810" s="399"/>
    </row>
    <row r="7811" spans="3:9" x14ac:dyDescent="0.25">
      <c r="C7811"/>
      <c r="D7811"/>
      <c r="E7811" s="31"/>
      <c r="F7811" s="1"/>
      <c r="G7811" s="32"/>
      <c r="H7811" s="398"/>
      <c r="I7811" s="399"/>
    </row>
    <row r="7812" spans="3:9" x14ac:dyDescent="0.25">
      <c r="C7812"/>
      <c r="D7812"/>
      <c r="E7812" s="31"/>
      <c r="F7812" s="1"/>
      <c r="G7812" s="32"/>
      <c r="H7812" s="398"/>
      <c r="I7812" s="399"/>
    </row>
    <row r="7813" spans="3:9" x14ac:dyDescent="0.25">
      <c r="C7813"/>
      <c r="D7813"/>
      <c r="E7813" s="31"/>
      <c r="F7813" s="1"/>
      <c r="G7813" s="32"/>
      <c r="H7813" s="398"/>
      <c r="I7813" s="399"/>
    </row>
    <row r="7814" spans="3:9" x14ac:dyDescent="0.25">
      <c r="C7814"/>
      <c r="D7814"/>
      <c r="E7814" s="31"/>
      <c r="F7814" s="1"/>
      <c r="G7814" s="32"/>
      <c r="H7814" s="398"/>
      <c r="I7814" s="399"/>
    </row>
    <row r="7815" spans="3:9" x14ac:dyDescent="0.25">
      <c r="C7815"/>
      <c r="D7815"/>
      <c r="E7815" s="31"/>
      <c r="F7815" s="1"/>
      <c r="G7815" s="32"/>
      <c r="H7815" s="398"/>
      <c r="I7815" s="399"/>
    </row>
    <row r="7816" spans="3:9" x14ac:dyDescent="0.25">
      <c r="C7816"/>
      <c r="D7816"/>
      <c r="E7816" s="31"/>
      <c r="F7816" s="1"/>
      <c r="G7816" s="32"/>
      <c r="H7816" s="398"/>
      <c r="I7816" s="399"/>
    </row>
    <row r="7817" spans="3:9" x14ac:dyDescent="0.25">
      <c r="C7817"/>
      <c r="D7817"/>
      <c r="E7817" s="31"/>
      <c r="F7817" s="1"/>
      <c r="G7817" s="32"/>
      <c r="H7817" s="398"/>
      <c r="I7817" s="399"/>
    </row>
    <row r="7818" spans="3:9" x14ac:dyDescent="0.25">
      <c r="C7818"/>
      <c r="D7818"/>
      <c r="E7818" s="31"/>
      <c r="F7818" s="1"/>
      <c r="G7818" s="32"/>
      <c r="H7818" s="398"/>
      <c r="I7818" s="399"/>
    </row>
    <row r="7819" spans="3:9" x14ac:dyDescent="0.25">
      <c r="C7819"/>
      <c r="D7819"/>
      <c r="E7819" s="31"/>
      <c r="F7819" s="1"/>
      <c r="G7819" s="32"/>
      <c r="H7819" s="398"/>
      <c r="I7819" s="399"/>
    </row>
    <row r="7820" spans="3:9" x14ac:dyDescent="0.25">
      <c r="C7820"/>
      <c r="D7820"/>
      <c r="E7820" s="31"/>
      <c r="F7820" s="1"/>
      <c r="G7820" s="32"/>
      <c r="H7820" s="398"/>
      <c r="I7820" s="399"/>
    </row>
    <row r="7821" spans="3:9" x14ac:dyDescent="0.25">
      <c r="C7821"/>
      <c r="D7821"/>
      <c r="E7821" s="31"/>
      <c r="F7821" s="1"/>
      <c r="G7821" s="32"/>
      <c r="H7821" s="398"/>
      <c r="I7821" s="399"/>
    </row>
    <row r="7822" spans="3:9" x14ac:dyDescent="0.25">
      <c r="C7822"/>
      <c r="D7822"/>
      <c r="E7822" s="31"/>
      <c r="F7822" s="1"/>
      <c r="G7822" s="32"/>
      <c r="H7822" s="398"/>
      <c r="I7822" s="399"/>
    </row>
    <row r="7823" spans="3:9" x14ac:dyDescent="0.25">
      <c r="C7823"/>
      <c r="D7823"/>
      <c r="E7823" s="31"/>
      <c r="F7823" s="1"/>
      <c r="G7823" s="32"/>
      <c r="H7823" s="398"/>
      <c r="I7823" s="399"/>
    </row>
    <row r="7824" spans="3:9" x14ac:dyDescent="0.25">
      <c r="C7824"/>
      <c r="D7824"/>
      <c r="E7824" s="31"/>
      <c r="F7824" s="1"/>
      <c r="G7824" s="32"/>
      <c r="H7824" s="398"/>
      <c r="I7824" s="399"/>
    </row>
    <row r="7825" spans="3:9" x14ac:dyDescent="0.25">
      <c r="C7825"/>
      <c r="D7825"/>
      <c r="E7825" s="31"/>
      <c r="F7825" s="1"/>
      <c r="G7825" s="32"/>
      <c r="H7825" s="398"/>
      <c r="I7825" s="399"/>
    </row>
    <row r="7826" spans="3:9" x14ac:dyDescent="0.25">
      <c r="C7826"/>
      <c r="D7826"/>
      <c r="E7826" s="31"/>
      <c r="F7826" s="1"/>
      <c r="G7826" s="32"/>
      <c r="H7826" s="398"/>
      <c r="I7826" s="399"/>
    </row>
    <row r="7827" spans="3:9" x14ac:dyDescent="0.25">
      <c r="C7827"/>
      <c r="D7827"/>
      <c r="E7827" s="31"/>
      <c r="F7827" s="1"/>
      <c r="G7827" s="32"/>
      <c r="H7827" s="398"/>
      <c r="I7827" s="399"/>
    </row>
    <row r="7828" spans="3:9" x14ac:dyDescent="0.25">
      <c r="C7828"/>
      <c r="D7828"/>
      <c r="E7828" s="31"/>
      <c r="F7828" s="1"/>
      <c r="G7828" s="32"/>
      <c r="H7828" s="398"/>
      <c r="I7828" s="399"/>
    </row>
    <row r="7829" spans="3:9" x14ac:dyDescent="0.25">
      <c r="C7829"/>
      <c r="D7829"/>
      <c r="E7829" s="31"/>
      <c r="F7829" s="1"/>
      <c r="G7829" s="32"/>
      <c r="H7829" s="398"/>
      <c r="I7829" s="399"/>
    </row>
    <row r="7830" spans="3:9" x14ac:dyDescent="0.25">
      <c r="C7830"/>
      <c r="D7830"/>
      <c r="E7830" s="31"/>
      <c r="F7830" s="1"/>
      <c r="G7830" s="32"/>
      <c r="H7830" s="398"/>
      <c r="I7830" s="399"/>
    </row>
    <row r="7831" spans="3:9" x14ac:dyDescent="0.25">
      <c r="C7831"/>
      <c r="D7831"/>
      <c r="E7831" s="31"/>
      <c r="F7831" s="1"/>
      <c r="G7831" s="32"/>
      <c r="H7831" s="398"/>
      <c r="I7831" s="399"/>
    </row>
    <row r="7832" spans="3:9" x14ac:dyDescent="0.25">
      <c r="C7832"/>
      <c r="D7832"/>
      <c r="E7832" s="31"/>
      <c r="F7832" s="1"/>
      <c r="G7832" s="32"/>
      <c r="H7832" s="398"/>
      <c r="I7832" s="399"/>
    </row>
    <row r="7833" spans="3:9" x14ac:dyDescent="0.25">
      <c r="C7833"/>
      <c r="D7833"/>
      <c r="E7833" s="31"/>
      <c r="F7833" s="1"/>
      <c r="G7833" s="32"/>
      <c r="H7833" s="398"/>
      <c r="I7833" s="399"/>
    </row>
    <row r="7834" spans="3:9" x14ac:dyDescent="0.25">
      <c r="C7834"/>
      <c r="D7834"/>
      <c r="E7834" s="31"/>
      <c r="F7834" s="1"/>
      <c r="G7834" s="32"/>
      <c r="H7834" s="398"/>
      <c r="I7834" s="399"/>
    </row>
    <row r="7835" spans="3:9" x14ac:dyDescent="0.25">
      <c r="C7835"/>
      <c r="D7835"/>
      <c r="E7835" s="31"/>
      <c r="F7835" s="1"/>
      <c r="G7835" s="32"/>
      <c r="H7835" s="398"/>
      <c r="I7835" s="399"/>
    </row>
    <row r="7836" spans="3:9" x14ac:dyDescent="0.25">
      <c r="C7836"/>
      <c r="D7836"/>
      <c r="E7836" s="31"/>
      <c r="F7836" s="1"/>
      <c r="G7836" s="32"/>
      <c r="H7836" s="398"/>
      <c r="I7836" s="399"/>
    </row>
    <row r="7837" spans="3:9" x14ac:dyDescent="0.25">
      <c r="C7837"/>
      <c r="D7837"/>
      <c r="E7837" s="31"/>
      <c r="F7837" s="1"/>
      <c r="G7837" s="32"/>
      <c r="H7837" s="398"/>
      <c r="I7837" s="399"/>
    </row>
    <row r="7838" spans="3:9" x14ac:dyDescent="0.25">
      <c r="C7838"/>
      <c r="D7838"/>
      <c r="E7838" s="31"/>
      <c r="F7838" s="1"/>
      <c r="G7838" s="32"/>
      <c r="H7838" s="398"/>
      <c r="I7838" s="399"/>
    </row>
    <row r="7839" spans="3:9" x14ac:dyDescent="0.25">
      <c r="C7839"/>
      <c r="D7839"/>
      <c r="E7839" s="31"/>
      <c r="F7839" s="1"/>
      <c r="G7839" s="32"/>
      <c r="H7839" s="398"/>
      <c r="I7839" s="399"/>
    </row>
    <row r="7840" spans="3:9" x14ac:dyDescent="0.25">
      <c r="C7840"/>
      <c r="D7840"/>
      <c r="E7840" s="31"/>
      <c r="F7840" s="1"/>
      <c r="G7840" s="32"/>
      <c r="H7840" s="398"/>
      <c r="I7840" s="399"/>
    </row>
    <row r="7841" spans="3:9" x14ac:dyDescent="0.25">
      <c r="C7841"/>
      <c r="D7841"/>
      <c r="E7841" s="31"/>
      <c r="F7841" s="1"/>
      <c r="G7841" s="32"/>
      <c r="H7841" s="398"/>
      <c r="I7841" s="399"/>
    </row>
    <row r="7842" spans="3:9" x14ac:dyDescent="0.25">
      <c r="C7842"/>
      <c r="D7842"/>
      <c r="E7842" s="31"/>
      <c r="F7842" s="1"/>
      <c r="G7842" s="32"/>
      <c r="H7842" s="398"/>
      <c r="I7842" s="399"/>
    </row>
    <row r="7843" spans="3:9" x14ac:dyDescent="0.25">
      <c r="C7843"/>
      <c r="D7843"/>
      <c r="E7843" s="31"/>
      <c r="F7843" s="1"/>
      <c r="G7843" s="32"/>
      <c r="H7843" s="398"/>
      <c r="I7843" s="399"/>
    </row>
    <row r="7844" spans="3:9" x14ac:dyDescent="0.25">
      <c r="C7844"/>
      <c r="D7844"/>
      <c r="E7844" s="31"/>
      <c r="F7844" s="1"/>
      <c r="G7844" s="32"/>
      <c r="H7844" s="398"/>
      <c r="I7844" s="399"/>
    </row>
    <row r="7845" spans="3:9" x14ac:dyDescent="0.25">
      <c r="C7845"/>
      <c r="D7845"/>
      <c r="E7845" s="31"/>
      <c r="F7845" s="1"/>
      <c r="G7845" s="32"/>
      <c r="H7845" s="398"/>
      <c r="I7845" s="399"/>
    </row>
    <row r="7846" spans="3:9" x14ac:dyDescent="0.25">
      <c r="C7846"/>
      <c r="D7846"/>
      <c r="E7846" s="31"/>
      <c r="F7846" s="1"/>
      <c r="G7846" s="32"/>
      <c r="H7846" s="398"/>
      <c r="I7846" s="399"/>
    </row>
    <row r="7847" spans="3:9" x14ac:dyDescent="0.25">
      <c r="C7847"/>
      <c r="D7847"/>
      <c r="E7847" s="31"/>
      <c r="F7847" s="1"/>
      <c r="G7847" s="32"/>
      <c r="H7847" s="398"/>
      <c r="I7847" s="399"/>
    </row>
    <row r="7848" spans="3:9" x14ac:dyDescent="0.25">
      <c r="C7848"/>
      <c r="D7848"/>
      <c r="E7848" s="31"/>
      <c r="F7848" s="1"/>
      <c r="G7848" s="32"/>
      <c r="H7848" s="398"/>
      <c r="I7848" s="399"/>
    </row>
    <row r="7849" spans="3:9" x14ac:dyDescent="0.25">
      <c r="C7849"/>
      <c r="D7849"/>
      <c r="E7849" s="31"/>
      <c r="F7849" s="1"/>
      <c r="G7849" s="32"/>
      <c r="H7849" s="398"/>
      <c r="I7849" s="399"/>
    </row>
    <row r="7850" spans="3:9" x14ac:dyDescent="0.25">
      <c r="C7850"/>
      <c r="D7850"/>
      <c r="E7850" s="31"/>
      <c r="F7850" s="1"/>
      <c r="G7850" s="32"/>
      <c r="H7850" s="398"/>
      <c r="I7850" s="399"/>
    </row>
    <row r="7851" spans="3:9" x14ac:dyDescent="0.25">
      <c r="C7851"/>
      <c r="D7851"/>
      <c r="E7851" s="31"/>
      <c r="F7851" s="1"/>
      <c r="G7851" s="32"/>
      <c r="H7851" s="398"/>
      <c r="I7851" s="399"/>
    </row>
    <row r="7852" spans="3:9" x14ac:dyDescent="0.25">
      <c r="C7852"/>
      <c r="D7852"/>
      <c r="E7852" s="31"/>
      <c r="F7852" s="1"/>
      <c r="G7852" s="32"/>
      <c r="H7852" s="398"/>
      <c r="I7852" s="399"/>
    </row>
    <row r="7853" spans="3:9" x14ac:dyDescent="0.25">
      <c r="C7853"/>
      <c r="D7853"/>
      <c r="E7853" s="31"/>
      <c r="F7853" s="1"/>
      <c r="G7853" s="32"/>
      <c r="H7853" s="398"/>
      <c r="I7853" s="399"/>
    </row>
    <row r="7854" spans="3:9" x14ac:dyDescent="0.25">
      <c r="C7854"/>
      <c r="D7854"/>
      <c r="E7854" s="31"/>
      <c r="F7854" s="1"/>
      <c r="G7854" s="32"/>
      <c r="H7854" s="398"/>
      <c r="I7854" s="399"/>
    </row>
    <row r="7855" spans="3:9" x14ac:dyDescent="0.25">
      <c r="C7855"/>
      <c r="D7855"/>
      <c r="E7855" s="31"/>
      <c r="F7855" s="1"/>
      <c r="G7855" s="32"/>
      <c r="H7855" s="398"/>
      <c r="I7855" s="399"/>
    </row>
    <row r="7856" spans="3:9" x14ac:dyDescent="0.25">
      <c r="C7856"/>
      <c r="D7856"/>
      <c r="E7856" s="31"/>
      <c r="F7856" s="1"/>
      <c r="G7856" s="32"/>
      <c r="H7856" s="398"/>
      <c r="I7856" s="399"/>
    </row>
    <row r="7857" spans="3:9" x14ac:dyDescent="0.25">
      <c r="C7857"/>
      <c r="D7857"/>
      <c r="E7857" s="31"/>
      <c r="F7857" s="1"/>
      <c r="G7857" s="32"/>
      <c r="H7857" s="398"/>
      <c r="I7857" s="399"/>
    </row>
    <row r="7858" spans="3:9" x14ac:dyDescent="0.25">
      <c r="C7858"/>
      <c r="D7858"/>
      <c r="E7858" s="31"/>
      <c r="F7858" s="1"/>
      <c r="G7858" s="32"/>
      <c r="H7858" s="398"/>
      <c r="I7858" s="399"/>
    </row>
    <row r="7859" spans="3:9" x14ac:dyDescent="0.25">
      <c r="C7859"/>
      <c r="D7859"/>
      <c r="E7859" s="31"/>
      <c r="F7859" s="1"/>
      <c r="G7859" s="32"/>
      <c r="H7859" s="398"/>
      <c r="I7859" s="399"/>
    </row>
    <row r="7860" spans="3:9" x14ac:dyDescent="0.25">
      <c r="C7860"/>
      <c r="D7860"/>
      <c r="E7860" s="31"/>
      <c r="F7860" s="1"/>
      <c r="G7860" s="32"/>
      <c r="H7860" s="398"/>
      <c r="I7860" s="399"/>
    </row>
    <row r="7861" spans="3:9" x14ac:dyDescent="0.25">
      <c r="C7861"/>
      <c r="D7861"/>
      <c r="E7861" s="31"/>
      <c r="F7861" s="1"/>
      <c r="G7861" s="32"/>
      <c r="H7861" s="398"/>
      <c r="I7861" s="399"/>
    </row>
    <row r="7862" spans="3:9" x14ac:dyDescent="0.25">
      <c r="C7862"/>
      <c r="D7862"/>
      <c r="E7862" s="31"/>
      <c r="F7862" s="1"/>
      <c r="G7862" s="32"/>
      <c r="H7862" s="398"/>
      <c r="I7862" s="399"/>
    </row>
    <row r="7863" spans="3:9" x14ac:dyDescent="0.25">
      <c r="C7863"/>
      <c r="D7863"/>
      <c r="E7863" s="31"/>
      <c r="F7863" s="1"/>
      <c r="G7863" s="32"/>
      <c r="H7863" s="398"/>
      <c r="I7863" s="399"/>
    </row>
    <row r="7864" spans="3:9" x14ac:dyDescent="0.25">
      <c r="C7864"/>
      <c r="D7864"/>
      <c r="E7864" s="31"/>
      <c r="F7864" s="1"/>
      <c r="G7864" s="32"/>
      <c r="H7864" s="398"/>
      <c r="I7864" s="399"/>
    </row>
    <row r="7865" spans="3:9" x14ac:dyDescent="0.25">
      <c r="C7865"/>
      <c r="D7865"/>
      <c r="E7865" s="31"/>
      <c r="F7865" s="1"/>
      <c r="G7865" s="32"/>
      <c r="H7865" s="398"/>
      <c r="I7865" s="399"/>
    </row>
    <row r="7866" spans="3:9" x14ac:dyDescent="0.25">
      <c r="C7866"/>
      <c r="D7866"/>
      <c r="E7866" s="31"/>
      <c r="F7866" s="1"/>
      <c r="G7866" s="32"/>
      <c r="H7866" s="398"/>
      <c r="I7866" s="399"/>
    </row>
    <row r="7867" spans="3:9" x14ac:dyDescent="0.25">
      <c r="C7867"/>
      <c r="D7867"/>
      <c r="E7867" s="31"/>
      <c r="F7867" s="1"/>
      <c r="G7867" s="32"/>
      <c r="H7867" s="398"/>
      <c r="I7867" s="399"/>
    </row>
    <row r="7868" spans="3:9" x14ac:dyDescent="0.25">
      <c r="C7868"/>
      <c r="D7868"/>
      <c r="E7868" s="31"/>
      <c r="F7868" s="1"/>
      <c r="G7868" s="32"/>
      <c r="H7868" s="398"/>
      <c r="I7868" s="399"/>
    </row>
    <row r="7869" spans="3:9" x14ac:dyDescent="0.25">
      <c r="C7869"/>
      <c r="D7869"/>
      <c r="E7869" s="31"/>
      <c r="F7869" s="1"/>
      <c r="G7869" s="32"/>
      <c r="H7869" s="398"/>
      <c r="I7869" s="399"/>
    </row>
    <row r="7870" spans="3:9" x14ac:dyDescent="0.25">
      <c r="C7870"/>
      <c r="D7870"/>
      <c r="E7870" s="31"/>
      <c r="F7870" s="1"/>
      <c r="G7870" s="32"/>
      <c r="H7870" s="398"/>
      <c r="I7870" s="399"/>
    </row>
    <row r="7871" spans="3:9" x14ac:dyDescent="0.25">
      <c r="C7871"/>
      <c r="D7871"/>
      <c r="E7871" s="31"/>
      <c r="F7871" s="1"/>
      <c r="G7871" s="32"/>
      <c r="H7871" s="398"/>
      <c r="I7871" s="399"/>
    </row>
    <row r="7872" spans="3:9" x14ac:dyDescent="0.25">
      <c r="C7872"/>
      <c r="D7872"/>
      <c r="E7872" s="31"/>
      <c r="F7872" s="1"/>
      <c r="G7872" s="32"/>
      <c r="H7872" s="398"/>
      <c r="I7872" s="399"/>
    </row>
    <row r="7873" spans="3:9" x14ac:dyDescent="0.25">
      <c r="C7873"/>
      <c r="D7873"/>
      <c r="E7873" s="31"/>
      <c r="F7873" s="1"/>
      <c r="G7873" s="32"/>
      <c r="H7873" s="398"/>
      <c r="I7873" s="399"/>
    </row>
    <row r="7874" spans="3:9" x14ac:dyDescent="0.25">
      <c r="C7874"/>
      <c r="D7874"/>
      <c r="E7874" s="31"/>
      <c r="F7874" s="1"/>
      <c r="G7874" s="32"/>
      <c r="H7874" s="398"/>
      <c r="I7874" s="399"/>
    </row>
    <row r="7875" spans="3:9" x14ac:dyDescent="0.25">
      <c r="C7875"/>
      <c r="D7875"/>
      <c r="E7875" s="31"/>
      <c r="F7875" s="1"/>
      <c r="G7875" s="32"/>
      <c r="H7875" s="398"/>
      <c r="I7875" s="399"/>
    </row>
    <row r="7876" spans="3:9" x14ac:dyDescent="0.25">
      <c r="C7876"/>
      <c r="D7876"/>
      <c r="E7876" s="31"/>
      <c r="F7876" s="1"/>
      <c r="G7876" s="32"/>
      <c r="H7876" s="398"/>
      <c r="I7876" s="399"/>
    </row>
    <row r="7877" spans="3:9" x14ac:dyDescent="0.25">
      <c r="C7877"/>
      <c r="D7877"/>
      <c r="E7877" s="31"/>
      <c r="F7877" s="1"/>
      <c r="G7877" s="32"/>
      <c r="H7877" s="398"/>
      <c r="I7877" s="399"/>
    </row>
    <row r="7878" spans="3:9" x14ac:dyDescent="0.25">
      <c r="C7878"/>
      <c r="D7878"/>
      <c r="E7878" s="31"/>
      <c r="F7878" s="1"/>
      <c r="G7878" s="32"/>
      <c r="H7878" s="398"/>
      <c r="I7878" s="399"/>
    </row>
    <row r="7879" spans="3:9" x14ac:dyDescent="0.25">
      <c r="C7879"/>
      <c r="D7879"/>
      <c r="E7879" s="31"/>
      <c r="F7879" s="1"/>
      <c r="G7879" s="32"/>
      <c r="H7879" s="398"/>
      <c r="I7879" s="399"/>
    </row>
    <row r="7880" spans="3:9" x14ac:dyDescent="0.25">
      <c r="C7880"/>
      <c r="D7880"/>
      <c r="E7880" s="31"/>
      <c r="F7880" s="1"/>
      <c r="G7880" s="32"/>
      <c r="H7880" s="398"/>
      <c r="I7880" s="399"/>
    </row>
    <row r="7881" spans="3:9" x14ac:dyDescent="0.25">
      <c r="C7881"/>
      <c r="D7881"/>
      <c r="E7881" s="31"/>
      <c r="F7881" s="1"/>
      <c r="G7881" s="32"/>
      <c r="H7881" s="398"/>
      <c r="I7881" s="399"/>
    </row>
    <row r="7882" spans="3:9" x14ac:dyDescent="0.25">
      <c r="C7882"/>
      <c r="D7882"/>
      <c r="E7882" s="31"/>
      <c r="F7882" s="1"/>
      <c r="G7882" s="32"/>
      <c r="H7882" s="398"/>
      <c r="I7882" s="399"/>
    </row>
    <row r="7883" spans="3:9" x14ac:dyDescent="0.25">
      <c r="C7883"/>
      <c r="D7883"/>
      <c r="E7883" s="31"/>
      <c r="F7883" s="1"/>
      <c r="G7883" s="32"/>
      <c r="H7883" s="398"/>
      <c r="I7883" s="399"/>
    </row>
    <row r="7884" spans="3:9" x14ac:dyDescent="0.25">
      <c r="C7884"/>
      <c r="D7884"/>
      <c r="E7884" s="31"/>
      <c r="F7884" s="1"/>
      <c r="G7884" s="32"/>
      <c r="H7884" s="398"/>
      <c r="I7884" s="399"/>
    </row>
    <row r="7885" spans="3:9" x14ac:dyDescent="0.25">
      <c r="C7885"/>
      <c r="D7885"/>
      <c r="E7885" s="31"/>
      <c r="F7885" s="1"/>
      <c r="G7885" s="32"/>
      <c r="H7885" s="398"/>
      <c r="I7885" s="399"/>
    </row>
    <row r="7886" spans="3:9" x14ac:dyDescent="0.25">
      <c r="C7886"/>
      <c r="D7886"/>
      <c r="E7886" s="31"/>
      <c r="F7886" s="1"/>
      <c r="G7886" s="32"/>
      <c r="H7886" s="398"/>
      <c r="I7886" s="399"/>
    </row>
    <row r="7887" spans="3:9" x14ac:dyDescent="0.25">
      <c r="C7887"/>
      <c r="D7887"/>
      <c r="E7887" s="31"/>
      <c r="F7887" s="1"/>
      <c r="G7887" s="32"/>
      <c r="H7887" s="398"/>
      <c r="I7887" s="399"/>
    </row>
    <row r="7888" spans="3:9" x14ac:dyDescent="0.25">
      <c r="C7888"/>
      <c r="D7888"/>
      <c r="E7888" s="31"/>
      <c r="F7888" s="1"/>
      <c r="G7888" s="32"/>
      <c r="H7888" s="398"/>
      <c r="I7888" s="399"/>
    </row>
    <row r="7889" spans="3:9" x14ac:dyDescent="0.25">
      <c r="C7889"/>
      <c r="D7889"/>
      <c r="E7889" s="31"/>
      <c r="F7889" s="1"/>
      <c r="G7889" s="32"/>
      <c r="H7889" s="398"/>
      <c r="I7889" s="399"/>
    </row>
    <row r="7890" spans="3:9" x14ac:dyDescent="0.25">
      <c r="C7890"/>
      <c r="D7890"/>
      <c r="E7890" s="31"/>
      <c r="F7890" s="1"/>
      <c r="G7890" s="32"/>
      <c r="H7890" s="398"/>
      <c r="I7890" s="399"/>
    </row>
    <row r="7891" spans="3:9" x14ac:dyDescent="0.25">
      <c r="C7891"/>
      <c r="D7891"/>
      <c r="E7891" s="31"/>
      <c r="F7891" s="1"/>
      <c r="G7891" s="32"/>
      <c r="H7891" s="398"/>
      <c r="I7891" s="399"/>
    </row>
    <row r="7892" spans="3:9" x14ac:dyDescent="0.25">
      <c r="C7892"/>
      <c r="D7892"/>
      <c r="E7892" s="31"/>
      <c r="F7892" s="1"/>
      <c r="G7892" s="32"/>
      <c r="H7892" s="398"/>
      <c r="I7892" s="399"/>
    </row>
    <row r="7893" spans="3:9" x14ac:dyDescent="0.25">
      <c r="C7893"/>
      <c r="D7893"/>
      <c r="E7893" s="31"/>
      <c r="F7893" s="1"/>
      <c r="G7893" s="32"/>
      <c r="H7893" s="398"/>
      <c r="I7893" s="399"/>
    </row>
    <row r="7894" spans="3:9" x14ac:dyDescent="0.25">
      <c r="C7894"/>
      <c r="D7894"/>
      <c r="E7894" s="31"/>
      <c r="F7894" s="1"/>
      <c r="G7894" s="32"/>
      <c r="H7894" s="398"/>
      <c r="I7894" s="399"/>
    </row>
    <row r="7895" spans="3:9" x14ac:dyDescent="0.25">
      <c r="C7895"/>
      <c r="D7895"/>
      <c r="E7895" s="31"/>
      <c r="F7895" s="1"/>
      <c r="G7895" s="32"/>
      <c r="H7895" s="398"/>
      <c r="I7895" s="399"/>
    </row>
    <row r="7896" spans="3:9" x14ac:dyDescent="0.25">
      <c r="C7896"/>
      <c r="D7896"/>
      <c r="E7896" s="31"/>
      <c r="F7896" s="1"/>
      <c r="G7896" s="32"/>
      <c r="H7896" s="398"/>
      <c r="I7896" s="399"/>
    </row>
    <row r="7897" spans="3:9" x14ac:dyDescent="0.25">
      <c r="C7897"/>
      <c r="D7897"/>
      <c r="E7897" s="31"/>
      <c r="F7897" s="1"/>
      <c r="G7897" s="32"/>
      <c r="H7897" s="398"/>
      <c r="I7897" s="399"/>
    </row>
    <row r="7898" spans="3:9" x14ac:dyDescent="0.25">
      <c r="C7898"/>
      <c r="D7898"/>
      <c r="E7898" s="31"/>
      <c r="F7898" s="1"/>
      <c r="G7898" s="32"/>
      <c r="H7898" s="398"/>
      <c r="I7898" s="399"/>
    </row>
    <row r="7899" spans="3:9" x14ac:dyDescent="0.25">
      <c r="C7899"/>
      <c r="D7899"/>
      <c r="E7899" s="31"/>
      <c r="F7899" s="1"/>
      <c r="G7899" s="32"/>
      <c r="H7899" s="398"/>
      <c r="I7899" s="399"/>
    </row>
    <row r="7900" spans="3:9" x14ac:dyDescent="0.25">
      <c r="C7900"/>
      <c r="D7900"/>
      <c r="E7900" s="31"/>
      <c r="F7900" s="1"/>
      <c r="G7900" s="32"/>
      <c r="H7900" s="398"/>
      <c r="I7900" s="399"/>
    </row>
    <row r="7901" spans="3:9" x14ac:dyDescent="0.25">
      <c r="C7901"/>
      <c r="D7901"/>
      <c r="E7901" s="31"/>
      <c r="F7901" s="1"/>
      <c r="G7901" s="32"/>
      <c r="H7901" s="398"/>
      <c r="I7901" s="399"/>
    </row>
    <row r="7902" spans="3:9" x14ac:dyDescent="0.25">
      <c r="C7902"/>
      <c r="D7902"/>
      <c r="E7902" s="31"/>
      <c r="F7902" s="1"/>
      <c r="G7902" s="32"/>
      <c r="H7902" s="398"/>
      <c r="I7902" s="399"/>
    </row>
    <row r="7903" spans="3:9" x14ac:dyDescent="0.25">
      <c r="C7903"/>
      <c r="D7903"/>
      <c r="E7903" s="31"/>
      <c r="F7903" s="1"/>
      <c r="G7903" s="32"/>
      <c r="H7903" s="398"/>
      <c r="I7903" s="399"/>
    </row>
    <row r="7904" spans="3:9" x14ac:dyDescent="0.25">
      <c r="C7904"/>
      <c r="D7904"/>
      <c r="E7904" s="31"/>
      <c r="F7904" s="1"/>
      <c r="G7904" s="32"/>
      <c r="H7904" s="398"/>
      <c r="I7904" s="399"/>
    </row>
    <row r="7905" spans="3:9" x14ac:dyDescent="0.25">
      <c r="C7905"/>
      <c r="D7905"/>
      <c r="E7905" s="31"/>
      <c r="F7905" s="1"/>
      <c r="G7905" s="32"/>
      <c r="H7905" s="398"/>
      <c r="I7905" s="399"/>
    </row>
    <row r="7906" spans="3:9" x14ac:dyDescent="0.25">
      <c r="C7906"/>
      <c r="D7906"/>
      <c r="E7906" s="31"/>
      <c r="F7906" s="1"/>
      <c r="G7906" s="32"/>
      <c r="H7906" s="398"/>
      <c r="I7906" s="399"/>
    </row>
    <row r="7907" spans="3:9" x14ac:dyDescent="0.25">
      <c r="C7907"/>
      <c r="D7907"/>
      <c r="E7907" s="31"/>
      <c r="F7907" s="1"/>
      <c r="G7907" s="32"/>
      <c r="H7907" s="398"/>
      <c r="I7907" s="399"/>
    </row>
    <row r="7908" spans="3:9" x14ac:dyDescent="0.25">
      <c r="C7908"/>
      <c r="D7908"/>
      <c r="E7908" s="31"/>
      <c r="F7908" s="1"/>
      <c r="G7908" s="32"/>
      <c r="H7908" s="398"/>
      <c r="I7908" s="399"/>
    </row>
    <row r="7909" spans="3:9" x14ac:dyDescent="0.25">
      <c r="C7909"/>
      <c r="D7909"/>
      <c r="E7909" s="31"/>
      <c r="F7909" s="1"/>
      <c r="G7909" s="32"/>
      <c r="H7909" s="398"/>
      <c r="I7909" s="399"/>
    </row>
    <row r="7910" spans="3:9" x14ac:dyDescent="0.25">
      <c r="C7910"/>
      <c r="D7910"/>
      <c r="E7910" s="31"/>
      <c r="F7910" s="1"/>
      <c r="G7910" s="32"/>
      <c r="H7910" s="398"/>
      <c r="I7910" s="399"/>
    </row>
    <row r="7911" spans="3:9" x14ac:dyDescent="0.25">
      <c r="C7911"/>
      <c r="D7911"/>
      <c r="E7911" s="31"/>
      <c r="F7911" s="1"/>
      <c r="G7911" s="32"/>
      <c r="H7911" s="398"/>
      <c r="I7911" s="399"/>
    </row>
    <row r="7912" spans="3:9" x14ac:dyDescent="0.25">
      <c r="C7912"/>
      <c r="D7912"/>
      <c r="E7912" s="31"/>
      <c r="F7912" s="1"/>
      <c r="G7912" s="32"/>
      <c r="H7912" s="398"/>
      <c r="I7912" s="399"/>
    </row>
    <row r="7913" spans="3:9" x14ac:dyDescent="0.25">
      <c r="C7913"/>
      <c r="D7913"/>
      <c r="E7913" s="31"/>
      <c r="F7913" s="1"/>
      <c r="G7913" s="32"/>
      <c r="H7913" s="398"/>
      <c r="I7913" s="399"/>
    </row>
    <row r="7914" spans="3:9" x14ac:dyDescent="0.25">
      <c r="C7914"/>
      <c r="D7914"/>
      <c r="E7914" s="31"/>
      <c r="F7914" s="1"/>
      <c r="G7914" s="32"/>
      <c r="H7914" s="398"/>
      <c r="I7914" s="399"/>
    </row>
    <row r="7915" spans="3:9" x14ac:dyDescent="0.25">
      <c r="C7915"/>
      <c r="D7915"/>
      <c r="E7915" s="31"/>
      <c r="F7915" s="1"/>
      <c r="G7915" s="32"/>
      <c r="H7915" s="398"/>
      <c r="I7915" s="399"/>
    </row>
    <row r="7916" spans="3:9" x14ac:dyDescent="0.25">
      <c r="C7916"/>
      <c r="D7916"/>
      <c r="E7916" s="31"/>
      <c r="F7916" s="1"/>
      <c r="G7916" s="32"/>
      <c r="H7916" s="398"/>
      <c r="I7916" s="399"/>
    </row>
    <row r="7917" spans="3:9" x14ac:dyDescent="0.25">
      <c r="C7917"/>
      <c r="D7917"/>
      <c r="E7917" s="31"/>
      <c r="F7917" s="1"/>
      <c r="G7917" s="32"/>
      <c r="H7917" s="398"/>
      <c r="I7917" s="399"/>
    </row>
    <row r="7918" spans="3:9" x14ac:dyDescent="0.25">
      <c r="C7918"/>
      <c r="D7918"/>
      <c r="E7918" s="31"/>
      <c r="F7918" s="1"/>
      <c r="G7918" s="32"/>
      <c r="H7918" s="398"/>
      <c r="I7918" s="399"/>
    </row>
    <row r="7919" spans="3:9" x14ac:dyDescent="0.25">
      <c r="C7919"/>
      <c r="D7919"/>
      <c r="E7919" s="31"/>
      <c r="F7919" s="1"/>
      <c r="G7919" s="32"/>
      <c r="H7919" s="398"/>
      <c r="I7919" s="399"/>
    </row>
    <row r="7920" spans="3:9" x14ac:dyDescent="0.25">
      <c r="C7920"/>
      <c r="D7920"/>
      <c r="E7920" s="31"/>
      <c r="F7920" s="1"/>
      <c r="G7920" s="32"/>
      <c r="H7920" s="398"/>
      <c r="I7920" s="399"/>
    </row>
    <row r="7921" spans="3:9" x14ac:dyDescent="0.25">
      <c r="C7921"/>
      <c r="D7921"/>
      <c r="E7921" s="31"/>
      <c r="F7921" s="1"/>
      <c r="G7921" s="32"/>
      <c r="H7921" s="398"/>
      <c r="I7921" s="399"/>
    </row>
    <row r="7922" spans="3:9" x14ac:dyDescent="0.25">
      <c r="C7922"/>
      <c r="D7922"/>
      <c r="E7922" s="31"/>
      <c r="F7922" s="1"/>
      <c r="G7922" s="32"/>
      <c r="H7922" s="398"/>
      <c r="I7922" s="399"/>
    </row>
    <row r="7923" spans="3:9" x14ac:dyDescent="0.25">
      <c r="C7923"/>
      <c r="D7923"/>
      <c r="E7923" s="31"/>
      <c r="F7923" s="1"/>
      <c r="G7923" s="32"/>
      <c r="H7923" s="398"/>
      <c r="I7923" s="399"/>
    </row>
    <row r="7924" spans="3:9" x14ac:dyDescent="0.25">
      <c r="C7924"/>
      <c r="D7924"/>
      <c r="E7924" s="31"/>
      <c r="F7924" s="1"/>
      <c r="G7924" s="32"/>
      <c r="H7924" s="398"/>
      <c r="I7924" s="399"/>
    </row>
    <row r="7925" spans="3:9" x14ac:dyDescent="0.25">
      <c r="C7925"/>
      <c r="D7925"/>
      <c r="E7925" s="31"/>
      <c r="F7925" s="1"/>
      <c r="G7925" s="32"/>
      <c r="H7925" s="398"/>
      <c r="I7925" s="399"/>
    </row>
    <row r="7926" spans="3:9" x14ac:dyDescent="0.25">
      <c r="C7926"/>
      <c r="D7926"/>
      <c r="E7926" s="31"/>
      <c r="F7926" s="1"/>
      <c r="G7926" s="32"/>
      <c r="H7926" s="398"/>
      <c r="I7926" s="399"/>
    </row>
    <row r="7927" spans="3:9" x14ac:dyDescent="0.25">
      <c r="C7927"/>
      <c r="D7927"/>
      <c r="E7927" s="31"/>
      <c r="F7927" s="1"/>
      <c r="G7927" s="32"/>
      <c r="H7927" s="398"/>
      <c r="I7927" s="399"/>
    </row>
    <row r="7928" spans="3:9" x14ac:dyDescent="0.25">
      <c r="C7928"/>
      <c r="D7928"/>
      <c r="E7928" s="31"/>
      <c r="F7928" s="1"/>
      <c r="G7928" s="32"/>
      <c r="H7928" s="398"/>
      <c r="I7928" s="399"/>
    </row>
    <row r="7929" spans="3:9" x14ac:dyDescent="0.25">
      <c r="C7929"/>
      <c r="D7929"/>
      <c r="E7929" s="31"/>
      <c r="F7929" s="1"/>
      <c r="G7929" s="32"/>
      <c r="H7929" s="398"/>
      <c r="I7929" s="399"/>
    </row>
    <row r="7930" spans="3:9" x14ac:dyDescent="0.25">
      <c r="C7930"/>
      <c r="D7930"/>
      <c r="E7930" s="31"/>
      <c r="F7930" s="1"/>
      <c r="G7930" s="32"/>
      <c r="H7930" s="398"/>
      <c r="I7930" s="399"/>
    </row>
    <row r="7931" spans="3:9" x14ac:dyDescent="0.25">
      <c r="C7931"/>
      <c r="D7931"/>
      <c r="E7931" s="31"/>
      <c r="F7931" s="1"/>
      <c r="G7931" s="32"/>
      <c r="H7931" s="398"/>
      <c r="I7931" s="399"/>
    </row>
    <row r="7932" spans="3:9" x14ac:dyDescent="0.25">
      <c r="C7932"/>
      <c r="D7932"/>
      <c r="E7932" s="31"/>
      <c r="F7932" s="1"/>
      <c r="G7932" s="32"/>
      <c r="H7932" s="398"/>
      <c r="I7932" s="399"/>
    </row>
    <row r="7933" spans="3:9" x14ac:dyDescent="0.25">
      <c r="C7933"/>
      <c r="D7933"/>
      <c r="E7933" s="31"/>
      <c r="F7933" s="1"/>
      <c r="G7933" s="32"/>
      <c r="H7933" s="398"/>
      <c r="I7933" s="399"/>
    </row>
    <row r="7934" spans="3:9" x14ac:dyDescent="0.25">
      <c r="C7934"/>
      <c r="D7934"/>
      <c r="E7934" s="31"/>
      <c r="F7934" s="1"/>
      <c r="G7934" s="32"/>
      <c r="H7934" s="398"/>
      <c r="I7934" s="399"/>
    </row>
    <row r="7935" spans="3:9" x14ac:dyDescent="0.25">
      <c r="C7935"/>
      <c r="D7935"/>
      <c r="E7935" s="31"/>
      <c r="F7935" s="1"/>
      <c r="G7935" s="32"/>
      <c r="H7935" s="398"/>
      <c r="I7935" s="399"/>
    </row>
    <row r="7936" spans="3:9" x14ac:dyDescent="0.25">
      <c r="C7936"/>
      <c r="D7936"/>
      <c r="E7936" s="31"/>
      <c r="F7936" s="1"/>
      <c r="G7936" s="32"/>
      <c r="H7936" s="398"/>
      <c r="I7936" s="399"/>
    </row>
    <row r="7937" spans="3:9" x14ac:dyDescent="0.25">
      <c r="C7937"/>
      <c r="D7937"/>
      <c r="E7937" s="31"/>
      <c r="F7937" s="1"/>
      <c r="G7937" s="32"/>
      <c r="H7937" s="398"/>
      <c r="I7937" s="399"/>
    </row>
    <row r="7938" spans="3:9" x14ac:dyDescent="0.25">
      <c r="C7938"/>
      <c r="D7938"/>
      <c r="E7938" s="31"/>
      <c r="F7938" s="1"/>
      <c r="G7938" s="32"/>
      <c r="H7938" s="398"/>
      <c r="I7938" s="399"/>
    </row>
    <row r="7939" spans="3:9" x14ac:dyDescent="0.25">
      <c r="C7939"/>
      <c r="D7939"/>
      <c r="E7939" s="31"/>
      <c r="F7939" s="1"/>
      <c r="G7939" s="32"/>
      <c r="H7939" s="398"/>
      <c r="I7939" s="399"/>
    </row>
    <row r="7940" spans="3:9" x14ac:dyDescent="0.25">
      <c r="C7940"/>
      <c r="D7940"/>
      <c r="E7940" s="31"/>
      <c r="F7940" s="1"/>
      <c r="G7940" s="32"/>
      <c r="H7940" s="398"/>
      <c r="I7940" s="399"/>
    </row>
    <row r="7941" spans="3:9" x14ac:dyDescent="0.25">
      <c r="C7941"/>
      <c r="D7941"/>
      <c r="E7941" s="31"/>
      <c r="F7941" s="1"/>
      <c r="G7941" s="32"/>
      <c r="H7941" s="398"/>
      <c r="I7941" s="399"/>
    </row>
    <row r="7942" spans="3:9" x14ac:dyDescent="0.25">
      <c r="C7942"/>
      <c r="D7942"/>
      <c r="E7942" s="31"/>
      <c r="F7942" s="1"/>
      <c r="G7942" s="32"/>
      <c r="H7942" s="398"/>
      <c r="I7942" s="399"/>
    </row>
    <row r="7943" spans="3:9" x14ac:dyDescent="0.25">
      <c r="C7943"/>
      <c r="D7943"/>
      <c r="E7943" s="31"/>
      <c r="F7943" s="1"/>
      <c r="G7943" s="32"/>
      <c r="H7943" s="398"/>
      <c r="I7943" s="399"/>
    </row>
    <row r="7944" spans="3:9" x14ac:dyDescent="0.25">
      <c r="C7944"/>
      <c r="D7944"/>
      <c r="E7944" s="31"/>
      <c r="F7944" s="1"/>
      <c r="G7944" s="32"/>
      <c r="H7944" s="398"/>
      <c r="I7944" s="399"/>
    </row>
    <row r="7945" spans="3:9" x14ac:dyDescent="0.25">
      <c r="C7945"/>
      <c r="D7945"/>
      <c r="E7945" s="31"/>
      <c r="F7945" s="1"/>
      <c r="G7945" s="32"/>
      <c r="H7945" s="398"/>
      <c r="I7945" s="399"/>
    </row>
    <row r="7946" spans="3:9" x14ac:dyDescent="0.25">
      <c r="C7946"/>
      <c r="D7946"/>
      <c r="E7946" s="31"/>
      <c r="F7946" s="1"/>
      <c r="G7946" s="32"/>
      <c r="H7946" s="398"/>
      <c r="I7946" s="399"/>
    </row>
    <row r="7947" spans="3:9" x14ac:dyDescent="0.25">
      <c r="C7947"/>
      <c r="D7947"/>
      <c r="E7947" s="31"/>
      <c r="F7947" s="1"/>
      <c r="G7947" s="32"/>
      <c r="H7947" s="398"/>
      <c r="I7947" s="399"/>
    </row>
    <row r="7948" spans="3:9" x14ac:dyDescent="0.25">
      <c r="C7948"/>
      <c r="D7948"/>
      <c r="E7948" s="31"/>
      <c r="F7948" s="1"/>
      <c r="G7948" s="32"/>
      <c r="H7948" s="398"/>
      <c r="I7948" s="399"/>
    </row>
    <row r="7949" spans="3:9" x14ac:dyDescent="0.25">
      <c r="C7949"/>
      <c r="D7949"/>
      <c r="E7949" s="31"/>
      <c r="F7949" s="1"/>
      <c r="G7949" s="32"/>
      <c r="H7949" s="398"/>
      <c r="I7949" s="399"/>
    </row>
    <row r="7950" spans="3:9" x14ac:dyDescent="0.25">
      <c r="C7950"/>
      <c r="D7950"/>
      <c r="E7950" s="31"/>
      <c r="F7950" s="1"/>
      <c r="G7950" s="32"/>
      <c r="H7950" s="398"/>
      <c r="I7950" s="399"/>
    </row>
    <row r="7951" spans="3:9" x14ac:dyDescent="0.25">
      <c r="C7951"/>
      <c r="D7951"/>
      <c r="E7951" s="31"/>
      <c r="F7951" s="1"/>
      <c r="G7951" s="32"/>
      <c r="H7951" s="398"/>
      <c r="I7951" s="399"/>
    </row>
    <row r="7952" spans="3:9" x14ac:dyDescent="0.25">
      <c r="C7952"/>
      <c r="D7952"/>
      <c r="E7952" s="31"/>
      <c r="F7952" s="1"/>
      <c r="G7952" s="32"/>
      <c r="H7952" s="398"/>
      <c r="I7952" s="399"/>
    </row>
    <row r="7953" spans="3:9" x14ac:dyDescent="0.25">
      <c r="C7953"/>
      <c r="D7953"/>
      <c r="E7953" s="31"/>
      <c r="F7953" s="1"/>
      <c r="G7953" s="32"/>
      <c r="H7953" s="398"/>
      <c r="I7953" s="399"/>
    </row>
    <row r="7954" spans="3:9" x14ac:dyDescent="0.25">
      <c r="C7954"/>
      <c r="D7954"/>
      <c r="E7954" s="31"/>
      <c r="F7954" s="1"/>
      <c r="G7954" s="32"/>
      <c r="H7954" s="398"/>
      <c r="I7954" s="399"/>
    </row>
    <row r="7955" spans="3:9" x14ac:dyDescent="0.25">
      <c r="C7955"/>
      <c r="D7955"/>
      <c r="E7955" s="31"/>
      <c r="F7955" s="1"/>
      <c r="G7955" s="32"/>
      <c r="H7955" s="398"/>
      <c r="I7955" s="399"/>
    </row>
    <row r="7956" spans="3:9" x14ac:dyDescent="0.25">
      <c r="C7956"/>
      <c r="D7956"/>
      <c r="E7956" s="31"/>
      <c r="F7956" s="1"/>
      <c r="G7956" s="32"/>
      <c r="H7956" s="398"/>
      <c r="I7956" s="399"/>
    </row>
    <row r="7957" spans="3:9" x14ac:dyDescent="0.25">
      <c r="C7957"/>
      <c r="D7957"/>
      <c r="E7957" s="31"/>
      <c r="F7957" s="1"/>
      <c r="G7957" s="32"/>
      <c r="H7957" s="398"/>
      <c r="I7957" s="399"/>
    </row>
    <row r="7958" spans="3:9" x14ac:dyDescent="0.25">
      <c r="C7958"/>
      <c r="D7958"/>
      <c r="E7958" s="31"/>
      <c r="F7958" s="1"/>
      <c r="G7958" s="32"/>
      <c r="H7958" s="398"/>
      <c r="I7958" s="399"/>
    </row>
    <row r="7959" spans="3:9" x14ac:dyDescent="0.25">
      <c r="C7959"/>
      <c r="D7959"/>
      <c r="E7959" s="31"/>
      <c r="F7959" s="1"/>
      <c r="G7959" s="32"/>
      <c r="H7959" s="398"/>
      <c r="I7959" s="399"/>
    </row>
    <row r="7960" spans="3:9" x14ac:dyDescent="0.25">
      <c r="C7960"/>
      <c r="D7960"/>
      <c r="E7960" s="31"/>
      <c r="F7960" s="1"/>
      <c r="G7960" s="32"/>
      <c r="H7960" s="398"/>
      <c r="I7960" s="399"/>
    </row>
    <row r="7961" spans="3:9" x14ac:dyDescent="0.25">
      <c r="C7961"/>
      <c r="D7961"/>
      <c r="E7961" s="31"/>
      <c r="F7961" s="1"/>
      <c r="G7961" s="32"/>
      <c r="H7961" s="398"/>
      <c r="I7961" s="399"/>
    </row>
    <row r="7962" spans="3:9" x14ac:dyDescent="0.25">
      <c r="C7962"/>
      <c r="D7962"/>
      <c r="E7962" s="31"/>
      <c r="F7962" s="1"/>
      <c r="G7962" s="32"/>
      <c r="H7962" s="398"/>
      <c r="I7962" s="399"/>
    </row>
    <row r="7963" spans="3:9" x14ac:dyDescent="0.25">
      <c r="C7963"/>
      <c r="D7963"/>
      <c r="E7963" s="31"/>
      <c r="F7963" s="1"/>
      <c r="G7963" s="32"/>
      <c r="H7963" s="398"/>
      <c r="I7963" s="399"/>
    </row>
    <row r="7964" spans="3:9" x14ac:dyDescent="0.25">
      <c r="C7964"/>
      <c r="D7964"/>
      <c r="E7964" s="31"/>
      <c r="F7964" s="1"/>
      <c r="G7964" s="32"/>
      <c r="H7964" s="398"/>
      <c r="I7964" s="399"/>
    </row>
    <row r="7965" spans="3:9" x14ac:dyDescent="0.25">
      <c r="C7965"/>
      <c r="D7965"/>
      <c r="E7965" s="31"/>
      <c r="F7965" s="1"/>
      <c r="G7965" s="32"/>
      <c r="H7965" s="398"/>
      <c r="I7965" s="399"/>
    </row>
    <row r="7966" spans="3:9" x14ac:dyDescent="0.25">
      <c r="C7966"/>
      <c r="D7966"/>
      <c r="E7966" s="31"/>
      <c r="F7966" s="1"/>
      <c r="G7966" s="32"/>
      <c r="H7966" s="398"/>
      <c r="I7966" s="399"/>
    </row>
    <row r="7967" spans="3:9" x14ac:dyDescent="0.25">
      <c r="C7967"/>
      <c r="D7967"/>
      <c r="E7967" s="31"/>
      <c r="F7967" s="1"/>
      <c r="G7967" s="32"/>
      <c r="H7967" s="398"/>
      <c r="I7967" s="399"/>
    </row>
    <row r="7968" spans="3:9" x14ac:dyDescent="0.25">
      <c r="C7968"/>
      <c r="D7968"/>
      <c r="E7968" s="31"/>
      <c r="F7968" s="1"/>
      <c r="G7968" s="32"/>
      <c r="H7968" s="398"/>
      <c r="I7968" s="399"/>
    </row>
    <row r="7969" spans="3:9" x14ac:dyDescent="0.25">
      <c r="C7969"/>
      <c r="D7969"/>
      <c r="E7969" s="31"/>
      <c r="F7969" s="1"/>
      <c r="G7969" s="32"/>
      <c r="H7969" s="398"/>
      <c r="I7969" s="399"/>
    </row>
    <row r="7970" spans="3:9" x14ac:dyDescent="0.25">
      <c r="C7970"/>
      <c r="D7970"/>
      <c r="E7970" s="31"/>
      <c r="F7970" s="1"/>
      <c r="G7970" s="32"/>
      <c r="H7970" s="398"/>
      <c r="I7970" s="399"/>
    </row>
    <row r="7971" spans="3:9" x14ac:dyDescent="0.25">
      <c r="C7971"/>
      <c r="D7971"/>
      <c r="E7971" s="31"/>
      <c r="F7971" s="1"/>
      <c r="G7971" s="32"/>
      <c r="H7971" s="398"/>
      <c r="I7971" s="399"/>
    </row>
    <row r="7972" spans="3:9" x14ac:dyDescent="0.25">
      <c r="C7972"/>
      <c r="D7972"/>
      <c r="E7972" s="31"/>
      <c r="F7972" s="1"/>
      <c r="G7972" s="32"/>
      <c r="H7972" s="398"/>
      <c r="I7972" s="399"/>
    </row>
    <row r="7973" spans="3:9" x14ac:dyDescent="0.25">
      <c r="C7973"/>
      <c r="D7973"/>
      <c r="E7973" s="31"/>
      <c r="F7973" s="1"/>
      <c r="G7973" s="32"/>
      <c r="H7973" s="398"/>
      <c r="I7973" s="399"/>
    </row>
    <row r="7974" spans="3:9" x14ac:dyDescent="0.25">
      <c r="C7974"/>
      <c r="D7974"/>
      <c r="E7974" s="31"/>
      <c r="F7974" s="1"/>
      <c r="G7974" s="32"/>
      <c r="H7974" s="398"/>
      <c r="I7974" s="399"/>
    </row>
    <row r="7975" spans="3:9" x14ac:dyDescent="0.25">
      <c r="C7975"/>
      <c r="D7975"/>
      <c r="E7975" s="31"/>
      <c r="F7975" s="1"/>
      <c r="G7975" s="32"/>
      <c r="H7975" s="398"/>
      <c r="I7975" s="399"/>
    </row>
    <row r="7976" spans="3:9" x14ac:dyDescent="0.25">
      <c r="C7976"/>
      <c r="D7976"/>
      <c r="E7976" s="31"/>
      <c r="F7976" s="1"/>
      <c r="G7976" s="32"/>
      <c r="H7976" s="398"/>
      <c r="I7976" s="399"/>
    </row>
    <row r="7977" spans="3:9" x14ac:dyDescent="0.25">
      <c r="C7977"/>
      <c r="D7977"/>
      <c r="E7977" s="31"/>
      <c r="F7977" s="1"/>
      <c r="G7977" s="32"/>
      <c r="H7977" s="398"/>
      <c r="I7977" s="399"/>
    </row>
    <row r="7978" spans="3:9" x14ac:dyDescent="0.25">
      <c r="C7978"/>
      <c r="D7978"/>
      <c r="E7978" s="31"/>
      <c r="F7978" s="1"/>
      <c r="G7978" s="32"/>
      <c r="H7978" s="398"/>
      <c r="I7978" s="399"/>
    </row>
    <row r="7979" spans="3:9" x14ac:dyDescent="0.25">
      <c r="C7979"/>
      <c r="D7979"/>
      <c r="E7979" s="31"/>
      <c r="F7979" s="1"/>
      <c r="G7979" s="32"/>
      <c r="H7979" s="398"/>
      <c r="I7979" s="399"/>
    </row>
    <row r="7980" spans="3:9" x14ac:dyDescent="0.25">
      <c r="C7980"/>
      <c r="D7980"/>
      <c r="E7980" s="31"/>
      <c r="F7980" s="1"/>
      <c r="G7980" s="32"/>
      <c r="H7980" s="398"/>
      <c r="I7980" s="399"/>
    </row>
    <row r="7981" spans="3:9" x14ac:dyDescent="0.25">
      <c r="C7981"/>
      <c r="D7981"/>
      <c r="E7981" s="31"/>
      <c r="F7981" s="1"/>
      <c r="G7981" s="32"/>
      <c r="H7981" s="398"/>
      <c r="I7981" s="399"/>
    </row>
    <row r="7982" spans="3:9" x14ac:dyDescent="0.25">
      <c r="C7982"/>
      <c r="D7982"/>
      <c r="E7982" s="31"/>
      <c r="F7982" s="1"/>
      <c r="G7982" s="32"/>
      <c r="H7982" s="398"/>
      <c r="I7982" s="399"/>
    </row>
    <row r="7983" spans="3:9" x14ac:dyDescent="0.25">
      <c r="C7983"/>
      <c r="D7983"/>
      <c r="E7983" s="31"/>
      <c r="F7983" s="1"/>
      <c r="G7983" s="32"/>
      <c r="H7983" s="398"/>
      <c r="I7983" s="399"/>
    </row>
    <row r="7984" spans="3:9" x14ac:dyDescent="0.25">
      <c r="C7984"/>
      <c r="D7984"/>
      <c r="E7984" s="31"/>
      <c r="F7984" s="1"/>
      <c r="G7984" s="32"/>
      <c r="H7984" s="398"/>
      <c r="I7984" s="399"/>
    </row>
    <row r="7985" spans="3:9" x14ac:dyDescent="0.25">
      <c r="C7985"/>
      <c r="D7985"/>
      <c r="E7985" s="31"/>
      <c r="F7985" s="1"/>
      <c r="G7985" s="32"/>
      <c r="H7985" s="398"/>
      <c r="I7985" s="399"/>
    </row>
    <row r="7986" spans="3:9" x14ac:dyDescent="0.25">
      <c r="C7986"/>
      <c r="D7986"/>
      <c r="E7986" s="31"/>
      <c r="F7986" s="1"/>
      <c r="G7986" s="32"/>
      <c r="H7986" s="398"/>
      <c r="I7986" s="399"/>
    </row>
    <row r="7987" spans="3:9" x14ac:dyDescent="0.25">
      <c r="C7987"/>
      <c r="D7987"/>
      <c r="E7987" s="31"/>
      <c r="F7987" s="1"/>
      <c r="G7987" s="32"/>
      <c r="H7987" s="398"/>
      <c r="I7987" s="399"/>
    </row>
    <row r="7988" spans="3:9" x14ac:dyDescent="0.25">
      <c r="C7988"/>
      <c r="D7988"/>
      <c r="E7988" s="31"/>
      <c r="F7988" s="1"/>
      <c r="G7988" s="32"/>
      <c r="H7988" s="398"/>
      <c r="I7988" s="399"/>
    </row>
    <row r="7989" spans="3:9" x14ac:dyDescent="0.25">
      <c r="C7989"/>
      <c r="D7989"/>
      <c r="E7989" s="31"/>
      <c r="F7989" s="1"/>
      <c r="G7989" s="32"/>
      <c r="H7989" s="398"/>
      <c r="I7989" s="399"/>
    </row>
    <row r="7990" spans="3:9" x14ac:dyDescent="0.25">
      <c r="C7990"/>
      <c r="D7990"/>
      <c r="E7990" s="31"/>
      <c r="F7990" s="1"/>
      <c r="G7990" s="32"/>
      <c r="H7990" s="398"/>
      <c r="I7990" s="399"/>
    </row>
    <row r="7991" spans="3:9" x14ac:dyDescent="0.25">
      <c r="C7991"/>
      <c r="D7991"/>
      <c r="E7991" s="31"/>
      <c r="F7991" s="1"/>
      <c r="G7991" s="32"/>
      <c r="H7991" s="398"/>
      <c r="I7991" s="399"/>
    </row>
    <row r="7992" spans="3:9" x14ac:dyDescent="0.25">
      <c r="C7992"/>
      <c r="D7992"/>
      <c r="E7992" s="31"/>
      <c r="F7992" s="1"/>
      <c r="G7992" s="32"/>
      <c r="H7992" s="398"/>
      <c r="I7992" s="399"/>
    </row>
    <row r="7993" spans="3:9" x14ac:dyDescent="0.25">
      <c r="C7993"/>
      <c r="D7993"/>
      <c r="E7993" s="31"/>
      <c r="F7993" s="1"/>
      <c r="G7993" s="32"/>
      <c r="H7993" s="398"/>
      <c r="I7993" s="399"/>
    </row>
    <row r="7994" spans="3:9" x14ac:dyDescent="0.25">
      <c r="C7994"/>
      <c r="D7994"/>
      <c r="E7994" s="31"/>
      <c r="F7994" s="1"/>
      <c r="G7994" s="32"/>
      <c r="H7994" s="398"/>
      <c r="I7994" s="399"/>
    </row>
    <row r="7995" spans="3:9" x14ac:dyDescent="0.25">
      <c r="C7995"/>
      <c r="D7995"/>
      <c r="E7995" s="31"/>
      <c r="F7995" s="1"/>
      <c r="G7995" s="32"/>
      <c r="H7995" s="398"/>
      <c r="I7995" s="399"/>
    </row>
    <row r="7996" spans="3:9" x14ac:dyDescent="0.25">
      <c r="C7996"/>
      <c r="D7996"/>
      <c r="E7996" s="31"/>
      <c r="F7996" s="1"/>
      <c r="G7996" s="32"/>
      <c r="H7996" s="398"/>
      <c r="I7996" s="399"/>
    </row>
    <row r="7997" spans="3:9" x14ac:dyDescent="0.25">
      <c r="C7997"/>
      <c r="D7997"/>
      <c r="E7997" s="31"/>
      <c r="F7997" s="1"/>
      <c r="G7997" s="32"/>
      <c r="H7997" s="398"/>
      <c r="I7997" s="399"/>
    </row>
    <row r="7998" spans="3:9" x14ac:dyDescent="0.25">
      <c r="C7998"/>
      <c r="D7998"/>
      <c r="E7998" s="31"/>
      <c r="F7998" s="1"/>
      <c r="G7998" s="32"/>
      <c r="H7998" s="398"/>
      <c r="I7998" s="399"/>
    </row>
    <row r="7999" spans="3:9" x14ac:dyDescent="0.25">
      <c r="C7999"/>
      <c r="D7999"/>
      <c r="E7999" s="31"/>
      <c r="F7999" s="1"/>
      <c r="G7999" s="32"/>
      <c r="H7999" s="398"/>
      <c r="I7999" s="399"/>
    </row>
    <row r="8000" spans="3:9" x14ac:dyDescent="0.25">
      <c r="C8000"/>
      <c r="D8000"/>
      <c r="E8000" s="31"/>
      <c r="F8000" s="1"/>
      <c r="G8000" s="32"/>
      <c r="H8000" s="398"/>
      <c r="I8000" s="399"/>
    </row>
    <row r="8001" spans="3:9" x14ac:dyDescent="0.25">
      <c r="C8001"/>
      <c r="D8001"/>
      <c r="E8001" s="31"/>
      <c r="F8001" s="1"/>
      <c r="G8001" s="32"/>
      <c r="H8001" s="398"/>
      <c r="I8001" s="399"/>
    </row>
    <row r="8002" spans="3:9" x14ac:dyDescent="0.25">
      <c r="C8002"/>
      <c r="D8002"/>
      <c r="E8002" s="31"/>
      <c r="F8002" s="1"/>
      <c r="G8002" s="32"/>
      <c r="H8002" s="398"/>
      <c r="I8002" s="399"/>
    </row>
    <row r="8003" spans="3:9" x14ac:dyDescent="0.25">
      <c r="C8003"/>
      <c r="D8003"/>
      <c r="E8003" s="31"/>
      <c r="F8003" s="1"/>
      <c r="G8003" s="32"/>
      <c r="H8003" s="398"/>
      <c r="I8003" s="399"/>
    </row>
    <row r="8004" spans="3:9" x14ac:dyDescent="0.25">
      <c r="C8004"/>
      <c r="D8004"/>
      <c r="E8004" s="31"/>
      <c r="F8004" s="1"/>
      <c r="G8004" s="32"/>
      <c r="H8004" s="398"/>
      <c r="I8004" s="399"/>
    </row>
    <row r="8005" spans="3:9" x14ac:dyDescent="0.25">
      <c r="C8005"/>
      <c r="D8005"/>
      <c r="E8005" s="31"/>
      <c r="F8005" s="1"/>
      <c r="G8005" s="32"/>
      <c r="H8005" s="398"/>
      <c r="I8005" s="399"/>
    </row>
    <row r="8006" spans="3:9" x14ac:dyDescent="0.25">
      <c r="C8006"/>
      <c r="D8006"/>
      <c r="E8006" s="31"/>
      <c r="F8006" s="1"/>
      <c r="G8006" s="32"/>
      <c r="H8006" s="398"/>
      <c r="I8006" s="399"/>
    </row>
    <row r="8007" spans="3:9" x14ac:dyDescent="0.25">
      <c r="C8007"/>
      <c r="D8007"/>
      <c r="E8007" s="31"/>
      <c r="F8007" s="1"/>
      <c r="G8007" s="32"/>
      <c r="H8007" s="398"/>
      <c r="I8007" s="399"/>
    </row>
    <row r="8008" spans="3:9" x14ac:dyDescent="0.25">
      <c r="C8008"/>
      <c r="D8008"/>
      <c r="E8008" s="31"/>
      <c r="F8008" s="1"/>
      <c r="G8008" s="32"/>
      <c r="H8008" s="398"/>
      <c r="I8008" s="399"/>
    </row>
    <row r="8009" spans="3:9" x14ac:dyDescent="0.25">
      <c r="C8009"/>
      <c r="D8009"/>
      <c r="E8009" s="31"/>
      <c r="F8009" s="1"/>
      <c r="G8009" s="32"/>
      <c r="H8009" s="398"/>
      <c r="I8009" s="399"/>
    </row>
    <row r="8010" spans="3:9" x14ac:dyDescent="0.25">
      <c r="C8010"/>
      <c r="D8010"/>
      <c r="E8010" s="31"/>
      <c r="F8010" s="1"/>
      <c r="G8010" s="32"/>
      <c r="H8010" s="398"/>
      <c r="I8010" s="399"/>
    </row>
    <row r="8011" spans="3:9" x14ac:dyDescent="0.25">
      <c r="C8011"/>
      <c r="D8011"/>
      <c r="E8011" s="31"/>
      <c r="F8011" s="1"/>
      <c r="G8011" s="32"/>
      <c r="H8011" s="398"/>
      <c r="I8011" s="399"/>
    </row>
    <row r="8012" spans="3:9" x14ac:dyDescent="0.25">
      <c r="C8012"/>
      <c r="D8012"/>
      <c r="E8012" s="31"/>
      <c r="F8012" s="1"/>
      <c r="G8012" s="32"/>
      <c r="H8012" s="398"/>
      <c r="I8012" s="399"/>
    </row>
    <row r="8013" spans="3:9" x14ac:dyDescent="0.25">
      <c r="C8013"/>
      <c r="D8013"/>
      <c r="E8013" s="31"/>
      <c r="F8013" s="1"/>
      <c r="G8013" s="32"/>
      <c r="H8013" s="398"/>
      <c r="I8013" s="399"/>
    </row>
    <row r="8014" spans="3:9" x14ac:dyDescent="0.25">
      <c r="C8014"/>
      <c r="D8014"/>
      <c r="E8014" s="31"/>
      <c r="F8014" s="1"/>
      <c r="G8014" s="32"/>
      <c r="H8014" s="398"/>
      <c r="I8014" s="399"/>
    </row>
    <row r="8015" spans="3:9" x14ac:dyDescent="0.25">
      <c r="C8015"/>
      <c r="D8015"/>
      <c r="E8015" s="31"/>
      <c r="F8015" s="1"/>
      <c r="G8015" s="32"/>
      <c r="H8015" s="398"/>
      <c r="I8015" s="399"/>
    </row>
    <row r="8016" spans="3:9" x14ac:dyDescent="0.25">
      <c r="C8016"/>
      <c r="D8016"/>
      <c r="E8016" s="31"/>
      <c r="F8016" s="1"/>
      <c r="G8016" s="32"/>
      <c r="H8016" s="398"/>
      <c r="I8016" s="399"/>
    </row>
    <row r="8017" spans="3:9" x14ac:dyDescent="0.25">
      <c r="C8017"/>
      <c r="D8017"/>
      <c r="E8017" s="31"/>
      <c r="F8017" s="1"/>
      <c r="G8017" s="32"/>
      <c r="H8017" s="398"/>
      <c r="I8017" s="399"/>
    </row>
    <row r="8018" spans="3:9" x14ac:dyDescent="0.25">
      <c r="C8018"/>
      <c r="D8018"/>
      <c r="E8018" s="31"/>
      <c r="F8018" s="1"/>
      <c r="G8018" s="32"/>
      <c r="H8018" s="398"/>
      <c r="I8018" s="399"/>
    </row>
    <row r="8019" spans="3:9" x14ac:dyDescent="0.25">
      <c r="C8019"/>
      <c r="D8019"/>
      <c r="E8019" s="31"/>
      <c r="F8019" s="1"/>
      <c r="G8019" s="32"/>
      <c r="H8019" s="398"/>
      <c r="I8019" s="399"/>
    </row>
    <row r="8020" spans="3:9" x14ac:dyDescent="0.25">
      <c r="C8020"/>
      <c r="D8020"/>
      <c r="E8020" s="31"/>
      <c r="F8020" s="1"/>
      <c r="G8020" s="32"/>
      <c r="H8020" s="398"/>
      <c r="I8020" s="399"/>
    </row>
    <row r="8021" spans="3:9" x14ac:dyDescent="0.25">
      <c r="C8021"/>
      <c r="D8021"/>
      <c r="E8021" s="31"/>
      <c r="F8021" s="1"/>
      <c r="G8021" s="32"/>
      <c r="H8021" s="398"/>
      <c r="I8021" s="399"/>
    </row>
    <row r="8022" spans="3:9" x14ac:dyDescent="0.25">
      <c r="C8022"/>
      <c r="D8022"/>
      <c r="E8022" s="31"/>
      <c r="F8022" s="1"/>
      <c r="G8022" s="32"/>
      <c r="H8022" s="398"/>
      <c r="I8022" s="399"/>
    </row>
    <row r="8023" spans="3:9" x14ac:dyDescent="0.25">
      <c r="C8023"/>
      <c r="D8023"/>
      <c r="E8023" s="31"/>
      <c r="F8023" s="1"/>
      <c r="G8023" s="32"/>
      <c r="H8023" s="398"/>
      <c r="I8023" s="399"/>
    </row>
    <row r="8024" spans="3:9" x14ac:dyDescent="0.25">
      <c r="C8024"/>
      <c r="D8024"/>
      <c r="E8024" s="31"/>
      <c r="F8024" s="1"/>
      <c r="G8024" s="32"/>
      <c r="H8024" s="398"/>
      <c r="I8024" s="399"/>
    </row>
    <row r="8025" spans="3:9" x14ac:dyDescent="0.25">
      <c r="C8025"/>
      <c r="D8025"/>
      <c r="E8025" s="31"/>
      <c r="F8025" s="1"/>
      <c r="G8025" s="32"/>
      <c r="H8025" s="398"/>
      <c r="I8025" s="399"/>
    </row>
    <row r="8026" spans="3:9" x14ac:dyDescent="0.25">
      <c r="C8026"/>
      <c r="D8026"/>
      <c r="E8026" s="31"/>
      <c r="F8026" s="1"/>
      <c r="G8026" s="32"/>
      <c r="H8026" s="398"/>
      <c r="I8026" s="399"/>
    </row>
    <row r="8027" spans="3:9" x14ac:dyDescent="0.25">
      <c r="C8027"/>
      <c r="D8027"/>
      <c r="E8027" s="31"/>
      <c r="F8027" s="1"/>
      <c r="G8027" s="32"/>
      <c r="H8027" s="398"/>
      <c r="I8027" s="399"/>
    </row>
    <row r="8028" spans="3:9" x14ac:dyDescent="0.25">
      <c r="C8028"/>
      <c r="D8028"/>
      <c r="E8028" s="31"/>
      <c r="F8028" s="1"/>
      <c r="G8028" s="32"/>
      <c r="H8028" s="398"/>
      <c r="I8028" s="399"/>
    </row>
    <row r="8029" spans="3:9" x14ac:dyDescent="0.25">
      <c r="C8029"/>
      <c r="D8029"/>
      <c r="E8029" s="31"/>
      <c r="F8029" s="1"/>
      <c r="G8029" s="32"/>
      <c r="H8029" s="398"/>
      <c r="I8029" s="399"/>
    </row>
    <row r="8030" spans="3:9" x14ac:dyDescent="0.25">
      <c r="C8030"/>
      <c r="D8030"/>
      <c r="E8030" s="31"/>
      <c r="F8030" s="1"/>
      <c r="G8030" s="32"/>
      <c r="H8030" s="398"/>
      <c r="I8030" s="399"/>
    </row>
    <row r="8031" spans="3:9" x14ac:dyDescent="0.25">
      <c r="C8031"/>
      <c r="D8031"/>
      <c r="E8031" s="31"/>
      <c r="F8031" s="1"/>
      <c r="G8031" s="32"/>
      <c r="H8031" s="398"/>
      <c r="I8031" s="399"/>
    </row>
    <row r="8032" spans="3:9" x14ac:dyDescent="0.25">
      <c r="C8032"/>
      <c r="D8032"/>
      <c r="E8032" s="31"/>
      <c r="F8032" s="1"/>
      <c r="G8032" s="32"/>
      <c r="H8032" s="398"/>
      <c r="I8032" s="399"/>
    </row>
    <row r="8033" spans="3:9" x14ac:dyDescent="0.25">
      <c r="C8033"/>
      <c r="D8033"/>
      <c r="E8033" s="31"/>
      <c r="F8033" s="1"/>
      <c r="G8033" s="32"/>
      <c r="H8033" s="398"/>
      <c r="I8033" s="399"/>
    </row>
    <row r="8034" spans="3:9" x14ac:dyDescent="0.25">
      <c r="C8034"/>
      <c r="D8034"/>
      <c r="E8034" s="31"/>
      <c r="F8034" s="1"/>
      <c r="G8034" s="32"/>
      <c r="H8034" s="398"/>
      <c r="I8034" s="399"/>
    </row>
    <row r="8035" spans="3:9" x14ac:dyDescent="0.25">
      <c r="C8035"/>
      <c r="D8035"/>
      <c r="E8035" s="31"/>
      <c r="F8035" s="1"/>
      <c r="G8035" s="32"/>
      <c r="H8035" s="398"/>
      <c r="I8035" s="399"/>
    </row>
    <row r="8036" spans="3:9" x14ac:dyDescent="0.25">
      <c r="C8036"/>
      <c r="D8036"/>
      <c r="E8036" s="31"/>
      <c r="F8036" s="1"/>
      <c r="G8036" s="32"/>
      <c r="H8036" s="398"/>
      <c r="I8036" s="399"/>
    </row>
    <row r="8037" spans="3:9" x14ac:dyDescent="0.25">
      <c r="C8037"/>
      <c r="D8037"/>
      <c r="E8037" s="31"/>
      <c r="F8037" s="1"/>
      <c r="G8037" s="32"/>
      <c r="H8037" s="398"/>
      <c r="I8037" s="399"/>
    </row>
    <row r="8038" spans="3:9" x14ac:dyDescent="0.25">
      <c r="C8038"/>
      <c r="D8038"/>
      <c r="E8038" s="31"/>
      <c r="F8038" s="1"/>
      <c r="G8038" s="32"/>
      <c r="H8038" s="398"/>
      <c r="I8038" s="399"/>
    </row>
    <row r="8039" spans="3:9" x14ac:dyDescent="0.25">
      <c r="C8039"/>
      <c r="D8039"/>
      <c r="E8039" s="31"/>
      <c r="F8039" s="1"/>
      <c r="G8039" s="32"/>
      <c r="H8039" s="398"/>
      <c r="I8039" s="399"/>
    </row>
    <row r="8040" spans="3:9" x14ac:dyDescent="0.25">
      <c r="C8040"/>
      <c r="D8040"/>
      <c r="E8040" s="31"/>
      <c r="F8040" s="1"/>
      <c r="G8040" s="32"/>
      <c r="H8040" s="398"/>
      <c r="I8040" s="399"/>
    </row>
    <row r="8041" spans="3:9" x14ac:dyDescent="0.25">
      <c r="C8041"/>
      <c r="D8041"/>
      <c r="E8041" s="31"/>
      <c r="F8041" s="1"/>
      <c r="G8041" s="32"/>
      <c r="H8041" s="398"/>
      <c r="I8041" s="399"/>
    </row>
    <row r="8042" spans="3:9" x14ac:dyDescent="0.25">
      <c r="C8042"/>
      <c r="D8042"/>
      <c r="E8042" s="31"/>
      <c r="F8042" s="1"/>
      <c r="G8042" s="32"/>
      <c r="H8042" s="398"/>
      <c r="I8042" s="399"/>
    </row>
    <row r="8043" spans="3:9" x14ac:dyDescent="0.25">
      <c r="C8043"/>
      <c r="D8043"/>
      <c r="E8043" s="31"/>
      <c r="F8043" s="1"/>
      <c r="G8043" s="32"/>
      <c r="H8043" s="398"/>
      <c r="I8043" s="399"/>
    </row>
    <row r="8044" spans="3:9" x14ac:dyDescent="0.25">
      <c r="C8044"/>
      <c r="D8044"/>
      <c r="E8044" s="31"/>
      <c r="F8044" s="1"/>
      <c r="G8044" s="32"/>
      <c r="H8044" s="398"/>
      <c r="I8044" s="399"/>
    </row>
    <row r="8045" spans="3:9" x14ac:dyDescent="0.25">
      <c r="C8045"/>
      <c r="D8045"/>
      <c r="E8045" s="31"/>
      <c r="F8045" s="1"/>
      <c r="G8045" s="32"/>
      <c r="H8045" s="398"/>
      <c r="I8045" s="399"/>
    </row>
    <row r="8046" spans="3:9" x14ac:dyDescent="0.25">
      <c r="C8046"/>
      <c r="D8046"/>
      <c r="E8046" s="31"/>
      <c r="F8046" s="1"/>
      <c r="G8046" s="32"/>
      <c r="H8046" s="398"/>
      <c r="I8046" s="399"/>
    </row>
    <row r="8047" spans="3:9" x14ac:dyDescent="0.25">
      <c r="C8047"/>
      <c r="D8047"/>
      <c r="E8047" s="31"/>
      <c r="F8047" s="1"/>
      <c r="G8047" s="32"/>
      <c r="H8047" s="398"/>
      <c r="I8047" s="399"/>
    </row>
    <row r="8048" spans="3:9" x14ac:dyDescent="0.25">
      <c r="C8048"/>
      <c r="D8048"/>
      <c r="E8048" s="31"/>
      <c r="F8048" s="1"/>
      <c r="G8048" s="32"/>
      <c r="H8048" s="398"/>
      <c r="I8048" s="399"/>
    </row>
    <row r="8049" spans="3:9" x14ac:dyDescent="0.25">
      <c r="C8049"/>
      <c r="D8049"/>
      <c r="E8049" s="31"/>
      <c r="F8049" s="1"/>
      <c r="G8049" s="32"/>
      <c r="H8049" s="398"/>
      <c r="I8049" s="399"/>
    </row>
    <row r="8050" spans="3:9" x14ac:dyDescent="0.25">
      <c r="C8050"/>
      <c r="D8050"/>
      <c r="E8050" s="31"/>
      <c r="F8050" s="1"/>
      <c r="G8050" s="32"/>
      <c r="H8050" s="398"/>
      <c r="I8050" s="399"/>
    </row>
    <row r="8051" spans="3:9" x14ac:dyDescent="0.25">
      <c r="C8051"/>
      <c r="D8051"/>
      <c r="E8051" s="31"/>
      <c r="F8051" s="1"/>
      <c r="G8051" s="32"/>
      <c r="H8051" s="398"/>
      <c r="I8051" s="399"/>
    </row>
    <row r="8052" spans="3:9" x14ac:dyDescent="0.25">
      <c r="C8052"/>
      <c r="D8052"/>
      <c r="E8052" s="31"/>
      <c r="F8052" s="1"/>
      <c r="G8052" s="32"/>
      <c r="H8052" s="398"/>
      <c r="I8052" s="399"/>
    </row>
    <row r="8053" spans="3:9" x14ac:dyDescent="0.25">
      <c r="C8053"/>
      <c r="D8053"/>
      <c r="E8053" s="31"/>
      <c r="F8053" s="1"/>
      <c r="G8053" s="32"/>
      <c r="H8053" s="398"/>
      <c r="I8053" s="399"/>
    </row>
    <row r="8054" spans="3:9" x14ac:dyDescent="0.25">
      <c r="C8054"/>
      <c r="D8054"/>
      <c r="E8054" s="31"/>
      <c r="F8054" s="1"/>
      <c r="G8054" s="32"/>
      <c r="H8054" s="398"/>
      <c r="I8054" s="399"/>
    </row>
    <row r="8055" spans="3:9" x14ac:dyDescent="0.25">
      <c r="C8055"/>
      <c r="D8055"/>
      <c r="E8055" s="31"/>
      <c r="F8055" s="1"/>
      <c r="G8055" s="32"/>
      <c r="H8055" s="398"/>
      <c r="I8055" s="399"/>
    </row>
    <row r="8056" spans="3:9" x14ac:dyDescent="0.25">
      <c r="C8056"/>
      <c r="D8056"/>
      <c r="E8056" s="31"/>
      <c r="F8056" s="1"/>
      <c r="G8056" s="32"/>
      <c r="H8056" s="398"/>
      <c r="I8056" s="399"/>
    </row>
    <row r="8057" spans="3:9" x14ac:dyDescent="0.25">
      <c r="C8057"/>
      <c r="D8057"/>
      <c r="E8057" s="31"/>
      <c r="F8057" s="1"/>
      <c r="G8057" s="32"/>
      <c r="H8057" s="398"/>
      <c r="I8057" s="399"/>
    </row>
    <row r="8058" spans="3:9" x14ac:dyDescent="0.25">
      <c r="C8058"/>
      <c r="D8058"/>
      <c r="E8058" s="31"/>
      <c r="F8058" s="1"/>
      <c r="G8058" s="32"/>
      <c r="H8058" s="398"/>
      <c r="I8058" s="399"/>
    </row>
    <row r="8059" spans="3:9" x14ac:dyDescent="0.25">
      <c r="C8059"/>
      <c r="D8059"/>
      <c r="E8059" s="31"/>
      <c r="F8059" s="1"/>
      <c r="G8059" s="32"/>
      <c r="H8059" s="398"/>
      <c r="I8059" s="399"/>
    </row>
    <row r="8060" spans="3:9" x14ac:dyDescent="0.25">
      <c r="C8060"/>
      <c r="D8060"/>
      <c r="E8060" s="31"/>
      <c r="F8060" s="1"/>
      <c r="G8060" s="32"/>
      <c r="H8060" s="398"/>
      <c r="I8060" s="399"/>
    </row>
    <row r="8061" spans="3:9" x14ac:dyDescent="0.25">
      <c r="C8061"/>
      <c r="D8061"/>
      <c r="E8061" s="31"/>
      <c r="F8061" s="1"/>
      <c r="G8061" s="32"/>
      <c r="H8061" s="398"/>
      <c r="I8061" s="399"/>
    </row>
    <row r="8062" spans="3:9" x14ac:dyDescent="0.25">
      <c r="C8062"/>
      <c r="D8062"/>
      <c r="E8062" s="31"/>
      <c r="F8062" s="1"/>
      <c r="G8062" s="32"/>
      <c r="H8062" s="398"/>
      <c r="I8062" s="399"/>
    </row>
    <row r="8063" spans="3:9" x14ac:dyDescent="0.25">
      <c r="C8063"/>
      <c r="D8063"/>
      <c r="E8063" s="31"/>
      <c r="F8063" s="1"/>
      <c r="G8063" s="32"/>
      <c r="H8063" s="398"/>
      <c r="I8063" s="399"/>
    </row>
    <row r="8064" spans="3:9" x14ac:dyDescent="0.25">
      <c r="C8064"/>
      <c r="D8064"/>
      <c r="E8064" s="31"/>
      <c r="F8064" s="1"/>
      <c r="G8064" s="32"/>
      <c r="H8064" s="398"/>
      <c r="I8064" s="399"/>
    </row>
    <row r="8065" spans="3:9" x14ac:dyDescent="0.25">
      <c r="C8065"/>
      <c r="D8065"/>
      <c r="E8065" s="31"/>
      <c r="F8065" s="1"/>
      <c r="G8065" s="32"/>
      <c r="H8065" s="398"/>
      <c r="I8065" s="399"/>
    </row>
    <row r="8066" spans="3:9" x14ac:dyDescent="0.25">
      <c r="C8066"/>
      <c r="D8066"/>
      <c r="E8066" s="31"/>
      <c r="F8066" s="1"/>
      <c r="G8066" s="32"/>
      <c r="H8066" s="398"/>
      <c r="I8066" s="399"/>
    </row>
    <row r="8067" spans="3:9" x14ac:dyDescent="0.25">
      <c r="C8067"/>
      <c r="D8067"/>
      <c r="E8067" s="31"/>
      <c r="F8067" s="1"/>
      <c r="G8067" s="32"/>
      <c r="H8067" s="398"/>
      <c r="I8067" s="399"/>
    </row>
    <row r="8068" spans="3:9" x14ac:dyDescent="0.25">
      <c r="C8068"/>
      <c r="D8068"/>
      <c r="E8068" s="31"/>
      <c r="F8068" s="1"/>
      <c r="G8068" s="32"/>
      <c r="H8068" s="398"/>
      <c r="I8068" s="399"/>
    </row>
    <row r="8069" spans="3:9" x14ac:dyDescent="0.25">
      <c r="C8069"/>
      <c r="D8069"/>
      <c r="E8069" s="31"/>
      <c r="F8069" s="1"/>
      <c r="G8069" s="32"/>
      <c r="H8069" s="398"/>
      <c r="I8069" s="399"/>
    </row>
    <row r="8070" spans="3:9" x14ac:dyDescent="0.25">
      <c r="C8070"/>
      <c r="D8070"/>
      <c r="E8070" s="31"/>
      <c r="F8070" s="1"/>
      <c r="G8070" s="32"/>
      <c r="H8070" s="398"/>
      <c r="I8070" s="399"/>
    </row>
    <row r="8071" spans="3:9" x14ac:dyDescent="0.25">
      <c r="C8071"/>
      <c r="D8071"/>
      <c r="E8071" s="31"/>
      <c r="F8071" s="1"/>
      <c r="G8071" s="32"/>
      <c r="H8071" s="398"/>
      <c r="I8071" s="399"/>
    </row>
    <row r="8072" spans="3:9" x14ac:dyDescent="0.25">
      <c r="C8072"/>
      <c r="D8072"/>
      <c r="E8072" s="31"/>
      <c r="F8072" s="1"/>
      <c r="G8072" s="32"/>
      <c r="H8072" s="398"/>
      <c r="I8072" s="399"/>
    </row>
    <row r="8073" spans="3:9" x14ac:dyDescent="0.25">
      <c r="C8073"/>
      <c r="D8073"/>
      <c r="E8073" s="31"/>
      <c r="F8073" s="1"/>
      <c r="G8073" s="32"/>
      <c r="H8073" s="398"/>
      <c r="I8073" s="399"/>
    </row>
    <row r="8074" spans="3:9" x14ac:dyDescent="0.25">
      <c r="C8074"/>
      <c r="D8074"/>
      <c r="E8074" s="31"/>
      <c r="F8074" s="1"/>
      <c r="G8074" s="32"/>
      <c r="H8074" s="398"/>
      <c r="I8074" s="399"/>
    </row>
    <row r="8075" spans="3:9" x14ac:dyDescent="0.25">
      <c r="C8075"/>
      <c r="D8075"/>
      <c r="E8075" s="31"/>
      <c r="F8075" s="1"/>
      <c r="G8075" s="32"/>
      <c r="H8075" s="398"/>
      <c r="I8075" s="399"/>
    </row>
    <row r="8076" spans="3:9" x14ac:dyDescent="0.25">
      <c r="C8076"/>
      <c r="D8076"/>
      <c r="E8076" s="31"/>
      <c r="F8076" s="1"/>
      <c r="G8076" s="32"/>
      <c r="H8076" s="398"/>
      <c r="I8076" s="399"/>
    </row>
    <row r="8077" spans="3:9" x14ac:dyDescent="0.25">
      <c r="C8077"/>
      <c r="D8077"/>
      <c r="E8077" s="31"/>
      <c r="F8077" s="1"/>
      <c r="G8077" s="32"/>
      <c r="H8077" s="398"/>
      <c r="I8077" s="399"/>
    </row>
    <row r="8078" spans="3:9" x14ac:dyDescent="0.25">
      <c r="C8078"/>
      <c r="D8078"/>
      <c r="E8078" s="31"/>
      <c r="F8078" s="1"/>
      <c r="G8078" s="32"/>
      <c r="H8078" s="398"/>
      <c r="I8078" s="399"/>
    </row>
    <row r="8079" spans="3:9" x14ac:dyDescent="0.25">
      <c r="C8079"/>
      <c r="D8079"/>
      <c r="E8079" s="31"/>
      <c r="F8079" s="1"/>
      <c r="G8079" s="32"/>
      <c r="H8079" s="398"/>
      <c r="I8079" s="399"/>
    </row>
    <row r="8080" spans="3:9" x14ac:dyDescent="0.25">
      <c r="C8080"/>
      <c r="D8080"/>
      <c r="E8080" s="31"/>
      <c r="F8080" s="1"/>
      <c r="G8080" s="32"/>
      <c r="H8080" s="398"/>
      <c r="I8080" s="399"/>
    </row>
    <row r="8081" spans="3:9" x14ac:dyDescent="0.25">
      <c r="C8081"/>
      <c r="D8081"/>
      <c r="E8081" s="31"/>
      <c r="F8081" s="1"/>
      <c r="G8081" s="32"/>
      <c r="H8081" s="398"/>
      <c r="I8081" s="399"/>
    </row>
    <row r="8082" spans="3:9" x14ac:dyDescent="0.25">
      <c r="C8082"/>
      <c r="D8082"/>
      <c r="E8082" s="31"/>
      <c r="F8082" s="1"/>
      <c r="G8082" s="32"/>
      <c r="H8082" s="398"/>
      <c r="I8082" s="399"/>
    </row>
    <row r="8083" spans="3:9" x14ac:dyDescent="0.25">
      <c r="C8083"/>
      <c r="D8083"/>
      <c r="E8083" s="31"/>
      <c r="F8083" s="1"/>
      <c r="G8083" s="32"/>
      <c r="H8083" s="398"/>
      <c r="I8083" s="399"/>
    </row>
    <row r="8084" spans="3:9" x14ac:dyDescent="0.25">
      <c r="C8084"/>
      <c r="D8084"/>
      <c r="E8084" s="31"/>
      <c r="F8084" s="1"/>
      <c r="G8084" s="32"/>
      <c r="H8084" s="398"/>
      <c r="I8084" s="399"/>
    </row>
    <row r="8085" spans="3:9" x14ac:dyDescent="0.25">
      <c r="C8085"/>
      <c r="D8085"/>
      <c r="E8085" s="31"/>
      <c r="F8085" s="1"/>
      <c r="G8085" s="32"/>
      <c r="H8085" s="398"/>
      <c r="I8085" s="399"/>
    </row>
    <row r="8086" spans="3:9" x14ac:dyDescent="0.25">
      <c r="C8086"/>
      <c r="D8086"/>
      <c r="E8086" s="31"/>
      <c r="F8086" s="1"/>
      <c r="G8086" s="32"/>
      <c r="H8086" s="398"/>
      <c r="I8086" s="399"/>
    </row>
    <row r="8087" spans="3:9" x14ac:dyDescent="0.25">
      <c r="C8087"/>
      <c r="D8087"/>
      <c r="E8087" s="31"/>
      <c r="F8087" s="1"/>
      <c r="G8087" s="32"/>
      <c r="H8087" s="398"/>
      <c r="I8087" s="399"/>
    </row>
    <row r="8088" spans="3:9" x14ac:dyDescent="0.25">
      <c r="C8088"/>
      <c r="D8088"/>
      <c r="E8088" s="31"/>
      <c r="F8088" s="1"/>
      <c r="G8088" s="32"/>
      <c r="H8088" s="398"/>
      <c r="I8088" s="399"/>
    </row>
    <row r="8089" spans="3:9" x14ac:dyDescent="0.25">
      <c r="C8089"/>
      <c r="D8089"/>
      <c r="E8089" s="31"/>
      <c r="F8089" s="1"/>
      <c r="G8089" s="32"/>
      <c r="H8089" s="398"/>
      <c r="I8089" s="399"/>
    </row>
    <row r="8090" spans="3:9" x14ac:dyDescent="0.25">
      <c r="C8090"/>
      <c r="D8090"/>
      <c r="E8090" s="31"/>
      <c r="F8090" s="1"/>
      <c r="G8090" s="32"/>
      <c r="H8090" s="398"/>
      <c r="I8090" s="399"/>
    </row>
    <row r="8091" spans="3:9" x14ac:dyDescent="0.25">
      <c r="C8091"/>
      <c r="D8091"/>
      <c r="E8091" s="31"/>
      <c r="F8091" s="1"/>
      <c r="G8091" s="32"/>
      <c r="H8091" s="398"/>
      <c r="I8091" s="399"/>
    </row>
    <row r="8092" spans="3:9" x14ac:dyDescent="0.25">
      <c r="C8092"/>
      <c r="D8092"/>
      <c r="E8092" s="31"/>
      <c r="F8092" s="1"/>
      <c r="G8092" s="32"/>
      <c r="H8092" s="398"/>
      <c r="I8092" s="399"/>
    </row>
    <row r="8093" spans="3:9" x14ac:dyDescent="0.25">
      <c r="C8093"/>
      <c r="D8093"/>
      <c r="E8093" s="31"/>
      <c r="F8093" s="1"/>
      <c r="G8093" s="32"/>
      <c r="H8093" s="398"/>
      <c r="I8093" s="399"/>
    </row>
    <row r="8094" spans="3:9" x14ac:dyDescent="0.25">
      <c r="C8094"/>
      <c r="D8094"/>
      <c r="E8094" s="31"/>
      <c r="F8094" s="1"/>
      <c r="G8094" s="32"/>
      <c r="H8094" s="398"/>
      <c r="I8094" s="399"/>
    </row>
    <row r="8095" spans="3:9" x14ac:dyDescent="0.25">
      <c r="C8095"/>
      <c r="D8095"/>
      <c r="E8095" s="31"/>
      <c r="F8095" s="1"/>
      <c r="G8095" s="32"/>
      <c r="H8095" s="398"/>
      <c r="I8095" s="399"/>
    </row>
    <row r="8096" spans="3:9" x14ac:dyDescent="0.25">
      <c r="C8096"/>
      <c r="D8096"/>
      <c r="E8096" s="31"/>
      <c r="F8096" s="1"/>
      <c r="G8096" s="32"/>
      <c r="H8096" s="398"/>
      <c r="I8096" s="399"/>
    </row>
    <row r="8097" spans="3:9" x14ac:dyDescent="0.25">
      <c r="C8097"/>
      <c r="D8097"/>
      <c r="E8097" s="31"/>
      <c r="F8097" s="1"/>
      <c r="G8097" s="32"/>
      <c r="H8097" s="398"/>
      <c r="I8097" s="399"/>
    </row>
    <row r="8098" spans="3:9" x14ac:dyDescent="0.25">
      <c r="C8098"/>
      <c r="D8098"/>
      <c r="E8098" s="31"/>
      <c r="F8098" s="1"/>
      <c r="G8098" s="32"/>
      <c r="H8098" s="398"/>
      <c r="I8098" s="399"/>
    </row>
    <row r="8099" spans="3:9" x14ac:dyDescent="0.25">
      <c r="C8099"/>
      <c r="D8099"/>
      <c r="E8099" s="31"/>
      <c r="F8099" s="1"/>
      <c r="G8099" s="32"/>
      <c r="H8099" s="398"/>
      <c r="I8099" s="399"/>
    </row>
    <row r="8100" spans="3:9" x14ac:dyDescent="0.25">
      <c r="C8100"/>
      <c r="D8100"/>
      <c r="E8100" s="31"/>
      <c r="F8100" s="1"/>
      <c r="G8100" s="32"/>
      <c r="H8100" s="398"/>
      <c r="I8100" s="399"/>
    </row>
    <row r="8101" spans="3:9" x14ac:dyDescent="0.25">
      <c r="C8101"/>
      <c r="D8101"/>
      <c r="E8101" s="31"/>
      <c r="F8101" s="1"/>
      <c r="G8101" s="32"/>
      <c r="H8101" s="398"/>
      <c r="I8101" s="399"/>
    </row>
    <row r="8102" spans="3:9" x14ac:dyDescent="0.25">
      <c r="C8102"/>
      <c r="D8102"/>
      <c r="E8102" s="31"/>
      <c r="F8102" s="1"/>
      <c r="G8102" s="32"/>
      <c r="H8102" s="398"/>
      <c r="I8102" s="399"/>
    </row>
    <row r="8103" spans="3:9" x14ac:dyDescent="0.25">
      <c r="C8103"/>
      <c r="D8103"/>
      <c r="E8103" s="31"/>
      <c r="F8103" s="1"/>
      <c r="G8103" s="32"/>
      <c r="H8103" s="398"/>
      <c r="I8103" s="399"/>
    </row>
    <row r="8104" spans="3:9" x14ac:dyDescent="0.25">
      <c r="C8104"/>
      <c r="D8104"/>
      <c r="E8104" s="31"/>
      <c r="F8104" s="1"/>
      <c r="G8104" s="32"/>
      <c r="H8104" s="398"/>
      <c r="I8104" s="399"/>
    </row>
    <row r="8105" spans="3:9" x14ac:dyDescent="0.25">
      <c r="C8105"/>
      <c r="D8105"/>
      <c r="E8105" s="31"/>
      <c r="F8105" s="1"/>
      <c r="G8105" s="32"/>
      <c r="H8105" s="398"/>
      <c r="I8105" s="399"/>
    </row>
    <row r="8106" spans="3:9" x14ac:dyDescent="0.25">
      <c r="C8106"/>
      <c r="D8106"/>
      <c r="E8106" s="31"/>
      <c r="F8106" s="1"/>
      <c r="G8106" s="32"/>
      <c r="H8106" s="398"/>
      <c r="I8106" s="399"/>
    </row>
    <row r="8107" spans="3:9" x14ac:dyDescent="0.25">
      <c r="C8107"/>
      <c r="D8107"/>
      <c r="E8107" s="31"/>
      <c r="F8107" s="1"/>
      <c r="G8107" s="32"/>
      <c r="H8107" s="398"/>
      <c r="I8107" s="399"/>
    </row>
    <row r="8108" spans="3:9" x14ac:dyDescent="0.25">
      <c r="C8108"/>
      <c r="D8108"/>
      <c r="E8108" s="31"/>
      <c r="F8108" s="1"/>
      <c r="G8108" s="32"/>
      <c r="H8108" s="398"/>
      <c r="I8108" s="399"/>
    </row>
    <row r="8109" spans="3:9" x14ac:dyDescent="0.25">
      <c r="C8109"/>
      <c r="D8109"/>
      <c r="E8109" s="31"/>
      <c r="F8109" s="1"/>
      <c r="G8109" s="32"/>
      <c r="H8109" s="398"/>
      <c r="I8109" s="399"/>
    </row>
    <row r="8110" spans="3:9" x14ac:dyDescent="0.25">
      <c r="C8110"/>
      <c r="D8110"/>
      <c r="E8110" s="31"/>
      <c r="F8110" s="1"/>
      <c r="G8110" s="32"/>
      <c r="H8110" s="398"/>
      <c r="I8110" s="399"/>
    </row>
    <row r="8111" spans="3:9" x14ac:dyDescent="0.25">
      <c r="C8111"/>
      <c r="D8111"/>
      <c r="E8111" s="31"/>
      <c r="F8111" s="1"/>
      <c r="G8111" s="32"/>
      <c r="H8111" s="398"/>
      <c r="I8111" s="399"/>
    </row>
    <row r="8112" spans="3:9" x14ac:dyDescent="0.25">
      <c r="C8112"/>
      <c r="D8112"/>
      <c r="E8112" s="31"/>
      <c r="F8112" s="1"/>
      <c r="G8112" s="32"/>
      <c r="H8112" s="398"/>
      <c r="I8112" s="399"/>
    </row>
    <row r="8113" spans="3:9" x14ac:dyDescent="0.25">
      <c r="C8113"/>
      <c r="D8113"/>
      <c r="E8113" s="31"/>
      <c r="F8113" s="1"/>
      <c r="G8113" s="32"/>
      <c r="H8113" s="398"/>
      <c r="I8113" s="399"/>
    </row>
    <row r="8114" spans="3:9" x14ac:dyDescent="0.25">
      <c r="C8114"/>
      <c r="D8114"/>
      <c r="E8114" s="31"/>
      <c r="F8114" s="1"/>
      <c r="G8114" s="32"/>
      <c r="H8114" s="398"/>
      <c r="I8114" s="399"/>
    </row>
    <row r="8115" spans="3:9" x14ac:dyDescent="0.25">
      <c r="C8115"/>
      <c r="D8115"/>
      <c r="E8115" s="31"/>
      <c r="F8115" s="1"/>
      <c r="G8115" s="32"/>
      <c r="H8115" s="398"/>
      <c r="I8115" s="399"/>
    </row>
    <row r="8116" spans="3:9" x14ac:dyDescent="0.25">
      <c r="C8116"/>
      <c r="D8116"/>
      <c r="E8116" s="31"/>
      <c r="F8116" s="1"/>
      <c r="G8116" s="32"/>
      <c r="H8116" s="398"/>
      <c r="I8116" s="399"/>
    </row>
    <row r="8117" spans="3:9" x14ac:dyDescent="0.25">
      <c r="C8117"/>
      <c r="D8117"/>
      <c r="E8117" s="31"/>
      <c r="F8117" s="1"/>
      <c r="G8117" s="32"/>
      <c r="H8117" s="398"/>
      <c r="I8117" s="399"/>
    </row>
    <row r="8118" spans="3:9" x14ac:dyDescent="0.25">
      <c r="C8118"/>
      <c r="D8118"/>
      <c r="E8118" s="31"/>
      <c r="F8118" s="1"/>
      <c r="G8118" s="32"/>
      <c r="H8118" s="398"/>
      <c r="I8118" s="399"/>
    </row>
    <row r="8119" spans="3:9" x14ac:dyDescent="0.25">
      <c r="C8119"/>
      <c r="D8119"/>
      <c r="E8119" s="31"/>
      <c r="F8119" s="1"/>
      <c r="G8119" s="32"/>
      <c r="H8119" s="398"/>
      <c r="I8119" s="399"/>
    </row>
    <row r="8120" spans="3:9" x14ac:dyDescent="0.25">
      <c r="C8120"/>
      <c r="D8120"/>
      <c r="E8120" s="31"/>
      <c r="F8120" s="1"/>
      <c r="G8120" s="32"/>
      <c r="H8120" s="398"/>
      <c r="I8120" s="399"/>
    </row>
    <row r="8121" spans="3:9" x14ac:dyDescent="0.25">
      <c r="C8121"/>
      <c r="D8121"/>
      <c r="E8121" s="31"/>
      <c r="F8121" s="1"/>
      <c r="G8121" s="32"/>
      <c r="H8121" s="398"/>
      <c r="I8121" s="399"/>
    </row>
    <row r="8122" spans="3:9" x14ac:dyDescent="0.25">
      <c r="C8122"/>
      <c r="D8122"/>
      <c r="E8122" s="31"/>
      <c r="F8122" s="1"/>
      <c r="G8122" s="32"/>
      <c r="H8122" s="398"/>
      <c r="I8122" s="399"/>
    </row>
    <row r="8123" spans="3:9" x14ac:dyDescent="0.25">
      <c r="C8123"/>
      <c r="D8123"/>
      <c r="E8123" s="31"/>
      <c r="F8123" s="1"/>
      <c r="G8123" s="32"/>
      <c r="H8123" s="398"/>
      <c r="I8123" s="399"/>
    </row>
    <row r="8124" spans="3:9" x14ac:dyDescent="0.25">
      <c r="C8124"/>
      <c r="D8124"/>
      <c r="E8124" s="31"/>
      <c r="F8124" s="1"/>
      <c r="G8124" s="32"/>
      <c r="H8124" s="398"/>
      <c r="I8124" s="399"/>
    </row>
    <row r="8125" spans="3:9" x14ac:dyDescent="0.25">
      <c r="C8125"/>
      <c r="D8125"/>
      <c r="E8125" s="31"/>
      <c r="F8125" s="1"/>
      <c r="G8125" s="32"/>
      <c r="H8125" s="398"/>
      <c r="I8125" s="399"/>
    </row>
    <row r="8126" spans="3:9" x14ac:dyDescent="0.25">
      <c r="C8126"/>
      <c r="D8126"/>
      <c r="E8126" s="31"/>
      <c r="F8126" s="1"/>
      <c r="G8126" s="32"/>
      <c r="H8126" s="398"/>
      <c r="I8126" s="399"/>
    </row>
    <row r="8127" spans="3:9" x14ac:dyDescent="0.25">
      <c r="C8127"/>
      <c r="D8127"/>
      <c r="E8127" s="31"/>
      <c r="F8127" s="1"/>
      <c r="G8127" s="32"/>
      <c r="H8127" s="398"/>
      <c r="I8127" s="399"/>
    </row>
    <row r="8128" spans="3:9" x14ac:dyDescent="0.25">
      <c r="C8128"/>
      <c r="D8128"/>
      <c r="E8128" s="31"/>
      <c r="F8128" s="1"/>
      <c r="G8128" s="32"/>
      <c r="H8128" s="398"/>
      <c r="I8128" s="399"/>
    </row>
    <row r="8129" spans="3:9" x14ac:dyDescent="0.25">
      <c r="C8129"/>
      <c r="D8129"/>
      <c r="E8129" s="31"/>
      <c r="F8129" s="1"/>
      <c r="G8129" s="32"/>
      <c r="H8129" s="398"/>
      <c r="I8129" s="399"/>
    </row>
    <row r="8130" spans="3:9" x14ac:dyDescent="0.25">
      <c r="C8130"/>
      <c r="D8130"/>
      <c r="E8130" s="31"/>
      <c r="F8130" s="1"/>
      <c r="G8130" s="32"/>
      <c r="H8130" s="398"/>
      <c r="I8130" s="399"/>
    </row>
    <row r="8131" spans="3:9" x14ac:dyDescent="0.25">
      <c r="C8131"/>
      <c r="D8131"/>
      <c r="E8131" s="31"/>
      <c r="F8131" s="1"/>
      <c r="G8131" s="32"/>
      <c r="H8131" s="398"/>
      <c r="I8131" s="399"/>
    </row>
    <row r="8132" spans="3:9" x14ac:dyDescent="0.25">
      <c r="C8132"/>
      <c r="D8132"/>
      <c r="E8132" s="31"/>
      <c r="F8132" s="1"/>
      <c r="G8132" s="32"/>
      <c r="H8132" s="398"/>
      <c r="I8132" s="399"/>
    </row>
    <row r="8133" spans="3:9" x14ac:dyDescent="0.25">
      <c r="C8133"/>
      <c r="D8133"/>
      <c r="E8133" s="31"/>
      <c r="F8133" s="1"/>
      <c r="G8133" s="32"/>
      <c r="H8133" s="398"/>
      <c r="I8133" s="399"/>
    </row>
    <row r="8134" spans="3:9" x14ac:dyDescent="0.25">
      <c r="C8134"/>
      <c r="D8134"/>
      <c r="E8134" s="31"/>
      <c r="F8134" s="1"/>
      <c r="G8134" s="32"/>
      <c r="H8134" s="398"/>
      <c r="I8134" s="399"/>
    </row>
    <row r="8135" spans="3:9" x14ac:dyDescent="0.25">
      <c r="C8135"/>
      <c r="D8135"/>
      <c r="E8135" s="31"/>
      <c r="F8135" s="1"/>
      <c r="G8135" s="32"/>
      <c r="H8135" s="398"/>
      <c r="I8135" s="399"/>
    </row>
    <row r="8136" spans="3:9" x14ac:dyDescent="0.25">
      <c r="C8136"/>
      <c r="D8136"/>
      <c r="E8136" s="31"/>
      <c r="F8136" s="1"/>
      <c r="G8136" s="32"/>
      <c r="H8136" s="398"/>
      <c r="I8136" s="399"/>
    </row>
    <row r="8137" spans="3:9" x14ac:dyDescent="0.25">
      <c r="C8137"/>
      <c r="D8137"/>
      <c r="E8137" s="31"/>
      <c r="F8137" s="1"/>
      <c r="G8137" s="32"/>
      <c r="H8137" s="398"/>
      <c r="I8137" s="399"/>
    </row>
    <row r="8138" spans="3:9" x14ac:dyDescent="0.25">
      <c r="C8138"/>
      <c r="D8138"/>
      <c r="E8138" s="31"/>
      <c r="F8138" s="1"/>
      <c r="G8138" s="32"/>
      <c r="H8138" s="398"/>
      <c r="I8138" s="399"/>
    </row>
    <row r="8139" spans="3:9" x14ac:dyDescent="0.25">
      <c r="C8139"/>
      <c r="D8139"/>
      <c r="E8139" s="31"/>
      <c r="F8139" s="1"/>
      <c r="G8139" s="32"/>
      <c r="H8139" s="398"/>
      <c r="I8139" s="399"/>
    </row>
    <row r="8140" spans="3:9" x14ac:dyDescent="0.25">
      <c r="C8140"/>
      <c r="D8140"/>
      <c r="E8140" s="31"/>
      <c r="F8140" s="1"/>
      <c r="G8140" s="32"/>
      <c r="H8140" s="398"/>
      <c r="I8140" s="399"/>
    </row>
    <row r="8141" spans="3:9" x14ac:dyDescent="0.25">
      <c r="C8141"/>
      <c r="D8141"/>
      <c r="E8141" s="31"/>
      <c r="F8141" s="1"/>
      <c r="G8141" s="32"/>
      <c r="H8141" s="398"/>
      <c r="I8141" s="399"/>
    </row>
    <row r="8142" spans="3:9" x14ac:dyDescent="0.25">
      <c r="C8142"/>
      <c r="D8142"/>
      <c r="E8142" s="31"/>
      <c r="F8142" s="1"/>
      <c r="G8142" s="32"/>
      <c r="H8142" s="398"/>
      <c r="I8142" s="399"/>
    </row>
    <row r="8143" spans="3:9" x14ac:dyDescent="0.25">
      <c r="C8143"/>
      <c r="D8143"/>
      <c r="E8143" s="31"/>
      <c r="F8143" s="1"/>
      <c r="G8143" s="32"/>
      <c r="H8143" s="398"/>
      <c r="I8143" s="399"/>
    </row>
    <row r="8144" spans="3:9" x14ac:dyDescent="0.25">
      <c r="C8144"/>
      <c r="D8144"/>
      <c r="E8144" s="31"/>
      <c r="F8144" s="1"/>
      <c r="G8144" s="32"/>
      <c r="H8144" s="398"/>
      <c r="I8144" s="399"/>
    </row>
    <row r="8145" spans="3:9" x14ac:dyDescent="0.25">
      <c r="C8145"/>
      <c r="D8145"/>
      <c r="E8145" s="31"/>
      <c r="F8145" s="1"/>
      <c r="G8145" s="32"/>
      <c r="H8145" s="398"/>
      <c r="I8145" s="399"/>
    </row>
    <row r="8146" spans="3:9" x14ac:dyDescent="0.25">
      <c r="C8146"/>
      <c r="D8146"/>
      <c r="E8146" s="31"/>
      <c r="F8146" s="1"/>
      <c r="G8146" s="32"/>
      <c r="H8146" s="398"/>
      <c r="I8146" s="399"/>
    </row>
    <row r="8147" spans="3:9" x14ac:dyDescent="0.25">
      <c r="C8147"/>
      <c r="D8147"/>
      <c r="E8147" s="31"/>
      <c r="F8147" s="1"/>
      <c r="G8147" s="32"/>
      <c r="H8147" s="398"/>
      <c r="I8147" s="399"/>
    </row>
    <row r="8148" spans="3:9" x14ac:dyDescent="0.25">
      <c r="C8148"/>
      <c r="D8148"/>
      <c r="E8148" s="31"/>
      <c r="F8148" s="1"/>
      <c r="G8148" s="32"/>
      <c r="H8148" s="398"/>
      <c r="I8148" s="399"/>
    </row>
    <row r="8149" spans="3:9" x14ac:dyDescent="0.25">
      <c r="C8149"/>
      <c r="D8149"/>
      <c r="E8149" s="31"/>
      <c r="F8149" s="1"/>
      <c r="G8149" s="32"/>
      <c r="H8149" s="398"/>
      <c r="I8149" s="399"/>
    </row>
    <row r="8150" spans="3:9" x14ac:dyDescent="0.25">
      <c r="C8150"/>
      <c r="D8150"/>
      <c r="E8150" s="31"/>
      <c r="F8150" s="1"/>
      <c r="G8150" s="32"/>
      <c r="H8150" s="398"/>
      <c r="I8150" s="399"/>
    </row>
    <row r="8151" spans="3:9" x14ac:dyDescent="0.25">
      <c r="C8151"/>
      <c r="D8151"/>
      <c r="E8151" s="31"/>
      <c r="F8151" s="1"/>
      <c r="G8151" s="32"/>
      <c r="H8151" s="398"/>
      <c r="I8151" s="399"/>
    </row>
    <row r="8152" spans="3:9" x14ac:dyDescent="0.25">
      <c r="C8152"/>
      <c r="D8152"/>
      <c r="E8152" s="31"/>
      <c r="F8152" s="1"/>
      <c r="G8152" s="32"/>
      <c r="H8152" s="398"/>
      <c r="I8152" s="399"/>
    </row>
    <row r="8153" spans="3:9" x14ac:dyDescent="0.25">
      <c r="C8153"/>
      <c r="D8153"/>
      <c r="E8153" s="31"/>
      <c r="F8153" s="1"/>
      <c r="G8153" s="32"/>
      <c r="H8153" s="398"/>
      <c r="I8153" s="399"/>
    </row>
    <row r="8154" spans="3:9" x14ac:dyDescent="0.25">
      <c r="C8154"/>
      <c r="D8154"/>
      <c r="E8154" s="31"/>
      <c r="F8154" s="1"/>
      <c r="G8154" s="32"/>
      <c r="H8154" s="398"/>
      <c r="I8154" s="399"/>
    </row>
    <row r="8155" spans="3:9" x14ac:dyDescent="0.25">
      <c r="C8155"/>
      <c r="D8155"/>
      <c r="E8155" s="31"/>
      <c r="F8155" s="1"/>
      <c r="G8155" s="32"/>
      <c r="H8155" s="398"/>
      <c r="I8155" s="399"/>
    </row>
    <row r="8156" spans="3:9" x14ac:dyDescent="0.25">
      <c r="C8156"/>
      <c r="D8156"/>
      <c r="E8156" s="31"/>
      <c r="F8156" s="1"/>
      <c r="G8156" s="32"/>
      <c r="H8156" s="398"/>
      <c r="I8156" s="399"/>
    </row>
    <row r="8157" spans="3:9" x14ac:dyDescent="0.25">
      <c r="C8157"/>
      <c r="D8157"/>
      <c r="E8157" s="31"/>
      <c r="F8157" s="1"/>
      <c r="G8157" s="32"/>
      <c r="H8157" s="398"/>
      <c r="I8157" s="399"/>
    </row>
    <row r="8158" spans="3:9" x14ac:dyDescent="0.25">
      <c r="C8158"/>
      <c r="D8158"/>
      <c r="E8158" s="31"/>
      <c r="F8158" s="1"/>
      <c r="G8158" s="32"/>
      <c r="H8158" s="398"/>
      <c r="I8158" s="399"/>
    </row>
    <row r="8159" spans="3:9" x14ac:dyDescent="0.25">
      <c r="C8159"/>
      <c r="D8159"/>
      <c r="E8159" s="31"/>
      <c r="F8159" s="1"/>
      <c r="G8159" s="32"/>
      <c r="H8159" s="398"/>
      <c r="I8159" s="399"/>
    </row>
    <row r="8160" spans="3:9" x14ac:dyDescent="0.25">
      <c r="C8160"/>
      <c r="D8160"/>
      <c r="E8160" s="31"/>
      <c r="F8160" s="1"/>
      <c r="G8160" s="32"/>
      <c r="H8160" s="398"/>
      <c r="I8160" s="399"/>
    </row>
    <row r="8161" spans="3:9" x14ac:dyDescent="0.25">
      <c r="C8161"/>
      <c r="D8161"/>
      <c r="E8161" s="31"/>
      <c r="F8161" s="1"/>
      <c r="G8161" s="32"/>
      <c r="H8161" s="398"/>
      <c r="I8161" s="399"/>
    </row>
    <row r="8162" spans="3:9" x14ac:dyDescent="0.25">
      <c r="C8162"/>
      <c r="D8162"/>
      <c r="E8162" s="31"/>
      <c r="F8162" s="1"/>
      <c r="G8162" s="32"/>
      <c r="H8162" s="398"/>
      <c r="I8162" s="399"/>
    </row>
    <row r="8163" spans="3:9" x14ac:dyDescent="0.25">
      <c r="C8163"/>
      <c r="D8163"/>
      <c r="E8163" s="31"/>
      <c r="F8163" s="1"/>
      <c r="G8163" s="32"/>
      <c r="H8163" s="398"/>
      <c r="I8163" s="399"/>
    </row>
    <row r="8164" spans="3:9" x14ac:dyDescent="0.25">
      <c r="C8164"/>
      <c r="D8164"/>
      <c r="E8164" s="31"/>
      <c r="F8164" s="1"/>
      <c r="G8164" s="32"/>
      <c r="H8164" s="398"/>
      <c r="I8164" s="399"/>
    </row>
    <row r="8165" spans="3:9" x14ac:dyDescent="0.25">
      <c r="C8165"/>
      <c r="D8165"/>
      <c r="E8165" s="31"/>
      <c r="F8165" s="1"/>
      <c r="G8165" s="32"/>
      <c r="H8165" s="398"/>
      <c r="I8165" s="399"/>
    </row>
    <row r="8166" spans="3:9" x14ac:dyDescent="0.25">
      <c r="C8166"/>
      <c r="D8166"/>
      <c r="E8166" s="31"/>
      <c r="F8166" s="1"/>
      <c r="G8166" s="32"/>
      <c r="H8166" s="398"/>
      <c r="I8166" s="399"/>
    </row>
    <row r="8167" spans="3:9" x14ac:dyDescent="0.25">
      <c r="C8167"/>
      <c r="D8167"/>
      <c r="E8167" s="31"/>
      <c r="F8167" s="1"/>
      <c r="G8167" s="32"/>
      <c r="H8167" s="398"/>
      <c r="I8167" s="399"/>
    </row>
    <row r="8168" spans="3:9" x14ac:dyDescent="0.25">
      <c r="C8168"/>
      <c r="D8168"/>
      <c r="E8168" s="31"/>
      <c r="F8168" s="1"/>
      <c r="G8168" s="32"/>
      <c r="H8168" s="398"/>
      <c r="I8168" s="399"/>
    </row>
    <row r="8169" spans="3:9" x14ac:dyDescent="0.25">
      <c r="C8169"/>
      <c r="D8169"/>
      <c r="E8169" s="31"/>
      <c r="F8169" s="1"/>
      <c r="G8169" s="32"/>
      <c r="H8169" s="398"/>
      <c r="I8169" s="399"/>
    </row>
    <row r="8170" spans="3:9" x14ac:dyDescent="0.25">
      <c r="C8170"/>
      <c r="D8170"/>
      <c r="E8170" s="31"/>
      <c r="F8170" s="1"/>
      <c r="G8170" s="32"/>
      <c r="H8170" s="398"/>
      <c r="I8170" s="399"/>
    </row>
    <row r="8171" spans="3:9" x14ac:dyDescent="0.25">
      <c r="C8171"/>
      <c r="D8171"/>
      <c r="E8171" s="31"/>
      <c r="F8171" s="1"/>
      <c r="G8171" s="32"/>
      <c r="H8171" s="398"/>
      <c r="I8171" s="399"/>
    </row>
    <row r="8172" spans="3:9" x14ac:dyDescent="0.25">
      <c r="C8172"/>
      <c r="D8172"/>
      <c r="E8172" s="31"/>
      <c r="F8172" s="1"/>
      <c r="G8172" s="32"/>
      <c r="H8172" s="398"/>
      <c r="I8172" s="399"/>
    </row>
    <row r="8173" spans="3:9" x14ac:dyDescent="0.25">
      <c r="C8173"/>
      <c r="D8173"/>
      <c r="E8173" s="31"/>
      <c r="F8173" s="1"/>
      <c r="G8173" s="32"/>
      <c r="H8173" s="398"/>
      <c r="I8173" s="399"/>
    </row>
    <row r="8174" spans="3:9" x14ac:dyDescent="0.25">
      <c r="C8174"/>
      <c r="D8174"/>
      <c r="E8174" s="31"/>
      <c r="F8174" s="1"/>
      <c r="G8174" s="32"/>
      <c r="H8174" s="398"/>
      <c r="I8174" s="399"/>
    </row>
    <row r="8175" spans="3:9" x14ac:dyDescent="0.25">
      <c r="C8175"/>
      <c r="D8175"/>
      <c r="E8175" s="31"/>
      <c r="F8175" s="1"/>
      <c r="G8175" s="32"/>
      <c r="H8175" s="398"/>
      <c r="I8175" s="399"/>
    </row>
    <row r="8176" spans="3:9" x14ac:dyDescent="0.25">
      <c r="C8176"/>
      <c r="D8176"/>
      <c r="E8176" s="31"/>
      <c r="F8176" s="1"/>
      <c r="G8176" s="32"/>
      <c r="H8176" s="398"/>
      <c r="I8176" s="399"/>
    </row>
    <row r="8177" spans="3:9" x14ac:dyDescent="0.25">
      <c r="C8177"/>
      <c r="D8177"/>
      <c r="E8177" s="31"/>
      <c r="F8177" s="1"/>
      <c r="G8177" s="32"/>
      <c r="H8177" s="398"/>
      <c r="I8177" s="399"/>
    </row>
    <row r="8178" spans="3:9" x14ac:dyDescent="0.25">
      <c r="C8178"/>
      <c r="D8178"/>
      <c r="E8178" s="31"/>
      <c r="F8178" s="1"/>
      <c r="G8178" s="32"/>
      <c r="H8178" s="398"/>
      <c r="I8178" s="399"/>
    </row>
    <row r="8179" spans="3:9" x14ac:dyDescent="0.25">
      <c r="C8179"/>
      <c r="D8179"/>
      <c r="E8179" s="31"/>
      <c r="F8179" s="1"/>
      <c r="G8179" s="32"/>
      <c r="H8179" s="398"/>
      <c r="I8179" s="399"/>
    </row>
    <row r="8180" spans="3:9" x14ac:dyDescent="0.25">
      <c r="C8180"/>
      <c r="D8180"/>
      <c r="E8180" s="31"/>
      <c r="F8180" s="1"/>
      <c r="G8180" s="32"/>
      <c r="H8180" s="398"/>
      <c r="I8180" s="399"/>
    </row>
    <row r="8181" spans="3:9" x14ac:dyDescent="0.25">
      <c r="C8181"/>
      <c r="D8181"/>
      <c r="E8181" s="31"/>
      <c r="F8181" s="1"/>
      <c r="G8181" s="32"/>
      <c r="H8181" s="398"/>
      <c r="I8181" s="399"/>
    </row>
    <row r="8182" spans="3:9" x14ac:dyDescent="0.25">
      <c r="C8182"/>
      <c r="D8182"/>
      <c r="E8182" s="31"/>
      <c r="F8182" s="1"/>
      <c r="G8182" s="32"/>
      <c r="H8182" s="398"/>
      <c r="I8182" s="399"/>
    </row>
    <row r="8183" spans="3:9" x14ac:dyDescent="0.25">
      <c r="C8183"/>
      <c r="D8183"/>
      <c r="E8183" s="31"/>
      <c r="F8183" s="1"/>
      <c r="G8183" s="32"/>
      <c r="H8183" s="398"/>
      <c r="I8183" s="399"/>
    </row>
    <row r="8184" spans="3:9" x14ac:dyDescent="0.25">
      <c r="C8184"/>
      <c r="D8184"/>
      <c r="E8184" s="31"/>
      <c r="F8184" s="1"/>
      <c r="G8184" s="32"/>
      <c r="H8184" s="398"/>
      <c r="I8184" s="399"/>
    </row>
    <row r="8185" spans="3:9" x14ac:dyDescent="0.25">
      <c r="C8185"/>
      <c r="D8185"/>
      <c r="E8185" s="31"/>
      <c r="F8185" s="1"/>
      <c r="G8185" s="32"/>
      <c r="H8185" s="398"/>
      <c r="I8185" s="399"/>
    </row>
    <row r="8186" spans="3:9" x14ac:dyDescent="0.25">
      <c r="C8186"/>
      <c r="D8186"/>
      <c r="E8186" s="31"/>
      <c r="F8186" s="1"/>
      <c r="G8186" s="32"/>
      <c r="H8186" s="398"/>
      <c r="I8186" s="399"/>
    </row>
    <row r="8187" spans="3:9" x14ac:dyDescent="0.25">
      <c r="C8187"/>
      <c r="D8187"/>
      <c r="E8187" s="31"/>
      <c r="F8187" s="1"/>
      <c r="G8187" s="32"/>
      <c r="H8187" s="398"/>
      <c r="I8187" s="399"/>
    </row>
    <row r="8188" spans="3:9" x14ac:dyDescent="0.25">
      <c r="C8188"/>
      <c r="D8188"/>
      <c r="E8188" s="31"/>
      <c r="F8188" s="1"/>
      <c r="G8188" s="32"/>
      <c r="H8188" s="398"/>
      <c r="I8188" s="399"/>
    </row>
    <row r="8189" spans="3:9" x14ac:dyDescent="0.25">
      <c r="C8189"/>
      <c r="D8189"/>
      <c r="E8189" s="31"/>
      <c r="F8189" s="1"/>
      <c r="G8189" s="32"/>
      <c r="H8189" s="398"/>
      <c r="I8189" s="399"/>
    </row>
    <row r="8190" spans="3:9" x14ac:dyDescent="0.25">
      <c r="C8190"/>
      <c r="D8190"/>
      <c r="E8190" s="31"/>
      <c r="F8190" s="1"/>
      <c r="G8190" s="32"/>
      <c r="H8190" s="398"/>
      <c r="I8190" s="399"/>
    </row>
    <row r="8191" spans="3:9" x14ac:dyDescent="0.25">
      <c r="C8191"/>
      <c r="D8191"/>
      <c r="E8191" s="31"/>
      <c r="F8191" s="1"/>
      <c r="G8191" s="32"/>
      <c r="H8191" s="398"/>
      <c r="I8191" s="399"/>
    </row>
    <row r="8192" spans="3:9" x14ac:dyDescent="0.25">
      <c r="C8192"/>
      <c r="D8192"/>
      <c r="E8192" s="31"/>
      <c r="F8192" s="1"/>
      <c r="G8192" s="32"/>
      <c r="H8192" s="398"/>
      <c r="I8192" s="399"/>
    </row>
    <row r="8193" spans="3:9" x14ac:dyDescent="0.25">
      <c r="C8193"/>
      <c r="D8193"/>
      <c r="E8193" s="31"/>
      <c r="F8193" s="1"/>
      <c r="G8193" s="32"/>
      <c r="H8193" s="398"/>
      <c r="I8193" s="399"/>
    </row>
    <row r="8194" spans="3:9" x14ac:dyDescent="0.25">
      <c r="C8194"/>
      <c r="D8194"/>
      <c r="E8194" s="31"/>
      <c r="F8194" s="1"/>
      <c r="G8194" s="32"/>
      <c r="H8194" s="398"/>
      <c r="I8194" s="399"/>
    </row>
    <row r="8195" spans="3:9" x14ac:dyDescent="0.25">
      <c r="C8195"/>
      <c r="D8195"/>
      <c r="E8195" s="31"/>
      <c r="F8195" s="1"/>
      <c r="G8195" s="32"/>
      <c r="H8195" s="398"/>
      <c r="I8195" s="399"/>
    </row>
    <row r="8196" spans="3:9" x14ac:dyDescent="0.25">
      <c r="C8196"/>
      <c r="D8196"/>
      <c r="E8196" s="31"/>
      <c r="F8196" s="1"/>
      <c r="G8196" s="32"/>
      <c r="H8196" s="398"/>
      <c r="I8196" s="399"/>
    </row>
    <row r="8197" spans="3:9" x14ac:dyDescent="0.25">
      <c r="C8197"/>
      <c r="D8197"/>
      <c r="E8197" s="31"/>
      <c r="F8197" s="1"/>
      <c r="G8197" s="32"/>
      <c r="H8197" s="398"/>
      <c r="I8197" s="399"/>
    </row>
    <row r="8198" spans="3:9" x14ac:dyDescent="0.25">
      <c r="C8198"/>
      <c r="D8198"/>
      <c r="E8198" s="31"/>
      <c r="F8198" s="1"/>
      <c r="G8198" s="32"/>
      <c r="H8198" s="398"/>
      <c r="I8198" s="399"/>
    </row>
    <row r="8199" spans="3:9" x14ac:dyDescent="0.25">
      <c r="C8199"/>
      <c r="D8199"/>
      <c r="E8199" s="31"/>
      <c r="F8199" s="1"/>
      <c r="G8199" s="32"/>
      <c r="H8199" s="398"/>
      <c r="I8199" s="399"/>
    </row>
    <row r="8200" spans="3:9" x14ac:dyDescent="0.25">
      <c r="C8200"/>
      <c r="D8200"/>
      <c r="E8200" s="31"/>
      <c r="F8200" s="1"/>
      <c r="G8200" s="32"/>
      <c r="H8200" s="398"/>
      <c r="I8200" s="399"/>
    </row>
    <row r="8201" spans="3:9" x14ac:dyDescent="0.25">
      <c r="C8201"/>
      <c r="D8201"/>
      <c r="E8201" s="31"/>
      <c r="F8201" s="1"/>
      <c r="G8201" s="32"/>
      <c r="H8201" s="398"/>
      <c r="I8201" s="399"/>
    </row>
    <row r="8202" spans="3:9" x14ac:dyDescent="0.25">
      <c r="C8202"/>
      <c r="D8202"/>
      <c r="E8202" s="31"/>
      <c r="F8202" s="1"/>
      <c r="G8202" s="32"/>
      <c r="H8202" s="398"/>
      <c r="I8202" s="399"/>
    </row>
    <row r="8203" spans="3:9" x14ac:dyDescent="0.25">
      <c r="C8203"/>
      <c r="D8203"/>
      <c r="E8203" s="31"/>
      <c r="F8203" s="1"/>
      <c r="G8203" s="32"/>
      <c r="H8203" s="398"/>
      <c r="I8203" s="399"/>
    </row>
    <row r="8204" spans="3:9" x14ac:dyDescent="0.25">
      <c r="C8204"/>
      <c r="D8204"/>
      <c r="E8204" s="31"/>
      <c r="F8204" s="1"/>
      <c r="G8204" s="32"/>
      <c r="H8204" s="398"/>
      <c r="I8204" s="399"/>
    </row>
    <row r="8205" spans="3:9" x14ac:dyDescent="0.25">
      <c r="C8205"/>
      <c r="D8205"/>
      <c r="E8205" s="31"/>
      <c r="F8205" s="1"/>
      <c r="G8205" s="32"/>
      <c r="H8205" s="398"/>
      <c r="I8205" s="399"/>
    </row>
    <row r="8206" spans="3:9" x14ac:dyDescent="0.25">
      <c r="C8206"/>
      <c r="D8206"/>
      <c r="E8206" s="31"/>
      <c r="F8206" s="1"/>
      <c r="G8206" s="32"/>
      <c r="H8206" s="398"/>
      <c r="I8206" s="399"/>
    </row>
    <row r="8207" spans="3:9" x14ac:dyDescent="0.25">
      <c r="C8207"/>
      <c r="D8207"/>
      <c r="E8207" s="31"/>
      <c r="F8207" s="1"/>
      <c r="G8207" s="32"/>
      <c r="H8207" s="398"/>
      <c r="I8207" s="399"/>
    </row>
    <row r="8208" spans="3:9" x14ac:dyDescent="0.25">
      <c r="C8208"/>
      <c r="D8208"/>
      <c r="E8208" s="31"/>
      <c r="F8208" s="1"/>
      <c r="G8208" s="32"/>
      <c r="H8208" s="398"/>
      <c r="I8208" s="399"/>
    </row>
    <row r="8209" spans="3:9" x14ac:dyDescent="0.25">
      <c r="C8209"/>
      <c r="D8209"/>
      <c r="E8209" s="31"/>
      <c r="F8209" s="1"/>
      <c r="G8209" s="32"/>
      <c r="H8209" s="398"/>
      <c r="I8209" s="399"/>
    </row>
    <row r="8210" spans="3:9" x14ac:dyDescent="0.25">
      <c r="C8210"/>
      <c r="D8210"/>
      <c r="E8210" s="31"/>
      <c r="F8210" s="1"/>
      <c r="G8210" s="32"/>
      <c r="H8210" s="398"/>
      <c r="I8210" s="399"/>
    </row>
    <row r="8211" spans="3:9" x14ac:dyDescent="0.25">
      <c r="C8211"/>
      <c r="D8211"/>
      <c r="E8211" s="31"/>
      <c r="F8211" s="1"/>
      <c r="G8211" s="32"/>
      <c r="H8211" s="398"/>
      <c r="I8211" s="399"/>
    </row>
    <row r="8212" spans="3:9" x14ac:dyDescent="0.25">
      <c r="C8212"/>
      <c r="D8212"/>
      <c r="E8212" s="31"/>
      <c r="F8212" s="1"/>
      <c r="G8212" s="32"/>
      <c r="H8212" s="398"/>
      <c r="I8212" s="399"/>
    </row>
    <row r="8213" spans="3:9" x14ac:dyDescent="0.25">
      <c r="C8213"/>
      <c r="D8213"/>
      <c r="E8213" s="31"/>
      <c r="F8213" s="1"/>
      <c r="G8213" s="32"/>
      <c r="H8213" s="398"/>
      <c r="I8213" s="399"/>
    </row>
    <row r="8214" spans="3:9" x14ac:dyDescent="0.25">
      <c r="C8214"/>
      <c r="D8214"/>
      <c r="E8214" s="31"/>
      <c r="F8214" s="1"/>
      <c r="G8214" s="32"/>
      <c r="H8214" s="398"/>
      <c r="I8214" s="399"/>
    </row>
    <row r="8215" spans="3:9" x14ac:dyDescent="0.25">
      <c r="C8215"/>
      <c r="D8215"/>
      <c r="E8215" s="31"/>
      <c r="F8215" s="1"/>
      <c r="G8215" s="32"/>
      <c r="H8215" s="398"/>
      <c r="I8215" s="399"/>
    </row>
    <row r="8216" spans="3:9" x14ac:dyDescent="0.25">
      <c r="C8216"/>
      <c r="D8216"/>
      <c r="E8216" s="31"/>
      <c r="F8216" s="1"/>
      <c r="G8216" s="32"/>
      <c r="H8216" s="398"/>
      <c r="I8216" s="399"/>
    </row>
    <row r="8217" spans="3:9" x14ac:dyDescent="0.25">
      <c r="C8217"/>
      <c r="D8217"/>
      <c r="E8217" s="31"/>
      <c r="F8217" s="1"/>
      <c r="G8217" s="32"/>
      <c r="H8217" s="398"/>
      <c r="I8217" s="399"/>
    </row>
    <row r="8218" spans="3:9" x14ac:dyDescent="0.25">
      <c r="C8218"/>
      <c r="D8218"/>
      <c r="E8218" s="31"/>
      <c r="F8218" s="1"/>
      <c r="G8218" s="32"/>
      <c r="H8218" s="398"/>
      <c r="I8218" s="399"/>
    </row>
    <row r="8219" spans="3:9" x14ac:dyDescent="0.25">
      <c r="C8219"/>
      <c r="D8219"/>
      <c r="E8219" s="31"/>
      <c r="F8219" s="1"/>
      <c r="G8219" s="32"/>
      <c r="H8219" s="398"/>
      <c r="I8219" s="399"/>
    </row>
    <row r="8220" spans="3:9" x14ac:dyDescent="0.25">
      <c r="C8220"/>
      <c r="D8220"/>
      <c r="E8220" s="31"/>
      <c r="F8220" s="1"/>
      <c r="G8220" s="32"/>
      <c r="H8220" s="398"/>
      <c r="I8220" s="399"/>
    </row>
    <row r="8221" spans="3:9" x14ac:dyDescent="0.25">
      <c r="C8221"/>
      <c r="D8221"/>
      <c r="E8221" s="31"/>
      <c r="F8221" s="1"/>
      <c r="G8221" s="32"/>
      <c r="H8221" s="398"/>
      <c r="I8221" s="399"/>
    </row>
    <row r="8222" spans="3:9" x14ac:dyDescent="0.25">
      <c r="C8222"/>
      <c r="D8222"/>
      <c r="E8222" s="31"/>
      <c r="F8222" s="1"/>
      <c r="G8222" s="32"/>
      <c r="H8222" s="398"/>
      <c r="I8222" s="399"/>
    </row>
    <row r="8223" spans="3:9" x14ac:dyDescent="0.25">
      <c r="C8223"/>
      <c r="D8223"/>
      <c r="E8223" s="31"/>
      <c r="F8223" s="1"/>
      <c r="G8223" s="32"/>
      <c r="H8223" s="398"/>
      <c r="I8223" s="399"/>
    </row>
    <row r="8224" spans="3:9" x14ac:dyDescent="0.25">
      <c r="C8224"/>
      <c r="D8224"/>
      <c r="E8224" s="31"/>
      <c r="F8224" s="1"/>
      <c r="G8224" s="32"/>
      <c r="H8224" s="398"/>
      <c r="I8224" s="399"/>
    </row>
    <row r="8225" spans="3:9" x14ac:dyDescent="0.25">
      <c r="C8225"/>
      <c r="D8225"/>
      <c r="E8225" s="31"/>
      <c r="F8225" s="1"/>
      <c r="G8225" s="32"/>
      <c r="H8225" s="398"/>
      <c r="I8225" s="399"/>
    </row>
    <row r="8226" spans="3:9" x14ac:dyDescent="0.25">
      <c r="C8226"/>
      <c r="D8226"/>
      <c r="E8226" s="31"/>
      <c r="F8226" s="1"/>
      <c r="G8226" s="32"/>
      <c r="H8226" s="398"/>
      <c r="I8226" s="399"/>
    </row>
    <row r="8227" spans="3:9" x14ac:dyDescent="0.25">
      <c r="C8227"/>
      <c r="D8227"/>
      <c r="E8227" s="31"/>
      <c r="F8227" s="1"/>
      <c r="G8227" s="32"/>
      <c r="H8227" s="398"/>
      <c r="I8227" s="399"/>
    </row>
    <row r="8228" spans="3:9" x14ac:dyDescent="0.25">
      <c r="C8228"/>
      <c r="D8228"/>
      <c r="E8228" s="31"/>
      <c r="F8228" s="1"/>
      <c r="G8228" s="32"/>
      <c r="H8228" s="398"/>
      <c r="I8228" s="399"/>
    </row>
    <row r="8229" spans="3:9" x14ac:dyDescent="0.25">
      <c r="C8229"/>
      <c r="D8229"/>
      <c r="E8229" s="31"/>
      <c r="F8229" s="1"/>
      <c r="G8229" s="32"/>
      <c r="H8229" s="398"/>
      <c r="I8229" s="399"/>
    </row>
    <row r="8230" spans="3:9" x14ac:dyDescent="0.25">
      <c r="C8230"/>
      <c r="D8230"/>
      <c r="E8230" s="31"/>
      <c r="F8230" s="1"/>
      <c r="G8230" s="32"/>
      <c r="H8230" s="398"/>
      <c r="I8230" s="399"/>
    </row>
    <row r="8231" spans="3:9" x14ac:dyDescent="0.25">
      <c r="C8231"/>
      <c r="D8231"/>
      <c r="E8231" s="31"/>
      <c r="F8231" s="1"/>
      <c r="G8231" s="32"/>
      <c r="H8231" s="398"/>
      <c r="I8231" s="399"/>
    </row>
    <row r="8232" spans="3:9" x14ac:dyDescent="0.25">
      <c r="C8232"/>
      <c r="D8232"/>
      <c r="E8232" s="31"/>
      <c r="F8232" s="1"/>
      <c r="G8232" s="32"/>
      <c r="H8232" s="398"/>
      <c r="I8232" s="399"/>
    </row>
    <row r="8233" spans="3:9" x14ac:dyDescent="0.25">
      <c r="C8233"/>
      <c r="D8233"/>
      <c r="E8233" s="31"/>
      <c r="F8233" s="1"/>
      <c r="G8233" s="32"/>
      <c r="H8233" s="398"/>
      <c r="I8233" s="399"/>
    </row>
    <row r="8234" spans="3:9" x14ac:dyDescent="0.25">
      <c r="C8234"/>
      <c r="D8234"/>
      <c r="E8234" s="31"/>
      <c r="F8234" s="1"/>
      <c r="G8234" s="32"/>
      <c r="H8234" s="398"/>
      <c r="I8234" s="399"/>
    </row>
    <row r="8235" spans="3:9" x14ac:dyDescent="0.25">
      <c r="C8235"/>
      <c r="D8235"/>
      <c r="E8235" s="31"/>
      <c r="F8235" s="1"/>
      <c r="G8235" s="32"/>
      <c r="H8235" s="398"/>
      <c r="I8235" s="399"/>
    </row>
    <row r="8236" spans="3:9" x14ac:dyDescent="0.25">
      <c r="C8236"/>
      <c r="D8236"/>
      <c r="E8236" s="31"/>
      <c r="F8236" s="1"/>
      <c r="G8236" s="32"/>
      <c r="H8236" s="398"/>
      <c r="I8236" s="399"/>
    </row>
    <row r="8237" spans="3:9" x14ac:dyDescent="0.25">
      <c r="C8237"/>
      <c r="D8237"/>
      <c r="E8237" s="31"/>
      <c r="F8237" s="1"/>
      <c r="G8237" s="32"/>
      <c r="H8237" s="398"/>
      <c r="I8237" s="399"/>
    </row>
    <row r="8238" spans="3:9" x14ac:dyDescent="0.25">
      <c r="C8238"/>
      <c r="D8238"/>
      <c r="E8238" s="31"/>
      <c r="F8238" s="1"/>
      <c r="G8238" s="32"/>
      <c r="H8238" s="398"/>
      <c r="I8238" s="399"/>
    </row>
    <row r="8239" spans="3:9" x14ac:dyDescent="0.25">
      <c r="C8239"/>
      <c r="D8239"/>
      <c r="E8239" s="31"/>
      <c r="F8239" s="1"/>
      <c r="G8239" s="32"/>
      <c r="H8239" s="398"/>
      <c r="I8239" s="399"/>
    </row>
    <row r="8240" spans="3:9" x14ac:dyDescent="0.25">
      <c r="C8240"/>
      <c r="D8240"/>
      <c r="E8240" s="31"/>
      <c r="F8240" s="1"/>
      <c r="G8240" s="32"/>
      <c r="H8240" s="398"/>
      <c r="I8240" s="399"/>
    </row>
    <row r="8241" spans="3:9" x14ac:dyDescent="0.25">
      <c r="C8241"/>
      <c r="D8241"/>
      <c r="E8241" s="31"/>
      <c r="F8241" s="1"/>
      <c r="G8241" s="32"/>
      <c r="H8241" s="398"/>
      <c r="I8241" s="399"/>
    </row>
    <row r="8242" spans="3:9" x14ac:dyDescent="0.25">
      <c r="C8242"/>
      <c r="D8242"/>
      <c r="E8242" s="31"/>
      <c r="F8242" s="1"/>
      <c r="G8242" s="32"/>
      <c r="H8242" s="398"/>
      <c r="I8242" s="399"/>
    </row>
    <row r="8243" spans="3:9" x14ac:dyDescent="0.25">
      <c r="C8243"/>
      <c r="D8243"/>
      <c r="E8243" s="31"/>
      <c r="F8243" s="1"/>
      <c r="G8243" s="32"/>
      <c r="H8243" s="398"/>
      <c r="I8243" s="399"/>
    </row>
    <row r="8244" spans="3:9" x14ac:dyDescent="0.25">
      <c r="C8244"/>
      <c r="D8244"/>
      <c r="E8244" s="31"/>
      <c r="F8244" s="1"/>
      <c r="G8244" s="32"/>
      <c r="H8244" s="398"/>
      <c r="I8244" s="399"/>
    </row>
    <row r="8245" spans="3:9" x14ac:dyDescent="0.25">
      <c r="C8245"/>
      <c r="D8245"/>
      <c r="E8245" s="31"/>
      <c r="F8245" s="1"/>
      <c r="G8245" s="32"/>
      <c r="H8245" s="398"/>
      <c r="I8245" s="399"/>
    </row>
    <row r="8246" spans="3:9" x14ac:dyDescent="0.25">
      <c r="C8246"/>
      <c r="D8246"/>
      <c r="E8246" s="31"/>
      <c r="F8246" s="1"/>
      <c r="G8246" s="32"/>
      <c r="H8246" s="398"/>
      <c r="I8246" s="399"/>
    </row>
    <row r="8247" spans="3:9" x14ac:dyDescent="0.25">
      <c r="C8247"/>
      <c r="D8247"/>
      <c r="E8247" s="31"/>
      <c r="F8247" s="1"/>
      <c r="G8247" s="32"/>
      <c r="H8247" s="398"/>
      <c r="I8247" s="399"/>
    </row>
    <row r="8248" spans="3:9" x14ac:dyDescent="0.25">
      <c r="C8248"/>
      <c r="D8248"/>
      <c r="E8248" s="31"/>
      <c r="F8248" s="1"/>
      <c r="G8248" s="32"/>
      <c r="H8248" s="398"/>
      <c r="I8248" s="399"/>
    </row>
    <row r="8249" spans="3:9" x14ac:dyDescent="0.25">
      <c r="C8249"/>
      <c r="D8249"/>
      <c r="E8249" s="31"/>
      <c r="F8249" s="1"/>
      <c r="G8249" s="32"/>
      <c r="H8249" s="398"/>
      <c r="I8249" s="399"/>
    </row>
    <row r="8250" spans="3:9" x14ac:dyDescent="0.25">
      <c r="C8250"/>
      <c r="D8250"/>
      <c r="E8250" s="31"/>
      <c r="F8250" s="1"/>
      <c r="G8250" s="32"/>
      <c r="H8250" s="398"/>
      <c r="I8250" s="399"/>
    </row>
    <row r="8251" spans="3:9" x14ac:dyDescent="0.25">
      <c r="C8251"/>
      <c r="D8251"/>
      <c r="E8251" s="31"/>
      <c r="F8251" s="1"/>
      <c r="G8251" s="32"/>
      <c r="H8251" s="398"/>
      <c r="I8251" s="399"/>
    </row>
    <row r="8252" spans="3:9" x14ac:dyDescent="0.25">
      <c r="C8252"/>
      <c r="D8252"/>
      <c r="E8252" s="31"/>
      <c r="F8252" s="1"/>
      <c r="G8252" s="32"/>
      <c r="H8252" s="398"/>
      <c r="I8252" s="399"/>
    </row>
    <row r="8253" spans="3:9" x14ac:dyDescent="0.25">
      <c r="C8253"/>
      <c r="D8253"/>
      <c r="E8253" s="31"/>
      <c r="F8253" s="1"/>
      <c r="G8253" s="32"/>
      <c r="H8253" s="398"/>
      <c r="I8253" s="399"/>
    </row>
    <row r="8254" spans="3:9" x14ac:dyDescent="0.25">
      <c r="C8254"/>
      <c r="D8254"/>
      <c r="E8254" s="31"/>
      <c r="F8254" s="1"/>
      <c r="G8254" s="32"/>
      <c r="H8254" s="398"/>
      <c r="I8254" s="399"/>
    </row>
    <row r="8255" spans="3:9" x14ac:dyDescent="0.25">
      <c r="C8255"/>
      <c r="D8255"/>
      <c r="E8255" s="31"/>
      <c r="F8255" s="1"/>
      <c r="G8255" s="32"/>
      <c r="H8255" s="398"/>
      <c r="I8255" s="399"/>
    </row>
    <row r="8256" spans="3:9" x14ac:dyDescent="0.25">
      <c r="C8256"/>
      <c r="D8256"/>
      <c r="E8256" s="31"/>
      <c r="F8256" s="1"/>
      <c r="G8256" s="32"/>
      <c r="H8256" s="398"/>
      <c r="I8256" s="399"/>
    </row>
    <row r="8257" spans="3:9" x14ac:dyDescent="0.25">
      <c r="C8257"/>
      <c r="D8257"/>
      <c r="E8257" s="31"/>
      <c r="F8257" s="1"/>
      <c r="G8257" s="32"/>
      <c r="H8257" s="398"/>
      <c r="I8257" s="399"/>
    </row>
    <row r="8258" spans="3:9" x14ac:dyDescent="0.25">
      <c r="C8258"/>
      <c r="D8258"/>
      <c r="E8258" s="31"/>
      <c r="F8258" s="1"/>
      <c r="G8258" s="32"/>
      <c r="H8258" s="398"/>
      <c r="I8258" s="399"/>
    </row>
    <row r="8259" spans="3:9" x14ac:dyDescent="0.25">
      <c r="C8259"/>
      <c r="D8259"/>
      <c r="E8259" s="31"/>
      <c r="F8259" s="1"/>
      <c r="G8259" s="32"/>
      <c r="H8259" s="398"/>
      <c r="I8259" s="399"/>
    </row>
    <row r="8260" spans="3:9" x14ac:dyDescent="0.25">
      <c r="C8260"/>
      <c r="D8260"/>
      <c r="E8260" s="31"/>
      <c r="F8260" s="1"/>
      <c r="G8260" s="32"/>
      <c r="H8260" s="398"/>
      <c r="I8260" s="399"/>
    </row>
    <row r="8261" spans="3:9" x14ac:dyDescent="0.25">
      <c r="C8261"/>
      <c r="D8261"/>
      <c r="E8261" s="31"/>
      <c r="F8261" s="1"/>
      <c r="G8261" s="32"/>
      <c r="H8261" s="398"/>
      <c r="I8261" s="399"/>
    </row>
    <row r="8262" spans="3:9" x14ac:dyDescent="0.25">
      <c r="C8262"/>
      <c r="D8262"/>
      <c r="E8262" s="31"/>
      <c r="F8262" s="1"/>
      <c r="G8262" s="32"/>
      <c r="H8262" s="398"/>
      <c r="I8262" s="399"/>
    </row>
    <row r="8263" spans="3:9" x14ac:dyDescent="0.25">
      <c r="C8263"/>
      <c r="D8263"/>
      <c r="E8263" s="31"/>
      <c r="F8263" s="1"/>
      <c r="G8263" s="32"/>
      <c r="H8263" s="398"/>
      <c r="I8263" s="399"/>
    </row>
    <row r="8264" spans="3:9" x14ac:dyDescent="0.25">
      <c r="C8264"/>
      <c r="D8264"/>
      <c r="E8264" s="31"/>
      <c r="F8264" s="1"/>
      <c r="G8264" s="32"/>
      <c r="H8264" s="398"/>
      <c r="I8264" s="399"/>
    </row>
    <row r="8265" spans="3:9" x14ac:dyDescent="0.25">
      <c r="C8265"/>
      <c r="D8265"/>
      <c r="E8265" s="31"/>
      <c r="F8265" s="1"/>
      <c r="G8265" s="32"/>
      <c r="H8265" s="398"/>
      <c r="I8265" s="399"/>
    </row>
    <row r="8266" spans="3:9" x14ac:dyDescent="0.25">
      <c r="C8266"/>
      <c r="D8266"/>
      <c r="E8266" s="31"/>
      <c r="F8266" s="1"/>
      <c r="G8266" s="32"/>
      <c r="H8266" s="398"/>
      <c r="I8266" s="399"/>
    </row>
    <row r="8267" spans="3:9" x14ac:dyDescent="0.25">
      <c r="C8267"/>
      <c r="D8267"/>
      <c r="E8267" s="31"/>
      <c r="F8267" s="1"/>
      <c r="G8267" s="32"/>
      <c r="H8267" s="398"/>
      <c r="I8267" s="399"/>
    </row>
    <row r="8268" spans="3:9" x14ac:dyDescent="0.25">
      <c r="C8268"/>
      <c r="D8268"/>
      <c r="E8268" s="31"/>
      <c r="F8268" s="1"/>
      <c r="G8268" s="32"/>
      <c r="H8268" s="398"/>
      <c r="I8268" s="399"/>
    </row>
    <row r="8269" spans="3:9" x14ac:dyDescent="0.25">
      <c r="C8269"/>
      <c r="D8269"/>
      <c r="E8269" s="31"/>
      <c r="F8269" s="1"/>
      <c r="G8269" s="32"/>
      <c r="H8269" s="398"/>
      <c r="I8269" s="399"/>
    </row>
    <row r="8270" spans="3:9" x14ac:dyDescent="0.25">
      <c r="C8270"/>
      <c r="D8270"/>
      <c r="E8270" s="31"/>
      <c r="F8270" s="1"/>
      <c r="G8270" s="32"/>
      <c r="H8270" s="398"/>
      <c r="I8270" s="399"/>
    </row>
    <row r="8271" spans="3:9" x14ac:dyDescent="0.25">
      <c r="C8271"/>
      <c r="D8271"/>
      <c r="E8271" s="31"/>
      <c r="F8271" s="1"/>
      <c r="G8271" s="32"/>
      <c r="H8271" s="398"/>
      <c r="I8271" s="399"/>
    </row>
    <row r="8272" spans="3:9" x14ac:dyDescent="0.25">
      <c r="C8272"/>
      <c r="D8272"/>
      <c r="E8272" s="31"/>
      <c r="F8272" s="1"/>
      <c r="G8272" s="32"/>
      <c r="H8272" s="398"/>
      <c r="I8272" s="399"/>
    </row>
    <row r="8273" spans="3:9" x14ac:dyDescent="0.25">
      <c r="C8273"/>
      <c r="D8273"/>
      <c r="E8273" s="31"/>
      <c r="F8273" s="1"/>
      <c r="G8273" s="32"/>
      <c r="H8273" s="398"/>
      <c r="I8273" s="399"/>
    </row>
    <row r="8274" spans="3:9" x14ac:dyDescent="0.25">
      <c r="C8274"/>
      <c r="D8274"/>
      <c r="E8274" s="31"/>
      <c r="F8274" s="1"/>
      <c r="G8274" s="32"/>
      <c r="H8274" s="398"/>
      <c r="I8274" s="399"/>
    </row>
    <row r="8275" spans="3:9" x14ac:dyDescent="0.25">
      <c r="C8275"/>
      <c r="D8275"/>
      <c r="E8275" s="31"/>
      <c r="F8275" s="1"/>
      <c r="G8275" s="32"/>
      <c r="H8275" s="398"/>
      <c r="I8275" s="399"/>
    </row>
    <row r="8276" spans="3:9" x14ac:dyDescent="0.25">
      <c r="C8276"/>
      <c r="D8276"/>
      <c r="E8276" s="31"/>
      <c r="F8276" s="1"/>
      <c r="G8276" s="32"/>
      <c r="H8276" s="398"/>
      <c r="I8276" s="399"/>
    </row>
    <row r="8277" spans="3:9" x14ac:dyDescent="0.25">
      <c r="C8277"/>
      <c r="D8277"/>
      <c r="E8277" s="31"/>
      <c r="F8277" s="1"/>
      <c r="G8277" s="32"/>
      <c r="H8277" s="398"/>
      <c r="I8277" s="399"/>
    </row>
    <row r="8278" spans="3:9" x14ac:dyDescent="0.25">
      <c r="C8278"/>
      <c r="D8278"/>
      <c r="E8278" s="31"/>
      <c r="F8278" s="1"/>
      <c r="G8278" s="32"/>
      <c r="H8278" s="398"/>
      <c r="I8278" s="399"/>
    </row>
    <row r="8279" spans="3:9" x14ac:dyDescent="0.25">
      <c r="C8279"/>
      <c r="D8279"/>
      <c r="E8279" s="31"/>
      <c r="F8279" s="1"/>
      <c r="G8279" s="32"/>
      <c r="H8279" s="398"/>
      <c r="I8279" s="399"/>
    </row>
    <row r="8280" spans="3:9" x14ac:dyDescent="0.25">
      <c r="C8280"/>
      <c r="D8280"/>
      <c r="E8280" s="31"/>
      <c r="F8280" s="1"/>
      <c r="G8280" s="32"/>
      <c r="H8280" s="398"/>
      <c r="I8280" s="399"/>
    </row>
    <row r="8281" spans="3:9" x14ac:dyDescent="0.25">
      <c r="C8281"/>
      <c r="D8281"/>
      <c r="E8281" s="31"/>
      <c r="F8281" s="1"/>
      <c r="G8281" s="32"/>
      <c r="H8281" s="398"/>
      <c r="I8281" s="399"/>
    </row>
    <row r="8282" spans="3:9" x14ac:dyDescent="0.25">
      <c r="C8282"/>
      <c r="D8282"/>
      <c r="E8282" s="31"/>
      <c r="F8282" s="1"/>
      <c r="G8282" s="32"/>
      <c r="H8282" s="398"/>
      <c r="I8282" s="399"/>
    </row>
    <row r="8283" spans="3:9" x14ac:dyDescent="0.25">
      <c r="C8283"/>
      <c r="D8283"/>
      <c r="E8283" s="31"/>
      <c r="F8283" s="1"/>
      <c r="G8283" s="32"/>
      <c r="H8283" s="398"/>
      <c r="I8283" s="399"/>
    </row>
    <row r="8284" spans="3:9" x14ac:dyDescent="0.25">
      <c r="C8284"/>
      <c r="D8284"/>
      <c r="E8284" s="31"/>
      <c r="F8284" s="1"/>
      <c r="G8284" s="32"/>
      <c r="H8284" s="398"/>
      <c r="I8284" s="399"/>
    </row>
    <row r="8285" spans="3:9" x14ac:dyDescent="0.25">
      <c r="C8285"/>
      <c r="D8285"/>
      <c r="E8285" s="31"/>
      <c r="F8285" s="1"/>
      <c r="G8285" s="32"/>
      <c r="H8285" s="398"/>
      <c r="I8285" s="399"/>
    </row>
    <row r="8286" spans="3:9" x14ac:dyDescent="0.25">
      <c r="C8286"/>
      <c r="D8286"/>
      <c r="E8286" s="31"/>
      <c r="F8286" s="1"/>
      <c r="G8286" s="32"/>
      <c r="H8286" s="398"/>
      <c r="I8286" s="399"/>
    </row>
    <row r="8287" spans="3:9" x14ac:dyDescent="0.25">
      <c r="C8287"/>
      <c r="D8287"/>
      <c r="E8287" s="31"/>
      <c r="F8287" s="1"/>
      <c r="G8287" s="32"/>
      <c r="H8287" s="398"/>
      <c r="I8287" s="399"/>
    </row>
    <row r="8288" spans="3:9" x14ac:dyDescent="0.25">
      <c r="C8288"/>
      <c r="D8288"/>
      <c r="E8288" s="31"/>
      <c r="F8288" s="1"/>
      <c r="G8288" s="32"/>
      <c r="H8288" s="398"/>
      <c r="I8288" s="399"/>
    </row>
    <row r="8289" spans="3:9" x14ac:dyDescent="0.25">
      <c r="C8289"/>
      <c r="D8289"/>
      <c r="E8289" s="31"/>
      <c r="F8289" s="1"/>
      <c r="G8289" s="32"/>
      <c r="H8289" s="398"/>
      <c r="I8289" s="399"/>
    </row>
    <row r="8290" spans="3:9" x14ac:dyDescent="0.25">
      <c r="C8290"/>
      <c r="D8290"/>
      <c r="E8290" s="31"/>
      <c r="F8290" s="1"/>
      <c r="G8290" s="32"/>
      <c r="H8290" s="398"/>
      <c r="I8290" s="399"/>
    </row>
    <row r="8291" spans="3:9" x14ac:dyDescent="0.25">
      <c r="C8291"/>
      <c r="D8291"/>
      <c r="E8291" s="31"/>
      <c r="F8291" s="1"/>
      <c r="G8291" s="32"/>
      <c r="H8291" s="398"/>
      <c r="I8291" s="399"/>
    </row>
    <row r="8292" spans="3:9" x14ac:dyDescent="0.25">
      <c r="C8292"/>
      <c r="D8292"/>
      <c r="E8292" s="31"/>
      <c r="F8292" s="1"/>
      <c r="G8292" s="32"/>
      <c r="H8292" s="398"/>
      <c r="I8292" s="399"/>
    </row>
    <row r="8293" spans="3:9" x14ac:dyDescent="0.25">
      <c r="C8293"/>
      <c r="D8293"/>
      <c r="E8293" s="31"/>
      <c r="F8293" s="1"/>
      <c r="G8293" s="32"/>
      <c r="H8293" s="398"/>
      <c r="I8293" s="399"/>
    </row>
    <row r="8294" spans="3:9" x14ac:dyDescent="0.25">
      <c r="C8294"/>
      <c r="D8294"/>
      <c r="E8294" s="31"/>
      <c r="F8294" s="1"/>
      <c r="G8294" s="32"/>
      <c r="H8294" s="398"/>
      <c r="I8294" s="399"/>
    </row>
    <row r="8295" spans="3:9" x14ac:dyDescent="0.25">
      <c r="C8295"/>
      <c r="D8295"/>
      <c r="E8295" s="31"/>
      <c r="F8295" s="1"/>
      <c r="G8295" s="32"/>
      <c r="H8295" s="398"/>
      <c r="I8295" s="399"/>
    </row>
    <row r="8296" spans="3:9" x14ac:dyDescent="0.25">
      <c r="C8296"/>
      <c r="D8296"/>
      <c r="E8296" s="31"/>
      <c r="F8296" s="1"/>
      <c r="G8296" s="32"/>
      <c r="H8296" s="398"/>
      <c r="I8296" s="399"/>
    </row>
    <row r="8297" spans="3:9" x14ac:dyDescent="0.25">
      <c r="C8297"/>
      <c r="D8297"/>
      <c r="E8297" s="31"/>
      <c r="F8297" s="1"/>
      <c r="G8297" s="32"/>
      <c r="H8297" s="398"/>
      <c r="I8297" s="399"/>
    </row>
    <row r="8298" spans="3:9" x14ac:dyDescent="0.25">
      <c r="C8298"/>
      <c r="D8298"/>
      <c r="E8298" s="31"/>
      <c r="F8298" s="1"/>
      <c r="G8298" s="32"/>
      <c r="H8298" s="398"/>
      <c r="I8298" s="399"/>
    </row>
    <row r="8299" spans="3:9" x14ac:dyDescent="0.25">
      <c r="C8299"/>
      <c r="D8299"/>
      <c r="E8299" s="31"/>
      <c r="F8299" s="1"/>
      <c r="G8299" s="32"/>
      <c r="H8299" s="398"/>
      <c r="I8299" s="399"/>
    </row>
    <row r="8300" spans="3:9" x14ac:dyDescent="0.25">
      <c r="C8300"/>
      <c r="D8300"/>
      <c r="E8300" s="31"/>
      <c r="F8300" s="1"/>
      <c r="G8300" s="32"/>
      <c r="H8300" s="398"/>
      <c r="I8300" s="399"/>
    </row>
    <row r="8301" spans="3:9" x14ac:dyDescent="0.25">
      <c r="C8301"/>
      <c r="D8301"/>
      <c r="E8301" s="31"/>
      <c r="F8301" s="1"/>
      <c r="G8301" s="32"/>
      <c r="H8301" s="398"/>
      <c r="I8301" s="399"/>
    </row>
    <row r="8302" spans="3:9" x14ac:dyDescent="0.25">
      <c r="C8302"/>
      <c r="D8302"/>
      <c r="E8302" s="31"/>
      <c r="F8302" s="1"/>
      <c r="G8302" s="32"/>
      <c r="H8302" s="398"/>
      <c r="I8302" s="399"/>
    </row>
    <row r="8303" spans="3:9" x14ac:dyDescent="0.25">
      <c r="C8303"/>
      <c r="D8303"/>
      <c r="E8303" s="31"/>
      <c r="F8303" s="1"/>
      <c r="G8303" s="32"/>
      <c r="H8303" s="398"/>
      <c r="I8303" s="399"/>
    </row>
    <row r="8304" spans="3:9" x14ac:dyDescent="0.25">
      <c r="C8304"/>
      <c r="D8304"/>
      <c r="E8304" s="31"/>
      <c r="F8304" s="1"/>
      <c r="G8304" s="32"/>
      <c r="H8304" s="398"/>
      <c r="I8304" s="399"/>
    </row>
    <row r="8305" spans="3:9" x14ac:dyDescent="0.25">
      <c r="C8305"/>
      <c r="D8305"/>
      <c r="E8305" s="31"/>
      <c r="F8305" s="1"/>
      <c r="G8305" s="32"/>
      <c r="H8305" s="398"/>
      <c r="I8305" s="399"/>
    </row>
    <row r="8306" spans="3:9" x14ac:dyDescent="0.25">
      <c r="C8306"/>
      <c r="D8306"/>
      <c r="E8306" s="31"/>
      <c r="F8306" s="1"/>
      <c r="G8306" s="32"/>
      <c r="H8306" s="398"/>
      <c r="I8306" s="399"/>
    </row>
    <row r="8307" spans="3:9" x14ac:dyDescent="0.25">
      <c r="C8307"/>
      <c r="D8307"/>
      <c r="E8307" s="31"/>
      <c r="F8307" s="1"/>
      <c r="G8307" s="32"/>
      <c r="H8307" s="398"/>
      <c r="I8307" s="399"/>
    </row>
    <row r="8308" spans="3:9" x14ac:dyDescent="0.25">
      <c r="C8308"/>
      <c r="D8308"/>
      <c r="E8308" s="31"/>
      <c r="F8308" s="1"/>
      <c r="G8308" s="32"/>
      <c r="H8308" s="398"/>
      <c r="I8308" s="399"/>
    </row>
    <row r="8309" spans="3:9" x14ac:dyDescent="0.25">
      <c r="C8309"/>
      <c r="D8309"/>
      <c r="E8309" s="31"/>
      <c r="F8309" s="1"/>
      <c r="G8309" s="32"/>
      <c r="H8309" s="398"/>
      <c r="I8309" s="399"/>
    </row>
    <row r="8310" spans="3:9" x14ac:dyDescent="0.25">
      <c r="C8310"/>
      <c r="D8310"/>
      <c r="E8310" s="31"/>
      <c r="F8310" s="1"/>
      <c r="G8310" s="32"/>
      <c r="H8310" s="398"/>
      <c r="I8310" s="399"/>
    </row>
    <row r="8311" spans="3:9" x14ac:dyDescent="0.25">
      <c r="C8311"/>
      <c r="D8311"/>
      <c r="E8311" s="31"/>
      <c r="F8311" s="1"/>
      <c r="G8311" s="32"/>
      <c r="H8311" s="398"/>
      <c r="I8311" s="399"/>
    </row>
    <row r="8312" spans="3:9" x14ac:dyDescent="0.25">
      <c r="C8312"/>
      <c r="D8312"/>
      <c r="E8312" s="31"/>
      <c r="F8312" s="1"/>
      <c r="G8312" s="32"/>
      <c r="H8312" s="398"/>
      <c r="I8312" s="399"/>
    </row>
    <row r="8313" spans="3:9" x14ac:dyDescent="0.25">
      <c r="C8313"/>
      <c r="D8313"/>
      <c r="E8313" s="31"/>
      <c r="F8313" s="1"/>
      <c r="G8313" s="32"/>
      <c r="H8313" s="398"/>
      <c r="I8313" s="399"/>
    </row>
    <row r="8314" spans="3:9" x14ac:dyDescent="0.25">
      <c r="C8314"/>
      <c r="D8314"/>
      <c r="E8314" s="31"/>
      <c r="F8314" s="1"/>
      <c r="G8314" s="32"/>
      <c r="H8314" s="398"/>
      <c r="I8314" s="399"/>
    </row>
    <row r="8315" spans="3:9" x14ac:dyDescent="0.25">
      <c r="C8315"/>
      <c r="D8315"/>
      <c r="E8315" s="31"/>
      <c r="F8315" s="1"/>
      <c r="G8315" s="32"/>
      <c r="H8315" s="398"/>
      <c r="I8315" s="399"/>
    </row>
    <row r="8316" spans="3:9" x14ac:dyDescent="0.25">
      <c r="C8316"/>
      <c r="D8316"/>
      <c r="E8316" s="31"/>
      <c r="F8316" s="1"/>
      <c r="G8316" s="32"/>
      <c r="H8316" s="398"/>
      <c r="I8316" s="399"/>
    </row>
    <row r="8317" spans="3:9" x14ac:dyDescent="0.25">
      <c r="C8317"/>
      <c r="D8317"/>
      <c r="E8317" s="31"/>
      <c r="F8317" s="1"/>
      <c r="G8317" s="32"/>
      <c r="H8317" s="398"/>
      <c r="I8317" s="399"/>
    </row>
    <row r="8318" spans="3:9" x14ac:dyDescent="0.25">
      <c r="C8318"/>
      <c r="D8318"/>
      <c r="E8318" s="31"/>
      <c r="F8318" s="1"/>
      <c r="G8318" s="32"/>
      <c r="H8318" s="398"/>
      <c r="I8318" s="399"/>
    </row>
    <row r="8319" spans="3:9" x14ac:dyDescent="0.25">
      <c r="C8319"/>
      <c r="D8319"/>
      <c r="E8319" s="31"/>
      <c r="F8319" s="1"/>
      <c r="G8319" s="32"/>
      <c r="H8319" s="398"/>
      <c r="I8319" s="399"/>
    </row>
    <row r="8320" spans="3:9" x14ac:dyDescent="0.25">
      <c r="C8320"/>
      <c r="D8320"/>
      <c r="E8320" s="31"/>
      <c r="F8320" s="1"/>
      <c r="G8320" s="32"/>
      <c r="H8320" s="398"/>
      <c r="I8320" s="399"/>
    </row>
    <row r="8321" spans="3:9" x14ac:dyDescent="0.25">
      <c r="C8321"/>
      <c r="D8321"/>
      <c r="E8321" s="31"/>
      <c r="F8321" s="1"/>
      <c r="G8321" s="32"/>
      <c r="H8321" s="398"/>
      <c r="I8321" s="399"/>
    </row>
    <row r="8322" spans="3:9" x14ac:dyDescent="0.25">
      <c r="C8322"/>
      <c r="D8322"/>
      <c r="E8322" s="31"/>
      <c r="F8322" s="1"/>
      <c r="G8322" s="32"/>
      <c r="H8322" s="398"/>
      <c r="I8322" s="399"/>
    </row>
    <row r="8323" spans="3:9" x14ac:dyDescent="0.25">
      <c r="C8323"/>
      <c r="D8323"/>
      <c r="E8323" s="31"/>
      <c r="F8323" s="1"/>
      <c r="G8323" s="32"/>
      <c r="H8323" s="398"/>
      <c r="I8323" s="399"/>
    </row>
    <row r="8324" spans="3:9" x14ac:dyDescent="0.25">
      <c r="C8324"/>
      <c r="D8324"/>
      <c r="E8324" s="31"/>
      <c r="F8324" s="1"/>
      <c r="G8324" s="32"/>
      <c r="H8324" s="398"/>
      <c r="I8324" s="399"/>
    </row>
    <row r="8325" spans="3:9" x14ac:dyDescent="0.25">
      <c r="C8325"/>
      <c r="D8325"/>
      <c r="E8325" s="31"/>
      <c r="F8325" s="1"/>
      <c r="G8325" s="32"/>
      <c r="H8325" s="398"/>
      <c r="I8325" s="399"/>
    </row>
    <row r="8326" spans="3:9" x14ac:dyDescent="0.25">
      <c r="C8326"/>
      <c r="D8326"/>
      <c r="E8326" s="31"/>
      <c r="F8326" s="1"/>
      <c r="G8326" s="32"/>
      <c r="H8326" s="398"/>
      <c r="I8326" s="399"/>
    </row>
    <row r="8327" spans="3:9" x14ac:dyDescent="0.25">
      <c r="C8327"/>
      <c r="D8327"/>
      <c r="E8327" s="31"/>
      <c r="F8327" s="1"/>
      <c r="G8327" s="32"/>
      <c r="H8327" s="398"/>
      <c r="I8327" s="399"/>
    </row>
    <row r="8328" spans="3:9" x14ac:dyDescent="0.25">
      <c r="C8328"/>
      <c r="D8328"/>
      <c r="E8328" s="31"/>
      <c r="F8328" s="1"/>
      <c r="G8328" s="32"/>
      <c r="H8328" s="398"/>
      <c r="I8328" s="399"/>
    </row>
    <row r="8329" spans="3:9" x14ac:dyDescent="0.25">
      <c r="C8329"/>
      <c r="D8329"/>
      <c r="E8329" s="31"/>
      <c r="F8329" s="1"/>
      <c r="G8329" s="32"/>
      <c r="H8329" s="398"/>
      <c r="I8329" s="399"/>
    </row>
    <row r="8330" spans="3:9" x14ac:dyDescent="0.25">
      <c r="C8330"/>
      <c r="D8330"/>
      <c r="E8330" s="31"/>
      <c r="F8330" s="1"/>
      <c r="G8330" s="32"/>
      <c r="H8330" s="398"/>
      <c r="I8330" s="399"/>
    </row>
    <row r="8331" spans="3:9" x14ac:dyDescent="0.25">
      <c r="C8331"/>
      <c r="D8331"/>
      <c r="E8331" s="31"/>
      <c r="F8331" s="1"/>
      <c r="G8331" s="32"/>
      <c r="H8331" s="398"/>
      <c r="I8331" s="399"/>
    </row>
    <row r="8332" spans="3:9" x14ac:dyDescent="0.25">
      <c r="C8332"/>
      <c r="D8332"/>
      <c r="E8332" s="31"/>
      <c r="F8332" s="1"/>
      <c r="G8332" s="32"/>
      <c r="H8332" s="398"/>
      <c r="I8332" s="399"/>
    </row>
    <row r="8333" spans="3:9" x14ac:dyDescent="0.25">
      <c r="C8333"/>
      <c r="D8333"/>
      <c r="E8333" s="31"/>
      <c r="F8333" s="1"/>
      <c r="G8333" s="32"/>
      <c r="H8333" s="398"/>
      <c r="I8333" s="399"/>
    </row>
    <row r="8334" spans="3:9" x14ac:dyDescent="0.25">
      <c r="C8334"/>
      <c r="D8334"/>
      <c r="E8334" s="31"/>
      <c r="F8334" s="1"/>
      <c r="G8334" s="32"/>
      <c r="H8334" s="398"/>
      <c r="I8334" s="399"/>
    </row>
    <row r="8335" spans="3:9" x14ac:dyDescent="0.25">
      <c r="C8335"/>
      <c r="D8335"/>
      <c r="E8335" s="31"/>
      <c r="F8335" s="1"/>
      <c r="G8335" s="32"/>
      <c r="H8335" s="398"/>
      <c r="I8335" s="399"/>
    </row>
    <row r="8336" spans="3:9" x14ac:dyDescent="0.25">
      <c r="C8336"/>
      <c r="D8336"/>
      <c r="E8336" s="31"/>
      <c r="F8336" s="1"/>
      <c r="G8336" s="32"/>
      <c r="H8336" s="398"/>
      <c r="I8336" s="399"/>
    </row>
    <row r="8337" spans="3:9" x14ac:dyDescent="0.25">
      <c r="C8337"/>
      <c r="D8337"/>
      <c r="E8337" s="31"/>
      <c r="F8337" s="1"/>
      <c r="G8337" s="32"/>
      <c r="H8337" s="398"/>
      <c r="I8337" s="399"/>
    </row>
    <row r="8338" spans="3:9" x14ac:dyDescent="0.25">
      <c r="C8338"/>
      <c r="D8338"/>
      <c r="E8338" s="31"/>
      <c r="F8338" s="1"/>
      <c r="G8338" s="32"/>
      <c r="H8338" s="398"/>
      <c r="I8338" s="399"/>
    </row>
    <row r="8339" spans="3:9" x14ac:dyDescent="0.25">
      <c r="C8339"/>
      <c r="D8339"/>
      <c r="E8339" s="31"/>
      <c r="F8339" s="1"/>
      <c r="G8339" s="32"/>
      <c r="H8339" s="398"/>
      <c r="I8339" s="399"/>
    </row>
    <row r="8340" spans="3:9" x14ac:dyDescent="0.25">
      <c r="C8340"/>
      <c r="D8340"/>
      <c r="E8340" s="31"/>
      <c r="F8340" s="1"/>
      <c r="G8340" s="32"/>
      <c r="H8340" s="398"/>
      <c r="I8340" s="399"/>
    </row>
    <row r="8341" spans="3:9" x14ac:dyDescent="0.25">
      <c r="C8341"/>
      <c r="D8341"/>
      <c r="E8341" s="31"/>
      <c r="F8341" s="1"/>
      <c r="G8341" s="32"/>
      <c r="H8341" s="398"/>
      <c r="I8341" s="399"/>
    </row>
    <row r="8342" spans="3:9" x14ac:dyDescent="0.25">
      <c r="C8342"/>
      <c r="D8342"/>
      <c r="E8342" s="31"/>
      <c r="F8342" s="1"/>
      <c r="G8342" s="32"/>
      <c r="H8342" s="398"/>
      <c r="I8342" s="399"/>
    </row>
    <row r="8343" spans="3:9" x14ac:dyDescent="0.25">
      <c r="C8343"/>
      <c r="D8343"/>
      <c r="E8343" s="31"/>
      <c r="F8343" s="1"/>
      <c r="G8343" s="32"/>
      <c r="H8343" s="398"/>
      <c r="I8343" s="399"/>
    </row>
    <row r="8344" spans="3:9" x14ac:dyDescent="0.25">
      <c r="C8344"/>
      <c r="D8344"/>
      <c r="E8344" s="31"/>
      <c r="F8344" s="1"/>
      <c r="G8344" s="32"/>
      <c r="H8344" s="398"/>
      <c r="I8344" s="399"/>
    </row>
    <row r="8345" spans="3:9" x14ac:dyDescent="0.25">
      <c r="C8345"/>
      <c r="D8345"/>
      <c r="E8345" s="31"/>
      <c r="F8345" s="1"/>
      <c r="G8345" s="32"/>
      <c r="H8345" s="398"/>
      <c r="I8345" s="399"/>
    </row>
    <row r="8346" spans="3:9" x14ac:dyDescent="0.25">
      <c r="C8346"/>
      <c r="D8346"/>
      <c r="E8346" s="31"/>
      <c r="F8346" s="1"/>
      <c r="G8346" s="32"/>
      <c r="H8346" s="398"/>
      <c r="I8346" s="399"/>
    </row>
    <row r="8347" spans="3:9" x14ac:dyDescent="0.25">
      <c r="C8347"/>
      <c r="D8347"/>
      <c r="E8347" s="31"/>
      <c r="F8347" s="1"/>
      <c r="G8347" s="32"/>
      <c r="H8347" s="398"/>
      <c r="I8347" s="399"/>
    </row>
    <row r="8348" spans="3:9" x14ac:dyDescent="0.25">
      <c r="C8348"/>
      <c r="D8348"/>
      <c r="E8348" s="31"/>
      <c r="F8348" s="1"/>
      <c r="G8348" s="32"/>
      <c r="H8348" s="398"/>
      <c r="I8348" s="399"/>
    </row>
    <row r="8349" spans="3:9" x14ac:dyDescent="0.25">
      <c r="C8349"/>
      <c r="D8349"/>
      <c r="E8349" s="31"/>
      <c r="F8349" s="1"/>
      <c r="G8349" s="32"/>
      <c r="H8349" s="398"/>
      <c r="I8349" s="399"/>
    </row>
    <row r="8350" spans="3:9" x14ac:dyDescent="0.25">
      <c r="C8350"/>
      <c r="D8350"/>
      <c r="E8350" s="31"/>
      <c r="F8350" s="1"/>
      <c r="G8350" s="32"/>
      <c r="H8350" s="398"/>
      <c r="I8350" s="399"/>
    </row>
    <row r="8351" spans="3:9" x14ac:dyDescent="0.25">
      <c r="C8351"/>
      <c r="D8351"/>
      <c r="E8351" s="31"/>
      <c r="F8351" s="1"/>
      <c r="G8351" s="32"/>
      <c r="H8351" s="398"/>
      <c r="I8351" s="399"/>
    </row>
    <row r="8352" spans="3:9" x14ac:dyDescent="0.25">
      <c r="C8352"/>
      <c r="D8352"/>
      <c r="E8352" s="31"/>
      <c r="F8352" s="1"/>
      <c r="G8352" s="32"/>
      <c r="H8352" s="398"/>
      <c r="I8352" s="399"/>
    </row>
    <row r="8353" spans="3:9" x14ac:dyDescent="0.25">
      <c r="C8353"/>
      <c r="D8353"/>
      <c r="E8353" s="31"/>
      <c r="F8353" s="1"/>
      <c r="G8353" s="32"/>
      <c r="H8353" s="398"/>
      <c r="I8353" s="399"/>
    </row>
    <row r="8354" spans="3:9" x14ac:dyDescent="0.25">
      <c r="C8354"/>
      <c r="D8354"/>
      <c r="E8354" s="31"/>
      <c r="F8354" s="1"/>
      <c r="G8354" s="32"/>
      <c r="H8354" s="398"/>
      <c r="I8354" s="399"/>
    </row>
    <row r="8355" spans="3:9" x14ac:dyDescent="0.25">
      <c r="C8355"/>
      <c r="D8355"/>
      <c r="E8355" s="31"/>
      <c r="F8355" s="1"/>
      <c r="G8355" s="32"/>
      <c r="H8355" s="398"/>
      <c r="I8355" s="399"/>
    </row>
    <row r="8356" spans="3:9" x14ac:dyDescent="0.25">
      <c r="C8356"/>
      <c r="D8356"/>
      <c r="E8356" s="31"/>
      <c r="F8356" s="1"/>
      <c r="G8356" s="32"/>
      <c r="H8356" s="398"/>
      <c r="I8356" s="399"/>
    </row>
    <row r="8357" spans="3:9" x14ac:dyDescent="0.25">
      <c r="C8357"/>
      <c r="D8357"/>
      <c r="E8357" s="31"/>
      <c r="F8357" s="1"/>
      <c r="G8357" s="32"/>
      <c r="H8357" s="398"/>
      <c r="I8357" s="399"/>
    </row>
    <row r="8358" spans="3:9" x14ac:dyDescent="0.25">
      <c r="C8358"/>
      <c r="D8358"/>
      <c r="E8358" s="31"/>
      <c r="F8358" s="1"/>
      <c r="G8358" s="32"/>
      <c r="H8358" s="398"/>
      <c r="I8358" s="399"/>
    </row>
    <row r="8359" spans="3:9" x14ac:dyDescent="0.25">
      <c r="C8359"/>
      <c r="D8359"/>
      <c r="E8359" s="31"/>
      <c r="F8359" s="1"/>
      <c r="G8359" s="32"/>
      <c r="H8359" s="398"/>
      <c r="I8359" s="399"/>
    </row>
    <row r="8360" spans="3:9" x14ac:dyDescent="0.25">
      <c r="C8360"/>
      <c r="D8360"/>
      <c r="E8360" s="31"/>
      <c r="F8360" s="1"/>
      <c r="G8360" s="32"/>
      <c r="H8360" s="398"/>
      <c r="I8360" s="399"/>
    </row>
    <row r="8361" spans="3:9" x14ac:dyDescent="0.25">
      <c r="C8361"/>
      <c r="D8361"/>
      <c r="E8361" s="31"/>
      <c r="F8361" s="1"/>
      <c r="G8361" s="32"/>
      <c r="H8361" s="398"/>
      <c r="I8361" s="399"/>
    </row>
    <row r="8362" spans="3:9" x14ac:dyDescent="0.25">
      <c r="C8362"/>
      <c r="D8362"/>
      <c r="E8362" s="31"/>
      <c r="F8362" s="1"/>
      <c r="G8362" s="32"/>
      <c r="H8362" s="398"/>
      <c r="I8362" s="399"/>
    </row>
    <row r="8363" spans="3:9" x14ac:dyDescent="0.25">
      <c r="C8363"/>
      <c r="D8363"/>
      <c r="E8363" s="31"/>
      <c r="F8363" s="1"/>
      <c r="G8363" s="32"/>
      <c r="H8363" s="398"/>
      <c r="I8363" s="399"/>
    </row>
    <row r="8364" spans="3:9" x14ac:dyDescent="0.25">
      <c r="C8364"/>
      <c r="D8364"/>
      <c r="E8364" s="31"/>
      <c r="F8364" s="1"/>
      <c r="G8364" s="32"/>
      <c r="H8364" s="398"/>
      <c r="I8364" s="399"/>
    </row>
    <row r="8365" spans="3:9" x14ac:dyDescent="0.25">
      <c r="C8365"/>
      <c r="D8365"/>
      <c r="E8365" s="31"/>
      <c r="F8365" s="1"/>
      <c r="G8365" s="32"/>
      <c r="H8365" s="398"/>
      <c r="I8365" s="399"/>
    </row>
    <row r="8366" spans="3:9" x14ac:dyDescent="0.25">
      <c r="C8366"/>
      <c r="D8366"/>
      <c r="E8366" s="31"/>
      <c r="F8366" s="1"/>
      <c r="G8366" s="32"/>
      <c r="H8366" s="398"/>
      <c r="I8366" s="399"/>
    </row>
    <row r="8367" spans="3:9" x14ac:dyDescent="0.25">
      <c r="C8367"/>
      <c r="D8367"/>
      <c r="E8367" s="31"/>
      <c r="F8367" s="1"/>
      <c r="G8367" s="32"/>
      <c r="H8367" s="398"/>
      <c r="I8367" s="399"/>
    </row>
    <row r="8368" spans="3:9" x14ac:dyDescent="0.25">
      <c r="C8368"/>
      <c r="D8368"/>
      <c r="E8368" s="31"/>
      <c r="F8368" s="1"/>
      <c r="G8368" s="32"/>
      <c r="H8368" s="398"/>
      <c r="I8368" s="399"/>
    </row>
    <row r="8369" spans="3:9" x14ac:dyDescent="0.25">
      <c r="C8369"/>
      <c r="D8369"/>
      <c r="E8369" s="31"/>
      <c r="F8369" s="1"/>
      <c r="G8369" s="32"/>
      <c r="H8369" s="398"/>
      <c r="I8369" s="399"/>
    </row>
    <row r="8370" spans="3:9" x14ac:dyDescent="0.25">
      <c r="C8370"/>
      <c r="D8370"/>
      <c r="E8370" s="31"/>
      <c r="F8370" s="1"/>
      <c r="G8370" s="32"/>
      <c r="H8370" s="398"/>
      <c r="I8370" s="399"/>
    </row>
    <row r="8371" spans="3:9" x14ac:dyDescent="0.25">
      <c r="C8371"/>
      <c r="D8371"/>
      <c r="E8371" s="31"/>
      <c r="F8371" s="1"/>
      <c r="G8371" s="32"/>
      <c r="H8371" s="398"/>
      <c r="I8371" s="399"/>
    </row>
    <row r="8372" spans="3:9" x14ac:dyDescent="0.25">
      <c r="C8372"/>
      <c r="D8372"/>
      <c r="E8372" s="31"/>
      <c r="F8372" s="1"/>
      <c r="G8372" s="32"/>
      <c r="H8372" s="398"/>
      <c r="I8372" s="399"/>
    </row>
    <row r="8373" spans="3:9" x14ac:dyDescent="0.25">
      <c r="C8373"/>
      <c r="D8373"/>
      <c r="E8373" s="31"/>
      <c r="F8373" s="1"/>
      <c r="G8373" s="32"/>
      <c r="H8373" s="398"/>
      <c r="I8373" s="399"/>
    </row>
    <row r="8374" spans="3:9" x14ac:dyDescent="0.25">
      <c r="C8374"/>
      <c r="D8374"/>
      <c r="E8374" s="31"/>
      <c r="F8374" s="1"/>
      <c r="G8374" s="32"/>
      <c r="H8374" s="398"/>
      <c r="I8374" s="399"/>
    </row>
    <row r="8375" spans="3:9" x14ac:dyDescent="0.25">
      <c r="C8375"/>
      <c r="D8375"/>
      <c r="E8375" s="31"/>
      <c r="F8375" s="1"/>
      <c r="G8375" s="32"/>
      <c r="H8375" s="398"/>
      <c r="I8375" s="399"/>
    </row>
    <row r="8376" spans="3:9" x14ac:dyDescent="0.25">
      <c r="C8376"/>
      <c r="D8376"/>
      <c r="E8376" s="31"/>
      <c r="F8376" s="1"/>
      <c r="G8376" s="32"/>
      <c r="H8376" s="398"/>
      <c r="I8376" s="399"/>
    </row>
    <row r="8377" spans="3:9" x14ac:dyDescent="0.25">
      <c r="C8377"/>
      <c r="D8377"/>
      <c r="E8377" s="31"/>
      <c r="F8377" s="1"/>
      <c r="G8377" s="32"/>
      <c r="H8377" s="398"/>
      <c r="I8377" s="399"/>
    </row>
    <row r="8378" spans="3:9" x14ac:dyDescent="0.25">
      <c r="C8378"/>
      <c r="D8378"/>
      <c r="E8378" s="31"/>
      <c r="F8378" s="1"/>
      <c r="G8378" s="32"/>
      <c r="H8378" s="398"/>
      <c r="I8378" s="399"/>
    </row>
    <row r="8379" spans="3:9" x14ac:dyDescent="0.25">
      <c r="C8379"/>
      <c r="D8379"/>
      <c r="E8379" s="31"/>
      <c r="F8379" s="1"/>
      <c r="G8379" s="32"/>
      <c r="H8379" s="398"/>
      <c r="I8379" s="399"/>
    </row>
    <row r="8380" spans="3:9" x14ac:dyDescent="0.25">
      <c r="C8380"/>
      <c r="D8380"/>
      <c r="E8380" s="31"/>
      <c r="F8380" s="1"/>
      <c r="G8380" s="32"/>
      <c r="H8380" s="398"/>
      <c r="I8380" s="399"/>
    </row>
    <row r="8381" spans="3:9" x14ac:dyDescent="0.25">
      <c r="C8381"/>
      <c r="D8381"/>
      <c r="E8381" s="31"/>
      <c r="F8381" s="1"/>
      <c r="G8381" s="32"/>
      <c r="H8381" s="398"/>
      <c r="I8381" s="399"/>
    </row>
    <row r="8382" spans="3:9" x14ac:dyDescent="0.25">
      <c r="C8382"/>
      <c r="D8382"/>
      <c r="E8382" s="31"/>
      <c r="F8382" s="1"/>
      <c r="G8382" s="32"/>
      <c r="H8382" s="398"/>
      <c r="I8382" s="399"/>
    </row>
    <row r="8383" spans="3:9" x14ac:dyDescent="0.25">
      <c r="C8383"/>
      <c r="D8383"/>
      <c r="E8383" s="31"/>
      <c r="F8383" s="1"/>
      <c r="G8383" s="32"/>
      <c r="H8383" s="398"/>
      <c r="I8383" s="399"/>
    </row>
    <row r="8384" spans="3:9" x14ac:dyDescent="0.25">
      <c r="C8384"/>
      <c r="D8384"/>
      <c r="E8384" s="31"/>
      <c r="F8384" s="1"/>
      <c r="G8384" s="32"/>
      <c r="H8384" s="398"/>
      <c r="I8384" s="399"/>
    </row>
    <row r="8385" spans="3:9" x14ac:dyDescent="0.25">
      <c r="C8385"/>
      <c r="D8385"/>
      <c r="E8385" s="31"/>
      <c r="F8385" s="1"/>
      <c r="G8385" s="32"/>
      <c r="H8385" s="398"/>
      <c r="I8385" s="399"/>
    </row>
    <row r="8386" spans="3:9" x14ac:dyDescent="0.25">
      <c r="C8386"/>
      <c r="D8386"/>
      <c r="E8386" s="31"/>
      <c r="F8386" s="1"/>
      <c r="G8386" s="32"/>
      <c r="H8386" s="398"/>
      <c r="I8386" s="399"/>
    </row>
    <row r="8387" spans="3:9" x14ac:dyDescent="0.25">
      <c r="C8387"/>
      <c r="D8387"/>
      <c r="E8387" s="31"/>
      <c r="F8387" s="1"/>
      <c r="G8387" s="32"/>
      <c r="H8387" s="398"/>
      <c r="I8387" s="399"/>
    </row>
    <row r="8388" spans="3:9" x14ac:dyDescent="0.25">
      <c r="C8388"/>
      <c r="D8388"/>
      <c r="E8388" s="31"/>
      <c r="F8388" s="1"/>
      <c r="G8388" s="32"/>
      <c r="H8388" s="398"/>
      <c r="I8388" s="399"/>
    </row>
    <row r="8389" spans="3:9" x14ac:dyDescent="0.25">
      <c r="C8389"/>
      <c r="D8389"/>
      <c r="E8389" s="31"/>
      <c r="F8389" s="1"/>
      <c r="G8389" s="32"/>
      <c r="H8389" s="398"/>
      <c r="I8389" s="399"/>
    </row>
    <row r="8390" spans="3:9" x14ac:dyDescent="0.25">
      <c r="C8390"/>
      <c r="D8390"/>
      <c r="E8390" s="31"/>
      <c r="F8390" s="1"/>
      <c r="G8390" s="32"/>
      <c r="H8390" s="398"/>
      <c r="I8390" s="399"/>
    </row>
    <row r="8391" spans="3:9" x14ac:dyDescent="0.25">
      <c r="C8391"/>
      <c r="D8391"/>
      <c r="E8391" s="31"/>
      <c r="F8391" s="1"/>
      <c r="G8391" s="32"/>
      <c r="H8391" s="398"/>
      <c r="I8391" s="399"/>
    </row>
    <row r="8392" spans="3:9" x14ac:dyDescent="0.25">
      <c r="C8392"/>
      <c r="D8392"/>
      <c r="E8392" s="31"/>
      <c r="F8392" s="1"/>
      <c r="G8392" s="32"/>
      <c r="H8392" s="398"/>
      <c r="I8392" s="399"/>
    </row>
    <row r="8393" spans="3:9" x14ac:dyDescent="0.25">
      <c r="C8393"/>
      <c r="D8393"/>
      <c r="E8393" s="31"/>
      <c r="F8393" s="1"/>
      <c r="G8393" s="32"/>
      <c r="H8393" s="398"/>
      <c r="I8393" s="399"/>
    </row>
    <row r="8394" spans="3:9" x14ac:dyDescent="0.25">
      <c r="C8394"/>
      <c r="D8394"/>
      <c r="E8394" s="31"/>
      <c r="F8394" s="1"/>
      <c r="G8394" s="32"/>
      <c r="H8394" s="398"/>
      <c r="I8394" s="399"/>
    </row>
    <row r="8395" spans="3:9" x14ac:dyDescent="0.25">
      <c r="C8395"/>
      <c r="D8395"/>
      <c r="E8395" s="31"/>
      <c r="F8395" s="1"/>
      <c r="G8395" s="32"/>
      <c r="H8395" s="398"/>
      <c r="I8395" s="399"/>
    </row>
    <row r="8396" spans="3:9" x14ac:dyDescent="0.25">
      <c r="C8396"/>
      <c r="D8396"/>
      <c r="E8396" s="31"/>
      <c r="F8396" s="1"/>
      <c r="G8396" s="32"/>
      <c r="H8396" s="398"/>
      <c r="I8396" s="399"/>
    </row>
    <row r="8397" spans="3:9" x14ac:dyDescent="0.25">
      <c r="C8397"/>
      <c r="D8397"/>
      <c r="E8397" s="31"/>
      <c r="F8397" s="1"/>
      <c r="G8397" s="32"/>
      <c r="H8397" s="398"/>
      <c r="I8397" s="399"/>
    </row>
    <row r="8398" spans="3:9" x14ac:dyDescent="0.25">
      <c r="C8398"/>
      <c r="D8398"/>
      <c r="E8398" s="31"/>
      <c r="F8398" s="1"/>
      <c r="G8398" s="32"/>
      <c r="H8398" s="398"/>
      <c r="I8398" s="399"/>
    </row>
    <row r="8399" spans="3:9" x14ac:dyDescent="0.25">
      <c r="C8399"/>
      <c r="D8399"/>
      <c r="E8399" s="31"/>
      <c r="F8399" s="1"/>
      <c r="G8399" s="32"/>
      <c r="H8399" s="398"/>
      <c r="I8399" s="399"/>
    </row>
    <row r="8400" spans="3:9" x14ac:dyDescent="0.25">
      <c r="C8400"/>
      <c r="D8400"/>
      <c r="E8400" s="31"/>
      <c r="F8400" s="1"/>
      <c r="G8400" s="32"/>
      <c r="H8400" s="398"/>
      <c r="I8400" s="399"/>
    </row>
    <row r="8401" spans="3:9" x14ac:dyDescent="0.25">
      <c r="C8401"/>
      <c r="D8401"/>
      <c r="E8401" s="31"/>
      <c r="F8401" s="1"/>
      <c r="G8401" s="32"/>
      <c r="H8401" s="398"/>
      <c r="I8401" s="399"/>
    </row>
    <row r="8402" spans="3:9" x14ac:dyDescent="0.25">
      <c r="C8402"/>
      <c r="D8402"/>
      <c r="E8402" s="31"/>
      <c r="F8402" s="1"/>
      <c r="G8402" s="32"/>
      <c r="H8402" s="398"/>
      <c r="I8402" s="399"/>
    </row>
    <row r="8403" spans="3:9" x14ac:dyDescent="0.25">
      <c r="C8403"/>
      <c r="D8403"/>
      <c r="E8403" s="31"/>
      <c r="F8403" s="1"/>
      <c r="G8403" s="32"/>
      <c r="H8403" s="398"/>
      <c r="I8403" s="399"/>
    </row>
    <row r="8404" spans="3:9" x14ac:dyDescent="0.25">
      <c r="C8404"/>
      <c r="D8404"/>
      <c r="E8404" s="31"/>
      <c r="F8404" s="1"/>
      <c r="G8404" s="32"/>
      <c r="H8404" s="398"/>
      <c r="I8404" s="399"/>
    </row>
    <row r="8405" spans="3:9" x14ac:dyDescent="0.25">
      <c r="C8405"/>
      <c r="D8405"/>
      <c r="E8405" s="31"/>
      <c r="F8405" s="1"/>
      <c r="G8405" s="32"/>
      <c r="H8405" s="398"/>
      <c r="I8405" s="399"/>
    </row>
    <row r="8406" spans="3:9" x14ac:dyDescent="0.25">
      <c r="C8406"/>
      <c r="D8406"/>
      <c r="E8406" s="31"/>
      <c r="F8406" s="1"/>
      <c r="G8406" s="32"/>
      <c r="H8406" s="398"/>
      <c r="I8406" s="399"/>
    </row>
    <row r="8407" spans="3:9" x14ac:dyDescent="0.25">
      <c r="C8407"/>
      <c r="D8407"/>
      <c r="E8407" s="31"/>
      <c r="F8407" s="1"/>
      <c r="G8407" s="32"/>
      <c r="H8407" s="398"/>
      <c r="I8407" s="399"/>
    </row>
    <row r="8408" spans="3:9" x14ac:dyDescent="0.25">
      <c r="C8408"/>
      <c r="D8408"/>
      <c r="E8408" s="31"/>
      <c r="F8408" s="1"/>
      <c r="G8408" s="32"/>
      <c r="H8408" s="398"/>
      <c r="I8408" s="399"/>
    </row>
    <row r="8409" spans="3:9" x14ac:dyDescent="0.25">
      <c r="C8409"/>
      <c r="D8409"/>
      <c r="E8409" s="31"/>
      <c r="F8409" s="1"/>
      <c r="G8409" s="32"/>
      <c r="H8409" s="398"/>
      <c r="I8409" s="399"/>
    </row>
    <row r="8410" spans="3:9" x14ac:dyDescent="0.25">
      <c r="C8410"/>
      <c r="D8410"/>
      <c r="E8410" s="31"/>
      <c r="F8410" s="1"/>
      <c r="G8410" s="32"/>
      <c r="H8410" s="398"/>
      <c r="I8410" s="399"/>
    </row>
    <row r="8411" spans="3:9" x14ac:dyDescent="0.25">
      <c r="C8411"/>
      <c r="D8411"/>
      <c r="E8411" s="31"/>
      <c r="F8411" s="1"/>
      <c r="G8411" s="32"/>
      <c r="H8411" s="398"/>
      <c r="I8411" s="399"/>
    </row>
    <row r="8412" spans="3:9" x14ac:dyDescent="0.25">
      <c r="C8412"/>
      <c r="D8412"/>
      <c r="E8412" s="31"/>
      <c r="F8412" s="1"/>
      <c r="G8412" s="32"/>
      <c r="H8412" s="398"/>
      <c r="I8412" s="399"/>
    </row>
    <row r="8413" spans="3:9" x14ac:dyDescent="0.25">
      <c r="C8413"/>
      <c r="D8413"/>
      <c r="E8413" s="31"/>
      <c r="F8413" s="1"/>
      <c r="G8413" s="32"/>
      <c r="H8413" s="398"/>
      <c r="I8413" s="399"/>
    </row>
    <row r="8414" spans="3:9" x14ac:dyDescent="0.25">
      <c r="C8414"/>
      <c r="D8414"/>
      <c r="E8414" s="31"/>
      <c r="F8414" s="1"/>
      <c r="G8414" s="32"/>
      <c r="H8414" s="398"/>
      <c r="I8414" s="399"/>
    </row>
    <row r="8415" spans="3:9" x14ac:dyDescent="0.25">
      <c r="C8415"/>
      <c r="D8415"/>
      <c r="E8415" s="31"/>
      <c r="F8415" s="1"/>
      <c r="G8415" s="32"/>
      <c r="H8415" s="398"/>
      <c r="I8415" s="399"/>
    </row>
    <row r="8416" spans="3:9" x14ac:dyDescent="0.25">
      <c r="C8416"/>
      <c r="D8416"/>
      <c r="E8416" s="31"/>
      <c r="F8416" s="1"/>
      <c r="G8416" s="32"/>
      <c r="H8416" s="398"/>
      <c r="I8416" s="399"/>
    </row>
    <row r="8417" spans="3:9" x14ac:dyDescent="0.25">
      <c r="C8417"/>
      <c r="D8417"/>
      <c r="E8417" s="31"/>
      <c r="F8417" s="1"/>
      <c r="G8417" s="32"/>
      <c r="H8417" s="398"/>
      <c r="I8417" s="399"/>
    </row>
    <row r="8418" spans="3:9" x14ac:dyDescent="0.25">
      <c r="C8418"/>
      <c r="D8418"/>
      <c r="E8418" s="31"/>
      <c r="F8418" s="1"/>
      <c r="G8418" s="32"/>
      <c r="H8418" s="398"/>
      <c r="I8418" s="399"/>
    </row>
    <row r="8419" spans="3:9" x14ac:dyDescent="0.25">
      <c r="C8419"/>
      <c r="D8419"/>
      <c r="E8419" s="31"/>
      <c r="F8419" s="1"/>
      <c r="G8419" s="32"/>
      <c r="H8419" s="398"/>
      <c r="I8419" s="399"/>
    </row>
    <row r="8420" spans="3:9" x14ac:dyDescent="0.25">
      <c r="C8420"/>
      <c r="D8420"/>
      <c r="E8420" s="31"/>
      <c r="F8420" s="1"/>
      <c r="G8420" s="32"/>
      <c r="H8420" s="398"/>
      <c r="I8420" s="399"/>
    </row>
    <row r="8421" spans="3:9" x14ac:dyDescent="0.25">
      <c r="C8421"/>
      <c r="D8421"/>
      <c r="E8421" s="31"/>
      <c r="F8421" s="1"/>
      <c r="G8421" s="32"/>
      <c r="H8421" s="398"/>
      <c r="I8421" s="399"/>
    </row>
    <row r="8422" spans="3:9" x14ac:dyDescent="0.25">
      <c r="C8422"/>
      <c r="D8422"/>
      <c r="E8422" s="31"/>
      <c r="F8422" s="1"/>
      <c r="G8422" s="32"/>
      <c r="H8422" s="398"/>
      <c r="I8422" s="399"/>
    </row>
    <row r="8423" spans="3:9" x14ac:dyDescent="0.25">
      <c r="C8423"/>
      <c r="D8423"/>
      <c r="E8423" s="31"/>
      <c r="F8423" s="1"/>
      <c r="G8423" s="32"/>
      <c r="H8423" s="398"/>
      <c r="I8423" s="399"/>
    </row>
    <row r="8424" spans="3:9" x14ac:dyDescent="0.25">
      <c r="C8424"/>
      <c r="D8424"/>
      <c r="E8424" s="31"/>
      <c r="F8424" s="1"/>
      <c r="G8424" s="32"/>
      <c r="H8424" s="398"/>
      <c r="I8424" s="399"/>
    </row>
    <row r="8425" spans="3:9" x14ac:dyDescent="0.25">
      <c r="C8425"/>
      <c r="D8425"/>
      <c r="E8425" s="31"/>
      <c r="F8425" s="1"/>
      <c r="G8425" s="32"/>
      <c r="H8425" s="398"/>
      <c r="I8425" s="399"/>
    </row>
    <row r="8426" spans="3:9" x14ac:dyDescent="0.25">
      <c r="C8426"/>
      <c r="D8426"/>
      <c r="E8426" s="31"/>
      <c r="F8426" s="1"/>
      <c r="G8426" s="32"/>
      <c r="H8426" s="398"/>
      <c r="I8426" s="399"/>
    </row>
    <row r="8427" spans="3:9" x14ac:dyDescent="0.25">
      <c r="C8427"/>
      <c r="D8427"/>
      <c r="E8427" s="31"/>
      <c r="F8427" s="1"/>
      <c r="G8427" s="32"/>
      <c r="H8427" s="398"/>
      <c r="I8427" s="399"/>
    </row>
    <row r="8428" spans="3:9" x14ac:dyDescent="0.25">
      <c r="C8428"/>
      <c r="D8428"/>
      <c r="E8428" s="31"/>
      <c r="F8428" s="1"/>
      <c r="G8428" s="32"/>
      <c r="H8428" s="398"/>
      <c r="I8428" s="399"/>
    </row>
    <row r="8429" spans="3:9" x14ac:dyDescent="0.25">
      <c r="C8429"/>
      <c r="D8429"/>
      <c r="E8429" s="31"/>
      <c r="F8429" s="1"/>
      <c r="G8429" s="32"/>
      <c r="H8429" s="398"/>
      <c r="I8429" s="399"/>
    </row>
    <row r="8430" spans="3:9" x14ac:dyDescent="0.25">
      <c r="C8430"/>
      <c r="D8430"/>
      <c r="E8430" s="31"/>
      <c r="F8430" s="1"/>
      <c r="G8430" s="32"/>
      <c r="H8430" s="398"/>
      <c r="I8430" s="399"/>
    </row>
    <row r="8431" spans="3:9" x14ac:dyDescent="0.25">
      <c r="C8431"/>
      <c r="D8431"/>
      <c r="E8431" s="31"/>
      <c r="F8431" s="1"/>
      <c r="G8431" s="32"/>
      <c r="H8431" s="398"/>
      <c r="I8431" s="399"/>
    </row>
    <row r="8432" spans="3:9" x14ac:dyDescent="0.25">
      <c r="C8432"/>
      <c r="D8432"/>
      <c r="E8432" s="31"/>
      <c r="F8432" s="1"/>
      <c r="G8432" s="32"/>
      <c r="H8432" s="398"/>
      <c r="I8432" s="399"/>
    </row>
    <row r="8433" spans="3:9" x14ac:dyDescent="0.25">
      <c r="C8433"/>
      <c r="D8433"/>
      <c r="E8433" s="31"/>
      <c r="F8433" s="1"/>
      <c r="G8433" s="32"/>
      <c r="H8433" s="398"/>
      <c r="I8433" s="399"/>
    </row>
    <row r="8434" spans="3:9" x14ac:dyDescent="0.25">
      <c r="C8434"/>
      <c r="D8434"/>
      <c r="E8434" s="31"/>
      <c r="F8434" s="1"/>
      <c r="G8434" s="32"/>
      <c r="H8434" s="398"/>
      <c r="I8434" s="399"/>
    </row>
    <row r="8435" spans="3:9" x14ac:dyDescent="0.25">
      <c r="C8435"/>
      <c r="D8435"/>
      <c r="E8435" s="31"/>
      <c r="F8435" s="1"/>
      <c r="G8435" s="32"/>
      <c r="H8435" s="398"/>
      <c r="I8435" s="399"/>
    </row>
    <row r="8436" spans="3:9" x14ac:dyDescent="0.25">
      <c r="C8436"/>
      <c r="D8436"/>
      <c r="E8436" s="31"/>
      <c r="F8436" s="1"/>
      <c r="G8436" s="32"/>
      <c r="H8436" s="398"/>
      <c r="I8436" s="399"/>
    </row>
    <row r="8437" spans="3:9" x14ac:dyDescent="0.25">
      <c r="C8437"/>
      <c r="D8437"/>
      <c r="E8437" s="31"/>
      <c r="F8437" s="1"/>
      <c r="G8437" s="32"/>
      <c r="H8437" s="398"/>
      <c r="I8437" s="399"/>
    </row>
    <row r="8438" spans="3:9" x14ac:dyDescent="0.25">
      <c r="C8438"/>
      <c r="D8438"/>
      <c r="E8438" s="31"/>
      <c r="F8438" s="1"/>
      <c r="G8438" s="32"/>
      <c r="H8438" s="398"/>
      <c r="I8438" s="399"/>
    </row>
    <row r="8439" spans="3:9" x14ac:dyDescent="0.25">
      <c r="C8439"/>
      <c r="D8439"/>
      <c r="E8439" s="31"/>
      <c r="F8439" s="1"/>
      <c r="G8439" s="32"/>
      <c r="H8439" s="398"/>
      <c r="I8439" s="399"/>
    </row>
    <row r="8440" spans="3:9" x14ac:dyDescent="0.25">
      <c r="C8440"/>
      <c r="D8440"/>
      <c r="E8440" s="31"/>
      <c r="F8440" s="1"/>
      <c r="G8440" s="32"/>
      <c r="H8440" s="398"/>
      <c r="I8440" s="399"/>
    </row>
    <row r="8441" spans="3:9" x14ac:dyDescent="0.25">
      <c r="C8441"/>
      <c r="D8441"/>
      <c r="E8441" s="31"/>
      <c r="F8441" s="1"/>
      <c r="G8441" s="32"/>
      <c r="H8441" s="398"/>
      <c r="I8441" s="399"/>
    </row>
    <row r="8442" spans="3:9" x14ac:dyDescent="0.25">
      <c r="C8442"/>
      <c r="D8442"/>
      <c r="E8442" s="31"/>
      <c r="F8442" s="1"/>
      <c r="G8442" s="32"/>
      <c r="H8442" s="398"/>
      <c r="I8442" s="399"/>
    </row>
    <row r="8443" spans="3:9" x14ac:dyDescent="0.25">
      <c r="C8443"/>
      <c r="D8443"/>
      <c r="E8443" s="31"/>
      <c r="F8443" s="1"/>
      <c r="G8443" s="32"/>
      <c r="H8443" s="398"/>
      <c r="I8443" s="399"/>
    </row>
    <row r="8444" spans="3:9" x14ac:dyDescent="0.25">
      <c r="C8444"/>
      <c r="D8444"/>
      <c r="E8444" s="31"/>
      <c r="F8444" s="1"/>
      <c r="G8444" s="32"/>
      <c r="H8444" s="398"/>
      <c r="I8444" s="399"/>
    </row>
    <row r="8445" spans="3:9" x14ac:dyDescent="0.25">
      <c r="C8445"/>
      <c r="D8445"/>
      <c r="E8445" s="31"/>
      <c r="F8445" s="1"/>
      <c r="G8445" s="32"/>
      <c r="H8445" s="398"/>
      <c r="I8445" s="399"/>
    </row>
    <row r="8446" spans="3:9" x14ac:dyDescent="0.25">
      <c r="C8446"/>
      <c r="D8446"/>
      <c r="E8446" s="31"/>
      <c r="F8446" s="1"/>
      <c r="G8446" s="32"/>
      <c r="H8446" s="398"/>
      <c r="I8446" s="399"/>
    </row>
    <row r="8447" spans="3:9" x14ac:dyDescent="0.25">
      <c r="C8447"/>
      <c r="D8447"/>
      <c r="E8447" s="31"/>
      <c r="F8447" s="1"/>
      <c r="G8447" s="32"/>
      <c r="H8447" s="398"/>
      <c r="I8447" s="399"/>
    </row>
    <row r="8448" spans="3:9" x14ac:dyDescent="0.25">
      <c r="C8448"/>
      <c r="D8448"/>
      <c r="E8448" s="31"/>
      <c r="F8448" s="1"/>
      <c r="G8448" s="32"/>
      <c r="H8448" s="398"/>
      <c r="I8448" s="399"/>
    </row>
    <row r="8449" spans="3:9" x14ac:dyDescent="0.25">
      <c r="C8449"/>
      <c r="D8449"/>
      <c r="E8449" s="31"/>
      <c r="F8449" s="1"/>
      <c r="G8449" s="32"/>
      <c r="H8449" s="398"/>
      <c r="I8449" s="399"/>
    </row>
    <row r="8450" spans="3:9" x14ac:dyDescent="0.25">
      <c r="C8450"/>
      <c r="D8450"/>
      <c r="E8450" s="31"/>
      <c r="F8450" s="1"/>
      <c r="G8450" s="32"/>
      <c r="H8450" s="398"/>
      <c r="I8450" s="399"/>
    </row>
    <row r="8451" spans="3:9" x14ac:dyDescent="0.25">
      <c r="C8451"/>
      <c r="D8451"/>
      <c r="E8451" s="31"/>
      <c r="F8451" s="1"/>
      <c r="G8451" s="32"/>
      <c r="H8451" s="398"/>
      <c r="I8451" s="399"/>
    </row>
    <row r="8452" spans="3:9" x14ac:dyDescent="0.25">
      <c r="C8452"/>
      <c r="D8452"/>
      <c r="E8452" s="31"/>
      <c r="F8452" s="1"/>
      <c r="G8452" s="32"/>
      <c r="H8452" s="398"/>
      <c r="I8452" s="399"/>
    </row>
    <row r="8453" spans="3:9" x14ac:dyDescent="0.25">
      <c r="C8453"/>
      <c r="D8453"/>
      <c r="E8453" s="31"/>
      <c r="F8453" s="1"/>
      <c r="G8453" s="32"/>
      <c r="H8453" s="398"/>
      <c r="I8453" s="399"/>
    </row>
    <row r="8454" spans="3:9" x14ac:dyDescent="0.25">
      <c r="C8454"/>
      <c r="D8454"/>
      <c r="E8454" s="31"/>
      <c r="F8454" s="1"/>
      <c r="G8454" s="32"/>
      <c r="H8454" s="398"/>
      <c r="I8454" s="399"/>
    </row>
    <row r="8455" spans="3:9" x14ac:dyDescent="0.25">
      <c r="C8455"/>
      <c r="D8455"/>
      <c r="E8455" s="31"/>
      <c r="F8455" s="1"/>
      <c r="G8455" s="32"/>
      <c r="H8455" s="398"/>
      <c r="I8455" s="399"/>
    </row>
    <row r="8456" spans="3:9" x14ac:dyDescent="0.25">
      <c r="C8456"/>
      <c r="D8456"/>
      <c r="E8456" s="31"/>
      <c r="F8456" s="1"/>
      <c r="G8456" s="32"/>
      <c r="H8456" s="398"/>
      <c r="I8456" s="399"/>
    </row>
    <row r="8457" spans="3:9" x14ac:dyDescent="0.25">
      <c r="C8457"/>
      <c r="D8457"/>
      <c r="E8457" s="31"/>
      <c r="F8457" s="1"/>
      <c r="G8457" s="32"/>
      <c r="H8457" s="398"/>
      <c r="I8457" s="399"/>
    </row>
    <row r="8458" spans="3:9" x14ac:dyDescent="0.25">
      <c r="C8458"/>
      <c r="D8458"/>
      <c r="E8458" s="31"/>
      <c r="F8458" s="1"/>
      <c r="G8458" s="32"/>
      <c r="H8458" s="398"/>
      <c r="I8458" s="399"/>
    </row>
    <row r="8459" spans="3:9" x14ac:dyDescent="0.25">
      <c r="C8459"/>
      <c r="D8459"/>
      <c r="E8459" s="31"/>
      <c r="F8459" s="1"/>
      <c r="G8459" s="32"/>
      <c r="H8459" s="398"/>
      <c r="I8459" s="399"/>
    </row>
    <row r="8460" spans="3:9" x14ac:dyDescent="0.25">
      <c r="C8460"/>
      <c r="D8460"/>
      <c r="E8460" s="31"/>
      <c r="F8460" s="1"/>
      <c r="G8460" s="32"/>
      <c r="H8460" s="398"/>
      <c r="I8460" s="399"/>
    </row>
    <row r="8461" spans="3:9" x14ac:dyDescent="0.25">
      <c r="C8461"/>
      <c r="D8461"/>
      <c r="E8461" s="31"/>
      <c r="F8461" s="1"/>
      <c r="G8461" s="32"/>
      <c r="H8461" s="398"/>
      <c r="I8461" s="399"/>
    </row>
    <row r="8462" spans="3:9" x14ac:dyDescent="0.25">
      <c r="C8462"/>
      <c r="D8462"/>
      <c r="E8462" s="31"/>
      <c r="F8462" s="1"/>
      <c r="G8462" s="32"/>
      <c r="H8462" s="398"/>
      <c r="I8462" s="399"/>
    </row>
    <row r="8463" spans="3:9" x14ac:dyDescent="0.25">
      <c r="C8463"/>
      <c r="D8463"/>
      <c r="E8463" s="31"/>
      <c r="F8463" s="1"/>
      <c r="G8463" s="32"/>
      <c r="H8463" s="398"/>
      <c r="I8463" s="399"/>
    </row>
    <row r="8464" spans="3:9" x14ac:dyDescent="0.25">
      <c r="C8464"/>
      <c r="D8464"/>
      <c r="E8464" s="31"/>
      <c r="F8464" s="1"/>
      <c r="G8464" s="32"/>
      <c r="H8464" s="398"/>
      <c r="I8464" s="399"/>
    </row>
    <row r="8465" spans="3:9" x14ac:dyDescent="0.25">
      <c r="C8465"/>
      <c r="D8465"/>
      <c r="E8465" s="31"/>
      <c r="F8465" s="1"/>
      <c r="G8465" s="32"/>
      <c r="H8465" s="398"/>
      <c r="I8465" s="399"/>
    </row>
    <row r="8466" spans="3:9" x14ac:dyDescent="0.25">
      <c r="C8466"/>
      <c r="D8466"/>
      <c r="E8466" s="31"/>
      <c r="F8466" s="1"/>
      <c r="G8466" s="32"/>
      <c r="H8466" s="398"/>
      <c r="I8466" s="399"/>
    </row>
    <row r="8467" spans="3:9" x14ac:dyDescent="0.25">
      <c r="C8467"/>
      <c r="D8467"/>
      <c r="E8467" s="31"/>
      <c r="F8467" s="1"/>
      <c r="G8467" s="32"/>
      <c r="H8467" s="398"/>
      <c r="I8467" s="399"/>
    </row>
    <row r="8468" spans="3:9" x14ac:dyDescent="0.25">
      <c r="C8468"/>
      <c r="D8468"/>
      <c r="E8468" s="31"/>
      <c r="F8468" s="1"/>
      <c r="G8468" s="32"/>
      <c r="H8468" s="398"/>
      <c r="I8468" s="399"/>
    </row>
    <row r="8469" spans="3:9" x14ac:dyDescent="0.25">
      <c r="C8469"/>
      <c r="D8469"/>
      <c r="E8469" s="31"/>
      <c r="F8469" s="1"/>
      <c r="G8469" s="32"/>
      <c r="H8469" s="398"/>
      <c r="I8469" s="399"/>
    </row>
    <row r="8470" spans="3:9" x14ac:dyDescent="0.25">
      <c r="C8470"/>
      <c r="D8470"/>
      <c r="E8470" s="31"/>
      <c r="F8470" s="1"/>
      <c r="G8470" s="32"/>
      <c r="H8470" s="398"/>
      <c r="I8470" s="399"/>
    </row>
    <row r="8471" spans="3:9" x14ac:dyDescent="0.25">
      <c r="C8471"/>
      <c r="D8471"/>
      <c r="E8471" s="31"/>
      <c r="F8471" s="1"/>
      <c r="G8471" s="32"/>
      <c r="H8471" s="398"/>
      <c r="I8471" s="399"/>
    </row>
    <row r="8472" spans="3:9" x14ac:dyDescent="0.25">
      <c r="C8472"/>
      <c r="D8472"/>
      <c r="E8472" s="31"/>
      <c r="F8472" s="1"/>
      <c r="G8472" s="32"/>
      <c r="H8472" s="398"/>
      <c r="I8472" s="399"/>
    </row>
    <row r="8473" spans="3:9" x14ac:dyDescent="0.25">
      <c r="C8473"/>
      <c r="D8473"/>
      <c r="E8473" s="31"/>
      <c r="F8473" s="1"/>
      <c r="G8473" s="32"/>
      <c r="H8473" s="398"/>
      <c r="I8473" s="399"/>
    </row>
    <row r="8474" spans="3:9" x14ac:dyDescent="0.25">
      <c r="C8474"/>
      <c r="D8474"/>
      <c r="E8474" s="31"/>
      <c r="F8474" s="1"/>
      <c r="G8474" s="32"/>
      <c r="H8474" s="398"/>
      <c r="I8474" s="399"/>
    </row>
    <row r="8475" spans="3:9" x14ac:dyDescent="0.25">
      <c r="C8475"/>
      <c r="D8475"/>
      <c r="E8475" s="31"/>
      <c r="F8475" s="1"/>
      <c r="G8475" s="32"/>
      <c r="H8475" s="398"/>
      <c r="I8475" s="399"/>
    </row>
    <row r="8476" spans="3:9" x14ac:dyDescent="0.25">
      <c r="C8476"/>
      <c r="D8476"/>
      <c r="E8476" s="31"/>
      <c r="F8476" s="1"/>
      <c r="G8476" s="32"/>
      <c r="H8476" s="398"/>
      <c r="I8476" s="399"/>
    </row>
    <row r="8477" spans="3:9" x14ac:dyDescent="0.25">
      <c r="C8477"/>
      <c r="D8477"/>
      <c r="E8477" s="31"/>
      <c r="F8477" s="1"/>
      <c r="G8477" s="32"/>
      <c r="H8477" s="398"/>
      <c r="I8477" s="399"/>
    </row>
    <row r="8478" spans="3:9" x14ac:dyDescent="0.25">
      <c r="C8478"/>
      <c r="D8478"/>
      <c r="E8478" s="31"/>
      <c r="F8478" s="1"/>
      <c r="G8478" s="32"/>
      <c r="H8478" s="398"/>
      <c r="I8478" s="399"/>
    </row>
    <row r="8479" spans="3:9" x14ac:dyDescent="0.25">
      <c r="C8479"/>
      <c r="D8479"/>
      <c r="E8479" s="31"/>
      <c r="F8479" s="1"/>
      <c r="G8479" s="32"/>
      <c r="H8479" s="398"/>
      <c r="I8479" s="399"/>
    </row>
    <row r="8480" spans="3:9" x14ac:dyDescent="0.25">
      <c r="C8480"/>
      <c r="D8480"/>
      <c r="E8480" s="31"/>
      <c r="F8480" s="1"/>
      <c r="G8480" s="32"/>
      <c r="H8480" s="398"/>
      <c r="I8480" s="399"/>
    </row>
    <row r="8481" spans="3:9" x14ac:dyDescent="0.25">
      <c r="C8481"/>
      <c r="D8481"/>
      <c r="E8481" s="31"/>
      <c r="F8481" s="1"/>
      <c r="G8481" s="32"/>
      <c r="H8481" s="398"/>
      <c r="I8481" s="399"/>
    </row>
    <row r="8482" spans="3:9" x14ac:dyDescent="0.25">
      <c r="C8482"/>
      <c r="D8482"/>
      <c r="E8482" s="31"/>
      <c r="F8482" s="1"/>
      <c r="G8482" s="32"/>
      <c r="H8482" s="398"/>
      <c r="I8482" s="399"/>
    </row>
    <row r="8483" spans="3:9" x14ac:dyDescent="0.25">
      <c r="C8483"/>
      <c r="D8483"/>
      <c r="E8483" s="31"/>
      <c r="F8483" s="1"/>
      <c r="G8483" s="32"/>
      <c r="H8483" s="398"/>
      <c r="I8483" s="399"/>
    </row>
    <row r="8484" spans="3:9" x14ac:dyDescent="0.25">
      <c r="C8484"/>
      <c r="D8484"/>
      <c r="E8484" s="31"/>
      <c r="F8484" s="1"/>
      <c r="G8484" s="32"/>
      <c r="H8484" s="398"/>
      <c r="I8484" s="399"/>
    </row>
    <row r="8485" spans="3:9" x14ac:dyDescent="0.25">
      <c r="C8485"/>
      <c r="D8485"/>
      <c r="E8485" s="31"/>
      <c r="F8485" s="1"/>
      <c r="G8485" s="32"/>
      <c r="H8485" s="398"/>
      <c r="I8485" s="399"/>
    </row>
    <row r="8486" spans="3:9" x14ac:dyDescent="0.25">
      <c r="C8486"/>
      <c r="D8486"/>
      <c r="E8486" s="31"/>
      <c r="F8486" s="1"/>
      <c r="G8486" s="32"/>
      <c r="H8486" s="398"/>
      <c r="I8486" s="399"/>
    </row>
    <row r="8487" spans="3:9" x14ac:dyDescent="0.25">
      <c r="C8487"/>
      <c r="D8487"/>
      <c r="E8487" s="31"/>
      <c r="F8487" s="1"/>
      <c r="G8487" s="32"/>
      <c r="H8487" s="398"/>
      <c r="I8487" s="399"/>
    </row>
    <row r="8488" spans="3:9" x14ac:dyDescent="0.25">
      <c r="C8488"/>
      <c r="D8488"/>
      <c r="E8488" s="31"/>
      <c r="F8488" s="1"/>
      <c r="G8488" s="32"/>
      <c r="H8488" s="398"/>
      <c r="I8488" s="399"/>
    </row>
    <row r="8489" spans="3:9" x14ac:dyDescent="0.25">
      <c r="C8489"/>
      <c r="D8489"/>
      <c r="E8489" s="31"/>
      <c r="F8489" s="1"/>
      <c r="G8489" s="32"/>
      <c r="H8489" s="398"/>
      <c r="I8489" s="399"/>
    </row>
    <row r="8490" spans="3:9" x14ac:dyDescent="0.25">
      <c r="C8490"/>
      <c r="D8490"/>
      <c r="E8490" s="31"/>
      <c r="F8490" s="1"/>
      <c r="G8490" s="32"/>
      <c r="H8490" s="398"/>
      <c r="I8490" s="399"/>
    </row>
    <row r="8491" spans="3:9" x14ac:dyDescent="0.25">
      <c r="C8491"/>
      <c r="D8491"/>
      <c r="E8491" s="31"/>
      <c r="F8491" s="1"/>
      <c r="G8491" s="32"/>
      <c r="H8491" s="398"/>
      <c r="I8491" s="399"/>
    </row>
    <row r="8492" spans="3:9" x14ac:dyDescent="0.25">
      <c r="C8492"/>
      <c r="D8492"/>
      <c r="E8492" s="31"/>
      <c r="F8492" s="1"/>
      <c r="G8492" s="32"/>
      <c r="H8492" s="398"/>
      <c r="I8492" s="399"/>
    </row>
    <row r="8493" spans="3:9" x14ac:dyDescent="0.25">
      <c r="C8493"/>
      <c r="D8493"/>
      <c r="E8493" s="31"/>
      <c r="F8493" s="1"/>
      <c r="G8493" s="32"/>
      <c r="H8493" s="398"/>
      <c r="I8493" s="399"/>
    </row>
    <row r="8494" spans="3:9" x14ac:dyDescent="0.25">
      <c r="C8494"/>
      <c r="D8494"/>
      <c r="E8494" s="31"/>
      <c r="F8494" s="1"/>
      <c r="G8494" s="32"/>
      <c r="H8494" s="398"/>
      <c r="I8494" s="399"/>
    </row>
    <row r="8495" spans="3:9" x14ac:dyDescent="0.25">
      <c r="C8495"/>
      <c r="D8495"/>
      <c r="E8495" s="31"/>
      <c r="F8495" s="1"/>
      <c r="G8495" s="32"/>
      <c r="H8495" s="398"/>
      <c r="I8495" s="399"/>
    </row>
    <row r="8496" spans="3:9" x14ac:dyDescent="0.25">
      <c r="C8496"/>
      <c r="D8496"/>
      <c r="E8496" s="31"/>
      <c r="F8496" s="1"/>
      <c r="G8496" s="32"/>
      <c r="H8496" s="398"/>
      <c r="I8496" s="399"/>
    </row>
    <row r="8497" spans="3:9" x14ac:dyDescent="0.25">
      <c r="C8497"/>
      <c r="D8497"/>
      <c r="E8497" s="31"/>
      <c r="F8497" s="1"/>
      <c r="G8497" s="32"/>
      <c r="H8497" s="398"/>
      <c r="I8497" s="399"/>
    </row>
    <row r="8498" spans="3:9" x14ac:dyDescent="0.25">
      <c r="C8498"/>
      <c r="D8498"/>
      <c r="E8498" s="31"/>
      <c r="F8498" s="1"/>
      <c r="G8498" s="32"/>
      <c r="H8498" s="398"/>
      <c r="I8498" s="399"/>
    </row>
    <row r="8499" spans="3:9" x14ac:dyDescent="0.25">
      <c r="C8499"/>
      <c r="D8499"/>
      <c r="E8499" s="31"/>
      <c r="F8499" s="1"/>
      <c r="G8499" s="32"/>
      <c r="H8499" s="398"/>
      <c r="I8499" s="399"/>
    </row>
    <row r="8500" spans="3:9" x14ac:dyDescent="0.25">
      <c r="C8500"/>
      <c r="D8500"/>
      <c r="E8500" s="31"/>
      <c r="F8500" s="1"/>
      <c r="G8500" s="32"/>
      <c r="H8500" s="398"/>
      <c r="I8500" s="399"/>
    </row>
    <row r="8501" spans="3:9" x14ac:dyDescent="0.25">
      <c r="C8501"/>
      <c r="D8501"/>
      <c r="E8501" s="31"/>
      <c r="F8501" s="1"/>
      <c r="G8501" s="32"/>
      <c r="H8501" s="398"/>
      <c r="I8501" s="399"/>
    </row>
    <row r="8502" spans="3:9" x14ac:dyDescent="0.25">
      <c r="C8502"/>
      <c r="D8502"/>
      <c r="E8502" s="31"/>
      <c r="F8502" s="1"/>
      <c r="G8502" s="32"/>
      <c r="H8502" s="398"/>
      <c r="I8502" s="399"/>
    </row>
    <row r="8503" spans="3:9" x14ac:dyDescent="0.25">
      <c r="C8503"/>
      <c r="D8503"/>
      <c r="E8503" s="31"/>
      <c r="F8503" s="1"/>
      <c r="G8503" s="32"/>
      <c r="H8503" s="398"/>
      <c r="I8503" s="399"/>
    </row>
    <row r="8504" spans="3:9" x14ac:dyDescent="0.25">
      <c r="C8504"/>
      <c r="D8504"/>
      <c r="E8504" s="31"/>
      <c r="F8504" s="1"/>
      <c r="G8504" s="32"/>
      <c r="H8504" s="398"/>
      <c r="I8504" s="399"/>
    </row>
    <row r="8505" spans="3:9" x14ac:dyDescent="0.25">
      <c r="C8505"/>
      <c r="D8505"/>
      <c r="E8505" s="31"/>
      <c r="F8505" s="1"/>
      <c r="G8505" s="32"/>
      <c r="H8505" s="398"/>
      <c r="I8505" s="399"/>
    </row>
    <row r="8506" spans="3:9" x14ac:dyDescent="0.25">
      <c r="C8506"/>
      <c r="D8506"/>
      <c r="E8506" s="31"/>
      <c r="F8506" s="1"/>
      <c r="G8506" s="32"/>
      <c r="H8506" s="398"/>
      <c r="I8506" s="399"/>
    </row>
    <row r="8507" spans="3:9" x14ac:dyDescent="0.25">
      <c r="C8507"/>
      <c r="D8507"/>
      <c r="E8507" s="31"/>
      <c r="F8507" s="1"/>
      <c r="G8507" s="32"/>
      <c r="H8507" s="398"/>
      <c r="I8507" s="399"/>
    </row>
    <row r="8508" spans="3:9" x14ac:dyDescent="0.25">
      <c r="C8508"/>
      <c r="D8508"/>
      <c r="E8508" s="31"/>
      <c r="F8508" s="1"/>
      <c r="G8508" s="32"/>
      <c r="H8508" s="398"/>
      <c r="I8508" s="399"/>
    </row>
    <row r="8509" spans="3:9" x14ac:dyDescent="0.25">
      <c r="C8509"/>
      <c r="D8509"/>
      <c r="E8509" s="31"/>
      <c r="F8509" s="1"/>
      <c r="G8509" s="32"/>
      <c r="H8509" s="398"/>
      <c r="I8509" s="399"/>
    </row>
    <row r="8510" spans="3:9" x14ac:dyDescent="0.25">
      <c r="C8510"/>
      <c r="D8510"/>
      <c r="E8510" s="31"/>
      <c r="F8510" s="1"/>
      <c r="G8510" s="32"/>
      <c r="H8510" s="398"/>
      <c r="I8510" s="399"/>
    </row>
    <row r="8511" spans="3:9" x14ac:dyDescent="0.25">
      <c r="C8511"/>
      <c r="D8511"/>
      <c r="E8511" s="31"/>
      <c r="F8511" s="1"/>
      <c r="G8511" s="32"/>
      <c r="H8511" s="398"/>
      <c r="I8511" s="399"/>
    </row>
    <row r="8512" spans="3:9" x14ac:dyDescent="0.25">
      <c r="C8512"/>
      <c r="D8512"/>
      <c r="E8512" s="31"/>
      <c r="F8512" s="1"/>
      <c r="G8512" s="32"/>
      <c r="H8512" s="398"/>
      <c r="I8512" s="399"/>
    </row>
    <row r="8513" spans="3:9" x14ac:dyDescent="0.25">
      <c r="C8513"/>
      <c r="D8513"/>
      <c r="E8513" s="31"/>
      <c r="F8513" s="1"/>
      <c r="G8513" s="32"/>
      <c r="H8513" s="398"/>
      <c r="I8513" s="399"/>
    </row>
    <row r="8514" spans="3:9" x14ac:dyDescent="0.25">
      <c r="C8514"/>
      <c r="D8514"/>
      <c r="E8514" s="31"/>
      <c r="F8514" s="1"/>
      <c r="G8514" s="32"/>
      <c r="H8514" s="398"/>
      <c r="I8514" s="399"/>
    </row>
    <row r="8515" spans="3:9" x14ac:dyDescent="0.25">
      <c r="C8515"/>
      <c r="D8515"/>
      <c r="E8515" s="31"/>
      <c r="F8515" s="1"/>
      <c r="G8515" s="32"/>
      <c r="H8515" s="398"/>
      <c r="I8515" s="399"/>
    </row>
    <row r="8516" spans="3:9" x14ac:dyDescent="0.25">
      <c r="C8516"/>
      <c r="D8516"/>
      <c r="E8516" s="31"/>
      <c r="F8516" s="1"/>
      <c r="G8516" s="32"/>
      <c r="H8516" s="398"/>
      <c r="I8516" s="399"/>
    </row>
    <row r="8517" spans="3:9" x14ac:dyDescent="0.25">
      <c r="C8517"/>
      <c r="D8517"/>
      <c r="E8517" s="31"/>
      <c r="F8517" s="1"/>
      <c r="G8517" s="32"/>
      <c r="H8517" s="398"/>
      <c r="I8517" s="399"/>
    </row>
    <row r="8518" spans="3:9" x14ac:dyDescent="0.25">
      <c r="C8518"/>
      <c r="D8518"/>
      <c r="E8518" s="31"/>
      <c r="F8518" s="1"/>
      <c r="G8518" s="32"/>
      <c r="H8518" s="398"/>
      <c r="I8518" s="399"/>
    </row>
    <row r="8519" spans="3:9" x14ac:dyDescent="0.25">
      <c r="C8519"/>
      <c r="D8519"/>
      <c r="E8519" s="31"/>
      <c r="F8519" s="1"/>
      <c r="G8519" s="32"/>
      <c r="H8519" s="398"/>
      <c r="I8519" s="399"/>
    </row>
    <row r="8520" spans="3:9" x14ac:dyDescent="0.25">
      <c r="C8520"/>
      <c r="D8520"/>
      <c r="E8520" s="31"/>
      <c r="F8520" s="1"/>
      <c r="G8520" s="32"/>
      <c r="H8520" s="398"/>
      <c r="I8520" s="399"/>
    </row>
    <row r="8521" spans="3:9" x14ac:dyDescent="0.25">
      <c r="C8521"/>
      <c r="D8521"/>
      <c r="E8521" s="31"/>
      <c r="F8521" s="1"/>
      <c r="G8521" s="32"/>
      <c r="H8521" s="398"/>
      <c r="I8521" s="399"/>
    </row>
    <row r="8522" spans="3:9" x14ac:dyDescent="0.25">
      <c r="C8522"/>
      <c r="D8522"/>
      <c r="E8522" s="31"/>
      <c r="F8522" s="1"/>
      <c r="G8522" s="32"/>
      <c r="H8522" s="398"/>
      <c r="I8522" s="399"/>
    </row>
    <row r="8523" spans="3:9" x14ac:dyDescent="0.25">
      <c r="C8523"/>
      <c r="D8523"/>
      <c r="E8523" s="31"/>
      <c r="F8523" s="1"/>
      <c r="G8523" s="32"/>
      <c r="H8523" s="398"/>
      <c r="I8523" s="399"/>
    </row>
    <row r="8524" spans="3:9" x14ac:dyDescent="0.25">
      <c r="C8524"/>
      <c r="D8524"/>
      <c r="E8524" s="31"/>
      <c r="F8524" s="1"/>
      <c r="G8524" s="32"/>
      <c r="H8524" s="398"/>
      <c r="I8524" s="399"/>
    </row>
    <row r="8525" spans="3:9" x14ac:dyDescent="0.25">
      <c r="C8525"/>
      <c r="D8525"/>
      <c r="E8525" s="31"/>
      <c r="F8525" s="1"/>
      <c r="G8525" s="32"/>
      <c r="H8525" s="398"/>
      <c r="I8525" s="399"/>
    </row>
    <row r="8526" spans="3:9" x14ac:dyDescent="0.25">
      <c r="C8526"/>
      <c r="D8526"/>
      <c r="E8526" s="31"/>
      <c r="F8526" s="1"/>
      <c r="G8526" s="32"/>
      <c r="H8526" s="398"/>
      <c r="I8526" s="399"/>
    </row>
    <row r="8527" spans="3:9" x14ac:dyDescent="0.25">
      <c r="C8527"/>
      <c r="D8527"/>
      <c r="E8527" s="31"/>
      <c r="F8527" s="1"/>
      <c r="G8527" s="32"/>
      <c r="H8527" s="398"/>
      <c r="I8527" s="399"/>
    </row>
    <row r="8528" spans="3:9" x14ac:dyDescent="0.25">
      <c r="C8528"/>
      <c r="D8528"/>
      <c r="E8528" s="31"/>
      <c r="F8528" s="1"/>
      <c r="G8528" s="32"/>
      <c r="H8528" s="398"/>
      <c r="I8528" s="399"/>
    </row>
    <row r="8529" spans="3:9" x14ac:dyDescent="0.25">
      <c r="C8529"/>
      <c r="D8529"/>
      <c r="E8529" s="31"/>
      <c r="F8529" s="1"/>
      <c r="G8529" s="32"/>
      <c r="H8529" s="398"/>
      <c r="I8529" s="399"/>
    </row>
    <row r="8530" spans="3:9" x14ac:dyDescent="0.25">
      <c r="C8530"/>
      <c r="D8530"/>
      <c r="E8530" s="31"/>
      <c r="F8530" s="1"/>
      <c r="G8530" s="32"/>
      <c r="H8530" s="398"/>
      <c r="I8530" s="399"/>
    </row>
    <row r="8531" spans="3:9" x14ac:dyDescent="0.25">
      <c r="C8531"/>
      <c r="D8531"/>
      <c r="E8531" s="31"/>
      <c r="F8531" s="1"/>
      <c r="G8531" s="32"/>
      <c r="H8531" s="398"/>
      <c r="I8531" s="399"/>
    </row>
    <row r="8532" spans="3:9" x14ac:dyDescent="0.25">
      <c r="C8532"/>
      <c r="D8532"/>
      <c r="E8532" s="31"/>
      <c r="F8532" s="1"/>
      <c r="G8532" s="32"/>
      <c r="H8532" s="398"/>
      <c r="I8532" s="399"/>
    </row>
    <row r="8533" spans="3:9" x14ac:dyDescent="0.25">
      <c r="C8533"/>
      <c r="D8533"/>
      <c r="E8533" s="31"/>
      <c r="F8533" s="1"/>
      <c r="G8533" s="32"/>
      <c r="H8533" s="398"/>
      <c r="I8533" s="399"/>
    </row>
    <row r="8534" spans="3:9" x14ac:dyDescent="0.25">
      <c r="C8534"/>
      <c r="D8534"/>
      <c r="E8534" s="31"/>
      <c r="F8534" s="1"/>
      <c r="G8534" s="32"/>
      <c r="H8534" s="398"/>
      <c r="I8534" s="399"/>
    </row>
    <row r="8535" spans="3:9" x14ac:dyDescent="0.25">
      <c r="C8535"/>
      <c r="D8535"/>
      <c r="E8535" s="31"/>
      <c r="F8535" s="1"/>
      <c r="G8535" s="32"/>
      <c r="H8535" s="398"/>
      <c r="I8535" s="399"/>
    </row>
    <row r="8536" spans="3:9" x14ac:dyDescent="0.25">
      <c r="C8536"/>
      <c r="D8536"/>
      <c r="E8536" s="31"/>
      <c r="F8536" s="1"/>
      <c r="G8536" s="32"/>
      <c r="H8536" s="398"/>
      <c r="I8536" s="399"/>
    </row>
    <row r="8537" spans="3:9" x14ac:dyDescent="0.25">
      <c r="C8537"/>
      <c r="D8537"/>
      <c r="E8537" s="31"/>
      <c r="F8537" s="1"/>
      <c r="G8537" s="32"/>
      <c r="H8537" s="398"/>
      <c r="I8537" s="399"/>
    </row>
    <row r="8538" spans="3:9" x14ac:dyDescent="0.25">
      <c r="C8538"/>
      <c r="D8538"/>
      <c r="E8538" s="31"/>
      <c r="F8538" s="1"/>
      <c r="G8538" s="32"/>
      <c r="H8538" s="398"/>
      <c r="I8538" s="399"/>
    </row>
    <row r="8539" spans="3:9" x14ac:dyDescent="0.25">
      <c r="C8539"/>
      <c r="D8539"/>
      <c r="E8539" s="31"/>
      <c r="F8539" s="1"/>
      <c r="G8539" s="32"/>
      <c r="H8539" s="398"/>
      <c r="I8539" s="399"/>
    </row>
    <row r="8540" spans="3:9" x14ac:dyDescent="0.25">
      <c r="C8540"/>
      <c r="D8540"/>
      <c r="E8540" s="31"/>
      <c r="F8540" s="1"/>
      <c r="G8540" s="32"/>
      <c r="H8540" s="398"/>
      <c r="I8540" s="399"/>
    </row>
    <row r="8541" spans="3:9" x14ac:dyDescent="0.25">
      <c r="C8541"/>
      <c r="D8541"/>
      <c r="E8541" s="31"/>
      <c r="F8541" s="1"/>
      <c r="G8541" s="32"/>
      <c r="H8541" s="398"/>
      <c r="I8541" s="399"/>
    </row>
    <row r="8542" spans="3:9" x14ac:dyDescent="0.25">
      <c r="C8542"/>
      <c r="D8542"/>
      <c r="E8542" s="31"/>
      <c r="F8542" s="1"/>
      <c r="G8542" s="32"/>
      <c r="H8542" s="398"/>
      <c r="I8542" s="399"/>
    </row>
    <row r="8543" spans="3:9" x14ac:dyDescent="0.25">
      <c r="C8543"/>
      <c r="D8543"/>
      <c r="E8543" s="31"/>
      <c r="F8543" s="1"/>
      <c r="G8543" s="32"/>
      <c r="H8543" s="398"/>
      <c r="I8543" s="399"/>
    </row>
    <row r="8544" spans="3:9" x14ac:dyDescent="0.25">
      <c r="C8544"/>
      <c r="D8544"/>
      <c r="E8544" s="31"/>
      <c r="F8544" s="1"/>
      <c r="G8544" s="32"/>
      <c r="H8544" s="398"/>
      <c r="I8544" s="399"/>
    </row>
    <row r="8545" spans="3:9" x14ac:dyDescent="0.25">
      <c r="C8545"/>
      <c r="D8545"/>
      <c r="E8545" s="31"/>
      <c r="F8545" s="1"/>
      <c r="G8545" s="32"/>
      <c r="H8545" s="398"/>
      <c r="I8545" s="399"/>
    </row>
    <row r="8546" spans="3:9" x14ac:dyDescent="0.25">
      <c r="C8546"/>
      <c r="D8546"/>
      <c r="E8546" s="31"/>
      <c r="F8546" s="1"/>
      <c r="G8546" s="32"/>
      <c r="H8546" s="398"/>
      <c r="I8546" s="399"/>
    </row>
    <row r="8547" spans="3:9" x14ac:dyDescent="0.25">
      <c r="C8547"/>
      <c r="D8547"/>
      <c r="E8547" s="31"/>
      <c r="F8547" s="1"/>
      <c r="G8547" s="32"/>
      <c r="H8547" s="398"/>
      <c r="I8547" s="399"/>
    </row>
    <row r="8548" spans="3:9" x14ac:dyDescent="0.25">
      <c r="C8548"/>
      <c r="D8548"/>
      <c r="E8548" s="31"/>
      <c r="F8548" s="1"/>
      <c r="G8548" s="32"/>
      <c r="H8548" s="398"/>
      <c r="I8548" s="399"/>
    </row>
    <row r="8549" spans="3:9" x14ac:dyDescent="0.25">
      <c r="C8549"/>
      <c r="D8549"/>
      <c r="E8549" s="31"/>
      <c r="F8549" s="1"/>
      <c r="G8549" s="32"/>
      <c r="H8549" s="398"/>
      <c r="I8549" s="399"/>
    </row>
    <row r="8550" spans="3:9" x14ac:dyDescent="0.25">
      <c r="C8550"/>
      <c r="D8550"/>
      <c r="E8550" s="31"/>
      <c r="F8550" s="1"/>
      <c r="G8550" s="32"/>
      <c r="H8550" s="398"/>
      <c r="I8550" s="399"/>
    </row>
    <row r="8551" spans="3:9" x14ac:dyDescent="0.25">
      <c r="C8551"/>
      <c r="D8551"/>
      <c r="E8551" s="31"/>
      <c r="F8551" s="1"/>
      <c r="G8551" s="32"/>
      <c r="H8551" s="398"/>
      <c r="I8551" s="399"/>
    </row>
    <row r="8552" spans="3:9" x14ac:dyDescent="0.25">
      <c r="C8552"/>
      <c r="D8552"/>
      <c r="E8552" s="31"/>
      <c r="F8552" s="1"/>
      <c r="G8552" s="32"/>
      <c r="H8552" s="398"/>
      <c r="I8552" s="399"/>
    </row>
    <row r="8553" spans="3:9" x14ac:dyDescent="0.25">
      <c r="C8553"/>
      <c r="D8553"/>
      <c r="E8553" s="31"/>
      <c r="F8553" s="1"/>
      <c r="G8553" s="32"/>
      <c r="H8553" s="398"/>
      <c r="I8553" s="399"/>
    </row>
    <row r="8554" spans="3:9" x14ac:dyDescent="0.25">
      <c r="C8554"/>
      <c r="D8554"/>
      <c r="E8554" s="31"/>
      <c r="F8554" s="1"/>
      <c r="G8554" s="32"/>
      <c r="H8554" s="398"/>
      <c r="I8554" s="399"/>
    </row>
    <row r="8555" spans="3:9" x14ac:dyDescent="0.25">
      <c r="C8555"/>
      <c r="D8555"/>
      <c r="E8555" s="31"/>
      <c r="F8555" s="1"/>
      <c r="G8555" s="32"/>
      <c r="H8555" s="398"/>
      <c r="I8555" s="399"/>
    </row>
    <row r="8556" spans="3:9" x14ac:dyDescent="0.25">
      <c r="C8556"/>
      <c r="D8556"/>
      <c r="E8556" s="31"/>
      <c r="F8556" s="1"/>
      <c r="G8556" s="32"/>
      <c r="H8556" s="398"/>
      <c r="I8556" s="399"/>
    </row>
    <row r="8557" spans="3:9" x14ac:dyDescent="0.25">
      <c r="C8557"/>
      <c r="D8557"/>
      <c r="E8557" s="31"/>
      <c r="F8557" s="1"/>
      <c r="G8557" s="32"/>
      <c r="H8557" s="398"/>
      <c r="I8557" s="399"/>
    </row>
    <row r="8558" spans="3:9" x14ac:dyDescent="0.25">
      <c r="C8558"/>
      <c r="D8558"/>
      <c r="E8558" s="31"/>
      <c r="F8558" s="1"/>
      <c r="G8558" s="32"/>
      <c r="H8558" s="398"/>
      <c r="I8558" s="399"/>
    </row>
    <row r="8559" spans="3:9" x14ac:dyDescent="0.25">
      <c r="C8559"/>
      <c r="D8559"/>
      <c r="E8559" s="31"/>
      <c r="F8559" s="1"/>
      <c r="G8559" s="32"/>
      <c r="H8559" s="398"/>
      <c r="I8559" s="399"/>
    </row>
    <row r="8560" spans="3:9" x14ac:dyDescent="0.25">
      <c r="C8560"/>
      <c r="D8560"/>
      <c r="E8560" s="31"/>
      <c r="F8560" s="1"/>
      <c r="G8560" s="32"/>
      <c r="H8560" s="398"/>
      <c r="I8560" s="399"/>
    </row>
    <row r="8561" spans="3:9" x14ac:dyDescent="0.25">
      <c r="C8561"/>
      <c r="D8561"/>
      <c r="E8561" s="31"/>
      <c r="F8561" s="1"/>
      <c r="G8561" s="32"/>
      <c r="H8561" s="398"/>
      <c r="I8561" s="399"/>
    </row>
    <row r="8562" spans="3:9" x14ac:dyDescent="0.25">
      <c r="C8562"/>
      <c r="D8562"/>
      <c r="E8562" s="31"/>
      <c r="F8562" s="1"/>
      <c r="G8562" s="32"/>
      <c r="H8562" s="398"/>
      <c r="I8562" s="399"/>
    </row>
    <row r="8563" spans="3:9" x14ac:dyDescent="0.25">
      <c r="C8563"/>
      <c r="D8563"/>
      <c r="E8563" s="31"/>
      <c r="F8563" s="1"/>
      <c r="G8563" s="32"/>
      <c r="H8563" s="398"/>
      <c r="I8563" s="399"/>
    </row>
    <row r="8564" spans="3:9" x14ac:dyDescent="0.25">
      <c r="C8564"/>
      <c r="D8564"/>
      <c r="E8564" s="31"/>
      <c r="F8564" s="1"/>
      <c r="G8564" s="32"/>
      <c r="H8564" s="398"/>
      <c r="I8564" s="399"/>
    </row>
    <row r="8565" spans="3:9" x14ac:dyDescent="0.25">
      <c r="C8565"/>
      <c r="D8565"/>
      <c r="E8565" s="31"/>
      <c r="F8565" s="1"/>
      <c r="G8565" s="32"/>
      <c r="H8565" s="398"/>
      <c r="I8565" s="399"/>
    </row>
    <row r="8566" spans="3:9" x14ac:dyDescent="0.25">
      <c r="C8566"/>
      <c r="D8566"/>
      <c r="E8566" s="31"/>
      <c r="F8566" s="1"/>
      <c r="G8566" s="32"/>
      <c r="H8566" s="398"/>
      <c r="I8566" s="399"/>
    </row>
    <row r="8567" spans="3:9" x14ac:dyDescent="0.25">
      <c r="C8567"/>
      <c r="D8567"/>
      <c r="E8567" s="31"/>
      <c r="F8567" s="1"/>
      <c r="G8567" s="32"/>
      <c r="H8567" s="398"/>
      <c r="I8567" s="399"/>
    </row>
    <row r="8568" spans="3:9" x14ac:dyDescent="0.25">
      <c r="C8568"/>
      <c r="D8568"/>
      <c r="E8568" s="31"/>
      <c r="F8568" s="1"/>
      <c r="G8568" s="32"/>
      <c r="H8568" s="398"/>
      <c r="I8568" s="399"/>
    </row>
    <row r="8569" spans="3:9" x14ac:dyDescent="0.25">
      <c r="C8569"/>
      <c r="D8569"/>
      <c r="E8569" s="31"/>
      <c r="F8569" s="1"/>
      <c r="G8569" s="32"/>
      <c r="H8569" s="398"/>
      <c r="I8569" s="399"/>
    </row>
    <row r="8570" spans="3:9" x14ac:dyDescent="0.25">
      <c r="C8570"/>
      <c r="D8570"/>
      <c r="E8570" s="31"/>
      <c r="F8570" s="1"/>
      <c r="G8570" s="32"/>
      <c r="H8570" s="398"/>
      <c r="I8570" s="399"/>
    </row>
    <row r="8571" spans="3:9" x14ac:dyDescent="0.25">
      <c r="C8571"/>
      <c r="D8571"/>
      <c r="E8571" s="31"/>
      <c r="F8571" s="1"/>
      <c r="G8571" s="32"/>
      <c r="H8571" s="398"/>
      <c r="I8571" s="399"/>
    </row>
    <row r="8572" spans="3:9" x14ac:dyDescent="0.25">
      <c r="C8572"/>
      <c r="D8572"/>
      <c r="E8572" s="31"/>
      <c r="F8572" s="1"/>
      <c r="G8572" s="32"/>
      <c r="H8572" s="398"/>
      <c r="I8572" s="399"/>
    </row>
    <row r="8573" spans="3:9" x14ac:dyDescent="0.25">
      <c r="C8573"/>
      <c r="D8573"/>
      <c r="E8573" s="31"/>
      <c r="F8573" s="1"/>
      <c r="G8573" s="32"/>
      <c r="H8573" s="398"/>
      <c r="I8573" s="399"/>
    </row>
    <row r="8574" spans="3:9" x14ac:dyDescent="0.25">
      <c r="C8574"/>
      <c r="D8574"/>
      <c r="E8574" s="31"/>
      <c r="F8574" s="1"/>
      <c r="G8574" s="32"/>
      <c r="H8574" s="398"/>
      <c r="I8574" s="399"/>
    </row>
    <row r="8575" spans="3:9" x14ac:dyDescent="0.25">
      <c r="C8575"/>
      <c r="D8575"/>
      <c r="E8575" s="31"/>
      <c r="F8575" s="1"/>
      <c r="G8575" s="32"/>
      <c r="H8575" s="398"/>
      <c r="I8575" s="399"/>
    </row>
    <row r="8576" spans="3:9" x14ac:dyDescent="0.25">
      <c r="C8576"/>
      <c r="D8576"/>
      <c r="E8576" s="31"/>
      <c r="F8576" s="1"/>
      <c r="G8576" s="32"/>
      <c r="H8576" s="398"/>
      <c r="I8576" s="399"/>
    </row>
    <row r="8577" spans="3:9" x14ac:dyDescent="0.25">
      <c r="C8577"/>
      <c r="D8577"/>
      <c r="E8577" s="31"/>
      <c r="F8577" s="1"/>
      <c r="G8577" s="32"/>
      <c r="H8577" s="398"/>
      <c r="I8577" s="399"/>
    </row>
    <row r="8578" spans="3:9" x14ac:dyDescent="0.25">
      <c r="C8578"/>
      <c r="D8578"/>
      <c r="E8578" s="31"/>
      <c r="F8578" s="1"/>
      <c r="G8578" s="32"/>
      <c r="H8578" s="398"/>
      <c r="I8578" s="399"/>
    </row>
    <row r="8579" spans="3:9" x14ac:dyDescent="0.25">
      <c r="C8579"/>
      <c r="D8579"/>
      <c r="E8579" s="31"/>
      <c r="F8579" s="1"/>
      <c r="G8579" s="32"/>
      <c r="H8579" s="398"/>
      <c r="I8579" s="399"/>
    </row>
    <row r="8580" spans="3:9" x14ac:dyDescent="0.25">
      <c r="C8580"/>
      <c r="D8580"/>
      <c r="E8580" s="31"/>
      <c r="F8580" s="1"/>
      <c r="G8580" s="32"/>
      <c r="H8580" s="398"/>
      <c r="I8580" s="399"/>
    </row>
    <row r="8581" spans="3:9" x14ac:dyDescent="0.25">
      <c r="C8581"/>
      <c r="D8581"/>
      <c r="E8581" s="31"/>
      <c r="F8581" s="1"/>
      <c r="G8581" s="32"/>
      <c r="H8581" s="398"/>
      <c r="I8581" s="399"/>
    </row>
    <row r="8582" spans="3:9" x14ac:dyDescent="0.25">
      <c r="C8582"/>
      <c r="D8582"/>
      <c r="E8582" s="31"/>
      <c r="F8582" s="1"/>
      <c r="G8582" s="32"/>
      <c r="H8582" s="398"/>
      <c r="I8582" s="399"/>
    </row>
    <row r="8583" spans="3:9" x14ac:dyDescent="0.25">
      <c r="C8583"/>
      <c r="D8583"/>
      <c r="E8583" s="31"/>
      <c r="F8583" s="1"/>
      <c r="G8583" s="32"/>
      <c r="H8583" s="398"/>
      <c r="I8583" s="399"/>
    </row>
    <row r="8584" spans="3:9" x14ac:dyDescent="0.25">
      <c r="C8584"/>
      <c r="D8584"/>
      <c r="E8584" s="31"/>
      <c r="F8584" s="1"/>
      <c r="G8584" s="32"/>
      <c r="H8584" s="398"/>
      <c r="I8584" s="399"/>
    </row>
    <row r="8585" spans="3:9" x14ac:dyDescent="0.25">
      <c r="C8585"/>
      <c r="D8585"/>
      <c r="E8585" s="31"/>
      <c r="F8585" s="1"/>
      <c r="G8585" s="32"/>
      <c r="H8585" s="398"/>
      <c r="I8585" s="399"/>
    </row>
    <row r="8586" spans="3:9" x14ac:dyDescent="0.25">
      <c r="C8586"/>
      <c r="D8586"/>
      <c r="E8586" s="31"/>
      <c r="F8586" s="1"/>
      <c r="G8586" s="32"/>
      <c r="H8586" s="398"/>
      <c r="I8586" s="399"/>
    </row>
    <row r="8587" spans="3:9" x14ac:dyDescent="0.25">
      <c r="C8587"/>
      <c r="D8587"/>
      <c r="E8587" s="31"/>
      <c r="F8587" s="1"/>
      <c r="G8587" s="32"/>
      <c r="H8587" s="398"/>
      <c r="I8587" s="399"/>
    </row>
    <row r="8588" spans="3:9" x14ac:dyDescent="0.25">
      <c r="C8588"/>
      <c r="D8588"/>
      <c r="E8588" s="31"/>
      <c r="F8588" s="1"/>
      <c r="G8588" s="32"/>
      <c r="H8588" s="398"/>
      <c r="I8588" s="399"/>
    </row>
    <row r="8589" spans="3:9" x14ac:dyDescent="0.25">
      <c r="C8589"/>
      <c r="D8589"/>
      <c r="E8589" s="31"/>
      <c r="F8589" s="1"/>
      <c r="G8589" s="32"/>
      <c r="H8589" s="398"/>
      <c r="I8589" s="399"/>
    </row>
    <row r="8590" spans="3:9" x14ac:dyDescent="0.25">
      <c r="C8590"/>
      <c r="D8590"/>
      <c r="E8590" s="31"/>
      <c r="F8590" s="1"/>
      <c r="G8590" s="32"/>
      <c r="H8590" s="398"/>
      <c r="I8590" s="399"/>
    </row>
    <row r="8591" spans="3:9" x14ac:dyDescent="0.25">
      <c r="C8591"/>
      <c r="D8591"/>
      <c r="E8591" s="31"/>
      <c r="F8591" s="1"/>
      <c r="G8591" s="32"/>
      <c r="H8591" s="398"/>
      <c r="I8591" s="399"/>
    </row>
    <row r="8592" spans="3:9" x14ac:dyDescent="0.25">
      <c r="C8592"/>
      <c r="D8592"/>
      <c r="E8592" s="31"/>
      <c r="F8592" s="1"/>
      <c r="G8592" s="32"/>
      <c r="H8592" s="398"/>
      <c r="I8592" s="399"/>
    </row>
    <row r="8593" spans="3:9" x14ac:dyDescent="0.25">
      <c r="C8593"/>
      <c r="D8593"/>
      <c r="E8593" s="31"/>
      <c r="F8593" s="1"/>
      <c r="G8593" s="32"/>
      <c r="H8593" s="398"/>
      <c r="I8593" s="399"/>
    </row>
    <row r="8594" spans="3:9" x14ac:dyDescent="0.25">
      <c r="C8594"/>
      <c r="D8594"/>
      <c r="E8594" s="31"/>
      <c r="F8594" s="1"/>
      <c r="G8594" s="32"/>
      <c r="H8594" s="398"/>
      <c r="I8594" s="399"/>
    </row>
    <row r="8595" spans="3:9" x14ac:dyDescent="0.25">
      <c r="C8595"/>
      <c r="D8595"/>
      <c r="E8595" s="31"/>
      <c r="F8595" s="1"/>
      <c r="G8595" s="32"/>
      <c r="H8595" s="398"/>
      <c r="I8595" s="399"/>
    </row>
    <row r="8596" spans="3:9" x14ac:dyDescent="0.25">
      <c r="C8596"/>
      <c r="D8596"/>
      <c r="E8596" s="31"/>
      <c r="F8596" s="1"/>
      <c r="G8596" s="32"/>
      <c r="H8596" s="398"/>
      <c r="I8596" s="399"/>
    </row>
    <row r="8597" spans="3:9" x14ac:dyDescent="0.25">
      <c r="C8597"/>
      <c r="D8597"/>
      <c r="E8597" s="31"/>
      <c r="F8597" s="1"/>
      <c r="G8597" s="32"/>
      <c r="H8597" s="398"/>
      <c r="I8597" s="399"/>
    </row>
    <row r="8598" spans="3:9" x14ac:dyDescent="0.25">
      <c r="C8598"/>
      <c r="D8598"/>
      <c r="E8598" s="31"/>
      <c r="F8598" s="1"/>
      <c r="G8598" s="32"/>
      <c r="H8598" s="398"/>
      <c r="I8598" s="399"/>
    </row>
    <row r="8599" spans="3:9" x14ac:dyDescent="0.25">
      <c r="C8599"/>
      <c r="D8599"/>
      <c r="E8599" s="31"/>
      <c r="F8599" s="1"/>
      <c r="G8599" s="32"/>
      <c r="H8599" s="398"/>
      <c r="I8599" s="399"/>
    </row>
    <row r="8600" spans="3:9" x14ac:dyDescent="0.25">
      <c r="C8600"/>
      <c r="D8600"/>
      <c r="E8600" s="31"/>
      <c r="F8600" s="1"/>
      <c r="G8600" s="32"/>
      <c r="H8600" s="398"/>
      <c r="I8600" s="399"/>
    </row>
    <row r="8601" spans="3:9" x14ac:dyDescent="0.25">
      <c r="C8601"/>
      <c r="D8601"/>
      <c r="E8601" s="31"/>
      <c r="F8601" s="1"/>
      <c r="G8601" s="32"/>
      <c r="H8601" s="398"/>
      <c r="I8601" s="399"/>
    </row>
    <row r="8602" spans="3:9" x14ac:dyDescent="0.25">
      <c r="C8602"/>
      <c r="D8602"/>
      <c r="E8602" s="31"/>
      <c r="F8602" s="1"/>
      <c r="G8602" s="32"/>
      <c r="H8602" s="398"/>
      <c r="I8602" s="399"/>
    </row>
    <row r="8603" spans="3:9" x14ac:dyDescent="0.25">
      <c r="C8603"/>
      <c r="D8603"/>
      <c r="E8603" s="31"/>
      <c r="F8603" s="1"/>
      <c r="G8603" s="32"/>
      <c r="H8603" s="398"/>
      <c r="I8603" s="399"/>
    </row>
    <row r="8604" spans="3:9" x14ac:dyDescent="0.25">
      <c r="C8604"/>
      <c r="D8604"/>
      <c r="E8604" s="31"/>
      <c r="F8604" s="1"/>
      <c r="G8604" s="32"/>
      <c r="H8604" s="398"/>
      <c r="I8604" s="399"/>
    </row>
    <row r="8605" spans="3:9" x14ac:dyDescent="0.25">
      <c r="C8605"/>
      <c r="D8605"/>
      <c r="E8605" s="31"/>
      <c r="F8605" s="1"/>
      <c r="G8605" s="32"/>
      <c r="H8605" s="398"/>
      <c r="I8605" s="399"/>
    </row>
    <row r="8606" spans="3:9" x14ac:dyDescent="0.25">
      <c r="C8606"/>
      <c r="D8606"/>
      <c r="E8606" s="31"/>
      <c r="F8606" s="1"/>
      <c r="G8606" s="32"/>
      <c r="H8606" s="398"/>
      <c r="I8606" s="399"/>
    </row>
    <row r="8607" spans="3:9" x14ac:dyDescent="0.25">
      <c r="C8607"/>
      <c r="D8607"/>
      <c r="E8607" s="31"/>
      <c r="F8607" s="1"/>
      <c r="G8607" s="32"/>
      <c r="H8607" s="398"/>
      <c r="I8607" s="399"/>
    </row>
    <row r="8608" spans="3:9" x14ac:dyDescent="0.25">
      <c r="C8608"/>
      <c r="D8608"/>
      <c r="E8608" s="31"/>
      <c r="F8608" s="1"/>
      <c r="G8608" s="32"/>
      <c r="H8608" s="398"/>
      <c r="I8608" s="399"/>
    </row>
    <row r="8609" spans="3:9" x14ac:dyDescent="0.25">
      <c r="C8609"/>
      <c r="D8609"/>
      <c r="E8609" s="31"/>
      <c r="F8609" s="1"/>
      <c r="G8609" s="32"/>
      <c r="H8609" s="398"/>
      <c r="I8609" s="399"/>
    </row>
    <row r="8610" spans="3:9" x14ac:dyDescent="0.25">
      <c r="C8610"/>
      <c r="D8610"/>
      <c r="E8610" s="31"/>
      <c r="F8610" s="1"/>
      <c r="G8610" s="32"/>
      <c r="H8610" s="398"/>
      <c r="I8610" s="399"/>
    </row>
    <row r="8611" spans="3:9" x14ac:dyDescent="0.25">
      <c r="C8611"/>
      <c r="D8611"/>
      <c r="E8611" s="31"/>
      <c r="F8611" s="1"/>
      <c r="G8611" s="32"/>
      <c r="H8611" s="398"/>
      <c r="I8611" s="399"/>
    </row>
    <row r="8612" spans="3:9" x14ac:dyDescent="0.25">
      <c r="C8612"/>
      <c r="D8612"/>
      <c r="E8612" s="31"/>
      <c r="F8612" s="1"/>
      <c r="G8612" s="32"/>
      <c r="H8612" s="398"/>
      <c r="I8612" s="399"/>
    </row>
    <row r="8613" spans="3:9" x14ac:dyDescent="0.25">
      <c r="C8613"/>
      <c r="D8613"/>
      <c r="E8613" s="31"/>
      <c r="F8613" s="1"/>
      <c r="G8613" s="32"/>
      <c r="H8613" s="398"/>
      <c r="I8613" s="399"/>
    </row>
    <row r="8614" spans="3:9" x14ac:dyDescent="0.25">
      <c r="C8614"/>
      <c r="D8614"/>
      <c r="E8614" s="31"/>
      <c r="F8614" s="1"/>
      <c r="G8614" s="32"/>
      <c r="H8614" s="398"/>
      <c r="I8614" s="399"/>
    </row>
    <row r="8615" spans="3:9" x14ac:dyDescent="0.25">
      <c r="C8615"/>
      <c r="D8615"/>
      <c r="E8615" s="31"/>
      <c r="F8615" s="1"/>
      <c r="G8615" s="32"/>
      <c r="H8615" s="398"/>
      <c r="I8615" s="399"/>
    </row>
    <row r="8616" spans="3:9" x14ac:dyDescent="0.25">
      <c r="C8616"/>
      <c r="D8616"/>
      <c r="E8616" s="31"/>
      <c r="F8616" s="1"/>
      <c r="G8616" s="32"/>
      <c r="H8616" s="398"/>
      <c r="I8616" s="399"/>
    </row>
    <row r="8617" spans="3:9" x14ac:dyDescent="0.25">
      <c r="C8617"/>
      <c r="D8617"/>
      <c r="E8617" s="31"/>
      <c r="F8617" s="1"/>
      <c r="G8617" s="32"/>
      <c r="H8617" s="398"/>
      <c r="I8617" s="399"/>
    </row>
    <row r="8618" spans="3:9" x14ac:dyDescent="0.25">
      <c r="C8618"/>
      <c r="D8618"/>
      <c r="E8618" s="31"/>
      <c r="F8618" s="1"/>
      <c r="G8618" s="32"/>
      <c r="H8618" s="398"/>
      <c r="I8618" s="399"/>
    </row>
    <row r="8619" spans="3:9" x14ac:dyDescent="0.25">
      <c r="C8619"/>
      <c r="D8619"/>
      <c r="E8619" s="31"/>
      <c r="F8619" s="1"/>
      <c r="G8619" s="32"/>
      <c r="H8619" s="398"/>
      <c r="I8619" s="399"/>
    </row>
    <row r="8620" spans="3:9" x14ac:dyDescent="0.25">
      <c r="C8620"/>
      <c r="D8620"/>
      <c r="E8620" s="31"/>
      <c r="F8620" s="1"/>
      <c r="G8620" s="32"/>
      <c r="H8620" s="398"/>
      <c r="I8620" s="399"/>
    </row>
    <row r="8621" spans="3:9" x14ac:dyDescent="0.25">
      <c r="C8621"/>
      <c r="D8621"/>
      <c r="E8621" s="31"/>
      <c r="F8621" s="1"/>
      <c r="G8621" s="32"/>
      <c r="H8621" s="398"/>
      <c r="I8621" s="399"/>
    </row>
    <row r="8622" spans="3:9" x14ac:dyDescent="0.25">
      <c r="C8622"/>
      <c r="D8622"/>
      <c r="E8622" s="31"/>
      <c r="F8622" s="1"/>
      <c r="G8622" s="32"/>
      <c r="H8622" s="398"/>
      <c r="I8622" s="399"/>
    </row>
    <row r="8623" spans="3:9" x14ac:dyDescent="0.25">
      <c r="C8623"/>
      <c r="D8623"/>
      <c r="E8623" s="31"/>
      <c r="F8623" s="1"/>
      <c r="G8623" s="32"/>
      <c r="H8623" s="398"/>
      <c r="I8623" s="399"/>
    </row>
    <row r="8624" spans="3:9" x14ac:dyDescent="0.25">
      <c r="C8624"/>
      <c r="D8624"/>
      <c r="E8624" s="31"/>
      <c r="F8624" s="1"/>
      <c r="G8624" s="32"/>
      <c r="H8624" s="398"/>
      <c r="I8624" s="399"/>
    </row>
    <row r="8625" spans="3:9" x14ac:dyDescent="0.25">
      <c r="C8625"/>
      <c r="D8625"/>
      <c r="E8625" s="31"/>
      <c r="F8625" s="1"/>
      <c r="G8625" s="32"/>
      <c r="H8625" s="398"/>
      <c r="I8625" s="399"/>
    </row>
    <row r="8626" spans="3:9" x14ac:dyDescent="0.25">
      <c r="C8626"/>
      <c r="D8626"/>
      <c r="E8626" s="31"/>
      <c r="F8626" s="1"/>
      <c r="G8626" s="32"/>
      <c r="H8626" s="398"/>
      <c r="I8626" s="399"/>
    </row>
    <row r="8627" spans="3:9" x14ac:dyDescent="0.25">
      <c r="C8627"/>
      <c r="D8627"/>
      <c r="E8627" s="31"/>
      <c r="F8627" s="1"/>
      <c r="G8627" s="32"/>
      <c r="H8627" s="398"/>
      <c r="I8627" s="399"/>
    </row>
    <row r="8628" spans="3:9" x14ac:dyDescent="0.25">
      <c r="C8628"/>
      <c r="D8628"/>
      <c r="E8628" s="31"/>
      <c r="F8628" s="1"/>
      <c r="G8628" s="32"/>
      <c r="H8628" s="398"/>
      <c r="I8628" s="399"/>
    </row>
    <row r="8629" spans="3:9" x14ac:dyDescent="0.25">
      <c r="C8629"/>
      <c r="D8629"/>
      <c r="E8629" s="31"/>
      <c r="F8629" s="1"/>
      <c r="G8629" s="32"/>
      <c r="H8629" s="398"/>
      <c r="I8629" s="399"/>
    </row>
    <row r="8630" spans="3:9" x14ac:dyDescent="0.25">
      <c r="C8630"/>
      <c r="D8630"/>
      <c r="E8630" s="31"/>
      <c r="F8630" s="1"/>
      <c r="G8630" s="32"/>
      <c r="H8630" s="398"/>
      <c r="I8630" s="399"/>
    </row>
    <row r="8631" spans="3:9" x14ac:dyDescent="0.25">
      <c r="C8631"/>
      <c r="D8631"/>
      <c r="E8631" s="31"/>
      <c r="F8631" s="1"/>
      <c r="G8631" s="32"/>
      <c r="H8631" s="398"/>
      <c r="I8631" s="399"/>
    </row>
    <row r="8632" spans="3:9" x14ac:dyDescent="0.25">
      <c r="C8632"/>
      <c r="D8632"/>
      <c r="E8632" s="31"/>
      <c r="F8632" s="1"/>
      <c r="G8632" s="32"/>
      <c r="H8632" s="398"/>
      <c r="I8632" s="399"/>
    </row>
    <row r="8633" spans="3:9" x14ac:dyDescent="0.25">
      <c r="C8633"/>
      <c r="D8633"/>
      <c r="E8633" s="31"/>
      <c r="F8633" s="1"/>
      <c r="G8633" s="32"/>
      <c r="H8633" s="398"/>
      <c r="I8633" s="399"/>
    </row>
    <row r="8634" spans="3:9" x14ac:dyDescent="0.25">
      <c r="C8634"/>
      <c r="D8634"/>
      <c r="E8634" s="31"/>
      <c r="F8634" s="1"/>
      <c r="G8634" s="32"/>
      <c r="H8634" s="398"/>
      <c r="I8634" s="399"/>
    </row>
    <row r="8635" spans="3:9" x14ac:dyDescent="0.25">
      <c r="C8635"/>
      <c r="D8635"/>
      <c r="E8635" s="31"/>
      <c r="F8635" s="1"/>
      <c r="G8635" s="32"/>
      <c r="H8635" s="398"/>
      <c r="I8635" s="399"/>
    </row>
    <row r="8636" spans="3:9" x14ac:dyDescent="0.25">
      <c r="C8636"/>
      <c r="D8636"/>
      <c r="E8636" s="31"/>
      <c r="F8636" s="1"/>
      <c r="G8636" s="32"/>
      <c r="H8636" s="398"/>
      <c r="I8636" s="399"/>
    </row>
    <row r="8637" spans="3:9" x14ac:dyDescent="0.25">
      <c r="C8637"/>
      <c r="D8637"/>
      <c r="E8637" s="31"/>
      <c r="F8637" s="1"/>
      <c r="G8637" s="32"/>
      <c r="H8637" s="398"/>
      <c r="I8637" s="399"/>
    </row>
    <row r="8638" spans="3:9" x14ac:dyDescent="0.25">
      <c r="C8638"/>
      <c r="D8638"/>
      <c r="E8638" s="31"/>
      <c r="F8638" s="1"/>
      <c r="G8638" s="32"/>
      <c r="H8638" s="398"/>
      <c r="I8638" s="399"/>
    </row>
    <row r="8639" spans="3:9" x14ac:dyDescent="0.25">
      <c r="C8639"/>
      <c r="D8639"/>
      <c r="E8639" s="31"/>
      <c r="F8639" s="1"/>
      <c r="G8639" s="32"/>
      <c r="H8639" s="398"/>
      <c r="I8639" s="399"/>
    </row>
    <row r="8640" spans="3:9" x14ac:dyDescent="0.25">
      <c r="C8640"/>
      <c r="D8640"/>
      <c r="E8640" s="31"/>
      <c r="F8640" s="1"/>
      <c r="G8640" s="32"/>
      <c r="H8640" s="398"/>
      <c r="I8640" s="399"/>
    </row>
    <row r="8641" spans="3:9" x14ac:dyDescent="0.25">
      <c r="C8641"/>
      <c r="D8641"/>
      <c r="E8641" s="31"/>
      <c r="F8641" s="1"/>
      <c r="G8641" s="32"/>
      <c r="H8641" s="398"/>
      <c r="I8641" s="399"/>
    </row>
    <row r="8642" spans="3:9" x14ac:dyDescent="0.25">
      <c r="C8642"/>
      <c r="D8642"/>
      <c r="E8642" s="31"/>
      <c r="F8642" s="1"/>
      <c r="G8642" s="32"/>
      <c r="H8642" s="398"/>
      <c r="I8642" s="399"/>
    </row>
    <row r="8643" spans="3:9" x14ac:dyDescent="0.25">
      <c r="C8643"/>
      <c r="D8643"/>
      <c r="E8643" s="31"/>
      <c r="F8643" s="1"/>
      <c r="G8643" s="32"/>
      <c r="H8643" s="398"/>
      <c r="I8643" s="399"/>
    </row>
    <row r="8644" spans="3:9" x14ac:dyDescent="0.25">
      <c r="C8644"/>
      <c r="D8644"/>
      <c r="E8644" s="31"/>
      <c r="F8644" s="1"/>
      <c r="G8644" s="32"/>
      <c r="H8644" s="398"/>
      <c r="I8644" s="399"/>
    </row>
    <row r="8645" spans="3:9" x14ac:dyDescent="0.25">
      <c r="C8645"/>
      <c r="D8645"/>
      <c r="E8645" s="31"/>
      <c r="F8645" s="1"/>
      <c r="G8645" s="32"/>
      <c r="H8645" s="398"/>
      <c r="I8645" s="399"/>
    </row>
    <row r="8646" spans="3:9" x14ac:dyDescent="0.25">
      <c r="C8646"/>
      <c r="D8646"/>
      <c r="E8646" s="31"/>
      <c r="F8646" s="1"/>
      <c r="G8646" s="32"/>
      <c r="H8646" s="398"/>
      <c r="I8646" s="399"/>
    </row>
    <row r="8647" spans="3:9" x14ac:dyDescent="0.25">
      <c r="C8647"/>
      <c r="D8647"/>
      <c r="E8647" s="31"/>
      <c r="F8647" s="1"/>
      <c r="G8647" s="32"/>
      <c r="H8647" s="398"/>
      <c r="I8647" s="399"/>
    </row>
    <row r="8648" spans="3:9" x14ac:dyDescent="0.25">
      <c r="C8648"/>
      <c r="D8648"/>
      <c r="E8648" s="31"/>
      <c r="F8648" s="1"/>
      <c r="G8648" s="32"/>
      <c r="H8648" s="398"/>
      <c r="I8648" s="399"/>
    </row>
    <row r="8649" spans="3:9" x14ac:dyDescent="0.25">
      <c r="C8649"/>
      <c r="D8649"/>
      <c r="E8649" s="31"/>
      <c r="F8649" s="1"/>
      <c r="G8649" s="32"/>
      <c r="H8649" s="398"/>
      <c r="I8649" s="399"/>
    </row>
    <row r="8650" spans="3:9" x14ac:dyDescent="0.25">
      <c r="C8650"/>
      <c r="D8650"/>
      <c r="E8650" s="31"/>
      <c r="F8650" s="1"/>
      <c r="G8650" s="32"/>
      <c r="H8650" s="398"/>
      <c r="I8650" s="399"/>
    </row>
    <row r="8651" spans="3:9" x14ac:dyDescent="0.25">
      <c r="C8651"/>
      <c r="D8651"/>
      <c r="E8651" s="31"/>
      <c r="F8651" s="1"/>
      <c r="G8651" s="32"/>
      <c r="H8651" s="398"/>
      <c r="I8651" s="399"/>
    </row>
    <row r="8652" spans="3:9" x14ac:dyDescent="0.25">
      <c r="C8652"/>
      <c r="D8652"/>
      <c r="E8652" s="31"/>
      <c r="F8652" s="1"/>
      <c r="G8652" s="32"/>
      <c r="H8652" s="398"/>
      <c r="I8652" s="399"/>
    </row>
    <row r="8653" spans="3:9" x14ac:dyDescent="0.25">
      <c r="C8653"/>
      <c r="D8653"/>
      <c r="E8653" s="31"/>
      <c r="F8653" s="1"/>
      <c r="G8653" s="32"/>
      <c r="H8653" s="398"/>
      <c r="I8653" s="399"/>
    </row>
    <row r="8654" spans="3:9" x14ac:dyDescent="0.25">
      <c r="C8654"/>
      <c r="D8654"/>
      <c r="E8654" s="31"/>
      <c r="F8654" s="1"/>
      <c r="G8654" s="32"/>
      <c r="H8654" s="398"/>
      <c r="I8654" s="399"/>
    </row>
    <row r="8655" spans="3:9" x14ac:dyDescent="0.25">
      <c r="C8655"/>
      <c r="D8655"/>
      <c r="E8655" s="31"/>
      <c r="F8655" s="1"/>
      <c r="G8655" s="32"/>
      <c r="H8655" s="398"/>
      <c r="I8655" s="399"/>
    </row>
    <row r="8656" spans="3:9" x14ac:dyDescent="0.25">
      <c r="C8656"/>
      <c r="D8656"/>
      <c r="E8656" s="31"/>
      <c r="F8656" s="1"/>
      <c r="G8656" s="32"/>
      <c r="H8656" s="398"/>
      <c r="I8656" s="399"/>
    </row>
    <row r="8657" spans="3:9" x14ac:dyDescent="0.25">
      <c r="C8657"/>
      <c r="D8657"/>
      <c r="E8657" s="31"/>
      <c r="F8657" s="1"/>
      <c r="G8657" s="32"/>
      <c r="H8657" s="398"/>
      <c r="I8657" s="399"/>
    </row>
    <row r="8658" spans="3:9" x14ac:dyDescent="0.25">
      <c r="C8658"/>
      <c r="D8658"/>
      <c r="E8658" s="31"/>
      <c r="F8658" s="1"/>
      <c r="G8658" s="32"/>
      <c r="H8658" s="398"/>
      <c r="I8658" s="399"/>
    </row>
    <row r="8659" spans="3:9" x14ac:dyDescent="0.25">
      <c r="C8659"/>
      <c r="D8659"/>
      <c r="E8659" s="31"/>
      <c r="F8659" s="1"/>
      <c r="G8659" s="32"/>
      <c r="H8659" s="398"/>
      <c r="I8659" s="399"/>
    </row>
    <row r="8660" spans="3:9" x14ac:dyDescent="0.25">
      <c r="C8660"/>
      <c r="D8660"/>
      <c r="E8660" s="31"/>
      <c r="F8660" s="1"/>
      <c r="G8660" s="32"/>
      <c r="H8660" s="398"/>
      <c r="I8660" s="399"/>
    </row>
    <row r="8661" spans="3:9" x14ac:dyDescent="0.25">
      <c r="C8661"/>
      <c r="D8661"/>
      <c r="E8661" s="31"/>
      <c r="F8661" s="1"/>
      <c r="G8661" s="32"/>
      <c r="H8661" s="398"/>
      <c r="I8661" s="399"/>
    </row>
    <row r="8662" spans="3:9" x14ac:dyDescent="0.25">
      <c r="C8662"/>
      <c r="D8662"/>
      <c r="E8662" s="31"/>
      <c r="F8662" s="1"/>
      <c r="G8662" s="32"/>
      <c r="H8662" s="398"/>
      <c r="I8662" s="399"/>
    </row>
    <row r="8663" spans="3:9" x14ac:dyDescent="0.25">
      <c r="C8663"/>
      <c r="D8663"/>
      <c r="E8663" s="31"/>
      <c r="F8663" s="1"/>
      <c r="G8663" s="32"/>
      <c r="H8663" s="398"/>
      <c r="I8663" s="399"/>
    </row>
    <row r="8664" spans="3:9" x14ac:dyDescent="0.25">
      <c r="C8664"/>
      <c r="D8664"/>
      <c r="E8664" s="31"/>
      <c r="F8664" s="1"/>
      <c r="G8664" s="32"/>
      <c r="H8664" s="398"/>
      <c r="I8664" s="399"/>
    </row>
    <row r="8665" spans="3:9" x14ac:dyDescent="0.25">
      <c r="C8665"/>
      <c r="D8665"/>
      <c r="E8665" s="31"/>
      <c r="F8665" s="1"/>
      <c r="G8665" s="32"/>
      <c r="H8665" s="398"/>
      <c r="I8665" s="399"/>
    </row>
    <row r="8666" spans="3:9" x14ac:dyDescent="0.25">
      <c r="C8666"/>
      <c r="D8666"/>
      <c r="E8666" s="31"/>
      <c r="F8666" s="1"/>
      <c r="G8666" s="32"/>
      <c r="H8666" s="398"/>
      <c r="I8666" s="399"/>
    </row>
    <row r="8667" spans="3:9" x14ac:dyDescent="0.25">
      <c r="C8667"/>
      <c r="D8667"/>
      <c r="E8667" s="31"/>
      <c r="F8667" s="1"/>
      <c r="G8667" s="32"/>
      <c r="H8667" s="398"/>
      <c r="I8667" s="399"/>
    </row>
    <row r="8668" spans="3:9" x14ac:dyDescent="0.25">
      <c r="C8668"/>
      <c r="D8668"/>
      <c r="E8668" s="31"/>
      <c r="F8668" s="1"/>
      <c r="G8668" s="32"/>
      <c r="H8668" s="398"/>
      <c r="I8668" s="399"/>
    </row>
    <row r="8669" spans="3:9" x14ac:dyDescent="0.25">
      <c r="C8669"/>
      <c r="D8669"/>
      <c r="E8669" s="31"/>
      <c r="F8669" s="1"/>
      <c r="G8669" s="32"/>
      <c r="H8669" s="398"/>
      <c r="I8669" s="399"/>
    </row>
    <row r="8670" spans="3:9" x14ac:dyDescent="0.25">
      <c r="C8670"/>
      <c r="D8670"/>
      <c r="E8670" s="31"/>
      <c r="F8670" s="1"/>
      <c r="G8670" s="32"/>
      <c r="H8670" s="398"/>
      <c r="I8670" s="399"/>
    </row>
    <row r="8671" spans="3:9" x14ac:dyDescent="0.25">
      <c r="C8671"/>
      <c r="D8671"/>
      <c r="E8671" s="31"/>
      <c r="F8671" s="1"/>
      <c r="G8671" s="32"/>
      <c r="H8671" s="398"/>
      <c r="I8671" s="399"/>
    </row>
    <row r="8672" spans="3:9" x14ac:dyDescent="0.25">
      <c r="C8672"/>
      <c r="D8672"/>
      <c r="E8672" s="31"/>
      <c r="F8672" s="1"/>
      <c r="G8672" s="32"/>
      <c r="H8672" s="398"/>
      <c r="I8672" s="399"/>
    </row>
    <row r="8673" spans="3:9" x14ac:dyDescent="0.25">
      <c r="C8673"/>
      <c r="D8673"/>
      <c r="E8673" s="31"/>
      <c r="F8673" s="1"/>
      <c r="G8673" s="32"/>
      <c r="H8673" s="398"/>
      <c r="I8673" s="399"/>
    </row>
    <row r="8674" spans="3:9" x14ac:dyDescent="0.25">
      <c r="C8674"/>
      <c r="D8674"/>
      <c r="E8674" s="31"/>
      <c r="F8674" s="1"/>
      <c r="G8674" s="32"/>
      <c r="H8674" s="398"/>
      <c r="I8674" s="399"/>
    </row>
    <row r="8675" spans="3:9" x14ac:dyDescent="0.25">
      <c r="C8675"/>
      <c r="D8675"/>
      <c r="E8675" s="31"/>
      <c r="F8675" s="1"/>
      <c r="G8675" s="32"/>
      <c r="H8675" s="398"/>
      <c r="I8675" s="399"/>
    </row>
    <row r="8676" spans="3:9" x14ac:dyDescent="0.25">
      <c r="C8676"/>
      <c r="D8676"/>
      <c r="E8676" s="31"/>
      <c r="F8676" s="1"/>
      <c r="G8676" s="32"/>
      <c r="H8676" s="398"/>
      <c r="I8676" s="399"/>
    </row>
    <row r="8677" spans="3:9" x14ac:dyDescent="0.25">
      <c r="C8677"/>
      <c r="D8677"/>
      <c r="E8677" s="31"/>
      <c r="F8677" s="1"/>
      <c r="G8677" s="32"/>
      <c r="H8677" s="398"/>
      <c r="I8677" s="399"/>
    </row>
    <row r="8678" spans="3:9" x14ac:dyDescent="0.25">
      <c r="C8678"/>
      <c r="D8678"/>
      <c r="E8678" s="31"/>
      <c r="F8678" s="1"/>
      <c r="G8678" s="32"/>
      <c r="H8678" s="398"/>
      <c r="I8678" s="399"/>
    </row>
    <row r="8679" spans="3:9" x14ac:dyDescent="0.25">
      <c r="C8679"/>
      <c r="D8679"/>
      <c r="E8679" s="31"/>
      <c r="F8679" s="1"/>
      <c r="G8679" s="32"/>
      <c r="H8679" s="398"/>
      <c r="I8679" s="399"/>
    </row>
    <row r="8680" spans="3:9" x14ac:dyDescent="0.25">
      <c r="C8680"/>
      <c r="D8680"/>
      <c r="E8680" s="31"/>
      <c r="F8680" s="1"/>
      <c r="G8680" s="32"/>
      <c r="H8680" s="398"/>
      <c r="I8680" s="399"/>
    </row>
    <row r="8681" spans="3:9" x14ac:dyDescent="0.25">
      <c r="C8681"/>
      <c r="D8681"/>
      <c r="E8681" s="31"/>
      <c r="F8681" s="1"/>
      <c r="G8681" s="32"/>
      <c r="H8681" s="398"/>
      <c r="I8681" s="399"/>
    </row>
    <row r="8682" spans="3:9" x14ac:dyDescent="0.25">
      <c r="C8682"/>
      <c r="D8682"/>
      <c r="E8682" s="31"/>
      <c r="F8682" s="1"/>
      <c r="G8682" s="32"/>
      <c r="H8682" s="398"/>
      <c r="I8682" s="399"/>
    </row>
    <row r="8683" spans="3:9" x14ac:dyDescent="0.25">
      <c r="C8683"/>
      <c r="D8683"/>
      <c r="E8683" s="31"/>
      <c r="F8683" s="1"/>
      <c r="G8683" s="32"/>
      <c r="H8683" s="398"/>
      <c r="I8683" s="399"/>
    </row>
    <row r="8684" spans="3:9" x14ac:dyDescent="0.25">
      <c r="C8684"/>
      <c r="D8684"/>
      <c r="E8684" s="31"/>
      <c r="F8684" s="1"/>
      <c r="G8684" s="32"/>
      <c r="H8684" s="398"/>
      <c r="I8684" s="399"/>
    </row>
    <row r="8685" spans="3:9" x14ac:dyDescent="0.25">
      <c r="C8685"/>
      <c r="D8685"/>
      <c r="E8685" s="31"/>
      <c r="F8685" s="1"/>
      <c r="G8685" s="32"/>
      <c r="H8685" s="398"/>
      <c r="I8685" s="399"/>
    </row>
    <row r="8686" spans="3:9" x14ac:dyDescent="0.25">
      <c r="C8686"/>
      <c r="D8686"/>
      <c r="E8686" s="31"/>
      <c r="F8686" s="1"/>
      <c r="G8686" s="32"/>
      <c r="H8686" s="398"/>
      <c r="I8686" s="399"/>
    </row>
    <row r="8687" spans="3:9" x14ac:dyDescent="0.25">
      <c r="C8687"/>
      <c r="D8687"/>
      <c r="E8687" s="31"/>
      <c r="F8687" s="1"/>
      <c r="G8687" s="32"/>
      <c r="H8687" s="398"/>
      <c r="I8687" s="399"/>
    </row>
    <row r="8688" spans="3:9" x14ac:dyDescent="0.25">
      <c r="C8688"/>
      <c r="D8688"/>
      <c r="E8688" s="31"/>
      <c r="F8688" s="1"/>
      <c r="G8688" s="32"/>
      <c r="H8688" s="398"/>
      <c r="I8688" s="399"/>
    </row>
    <row r="8689" spans="3:9" x14ac:dyDescent="0.25">
      <c r="C8689"/>
      <c r="D8689"/>
      <c r="E8689" s="31"/>
      <c r="F8689" s="1"/>
      <c r="G8689" s="32"/>
      <c r="H8689" s="398"/>
      <c r="I8689" s="399"/>
    </row>
    <row r="8690" spans="3:9" x14ac:dyDescent="0.25">
      <c r="C8690"/>
      <c r="D8690"/>
      <c r="E8690" s="31"/>
      <c r="F8690" s="1"/>
      <c r="G8690" s="32"/>
      <c r="H8690" s="398"/>
      <c r="I8690" s="399"/>
    </row>
    <row r="8691" spans="3:9" x14ac:dyDescent="0.25">
      <c r="C8691"/>
      <c r="D8691"/>
      <c r="E8691" s="31"/>
      <c r="F8691" s="1"/>
      <c r="G8691" s="32"/>
      <c r="H8691" s="398"/>
      <c r="I8691" s="399"/>
    </row>
    <row r="8692" spans="3:9" x14ac:dyDescent="0.25">
      <c r="C8692"/>
      <c r="D8692"/>
      <c r="E8692" s="31"/>
      <c r="F8692" s="1"/>
      <c r="G8692" s="32"/>
      <c r="H8692" s="398"/>
      <c r="I8692" s="399"/>
    </row>
    <row r="8693" spans="3:9" x14ac:dyDescent="0.25">
      <c r="C8693"/>
      <c r="D8693"/>
      <c r="E8693" s="31"/>
      <c r="F8693" s="1"/>
      <c r="G8693" s="32"/>
      <c r="H8693" s="398"/>
      <c r="I8693" s="399"/>
    </row>
    <row r="8694" spans="3:9" x14ac:dyDescent="0.25">
      <c r="C8694"/>
      <c r="D8694"/>
      <c r="E8694" s="31"/>
      <c r="F8694" s="1"/>
      <c r="G8694" s="32"/>
      <c r="H8694" s="398"/>
      <c r="I8694" s="399"/>
    </row>
    <row r="8695" spans="3:9" x14ac:dyDescent="0.25">
      <c r="C8695"/>
      <c r="D8695"/>
      <c r="E8695" s="31"/>
      <c r="F8695" s="1"/>
      <c r="G8695" s="32"/>
      <c r="H8695" s="398"/>
      <c r="I8695" s="399"/>
    </row>
    <row r="8696" spans="3:9" x14ac:dyDescent="0.25">
      <c r="C8696"/>
      <c r="D8696"/>
      <c r="E8696" s="31"/>
      <c r="F8696" s="1"/>
      <c r="G8696" s="32"/>
      <c r="H8696" s="398"/>
      <c r="I8696" s="399"/>
    </row>
    <row r="8697" spans="3:9" x14ac:dyDescent="0.25">
      <c r="C8697"/>
      <c r="D8697"/>
      <c r="E8697" s="31"/>
      <c r="F8697" s="1"/>
      <c r="G8697" s="32"/>
      <c r="H8697" s="398"/>
      <c r="I8697" s="399"/>
    </row>
    <row r="8698" spans="3:9" x14ac:dyDescent="0.25">
      <c r="C8698"/>
      <c r="D8698"/>
      <c r="E8698" s="31"/>
      <c r="F8698" s="1"/>
      <c r="G8698" s="32"/>
      <c r="H8698" s="398"/>
      <c r="I8698" s="399"/>
    </row>
    <row r="8699" spans="3:9" x14ac:dyDescent="0.25">
      <c r="C8699"/>
      <c r="D8699"/>
      <c r="E8699" s="31"/>
      <c r="F8699" s="1"/>
      <c r="G8699" s="32"/>
      <c r="H8699" s="398"/>
      <c r="I8699" s="399"/>
    </row>
    <row r="8700" spans="3:9" x14ac:dyDescent="0.25">
      <c r="C8700"/>
      <c r="D8700"/>
      <c r="E8700" s="31"/>
      <c r="F8700" s="1"/>
      <c r="G8700" s="32"/>
      <c r="H8700" s="398"/>
      <c r="I8700" s="399"/>
    </row>
    <row r="8701" spans="3:9" x14ac:dyDescent="0.25">
      <c r="C8701"/>
      <c r="D8701"/>
      <c r="E8701" s="31"/>
      <c r="F8701" s="1"/>
      <c r="G8701" s="32"/>
      <c r="H8701" s="398"/>
      <c r="I8701" s="399"/>
    </row>
    <row r="8702" spans="3:9" x14ac:dyDescent="0.25">
      <c r="C8702"/>
      <c r="D8702"/>
      <c r="E8702" s="31"/>
      <c r="F8702" s="1"/>
      <c r="G8702" s="32"/>
      <c r="H8702" s="398"/>
      <c r="I8702" s="399"/>
    </row>
    <row r="8703" spans="3:9" x14ac:dyDescent="0.25">
      <c r="C8703"/>
      <c r="D8703"/>
      <c r="E8703" s="31"/>
      <c r="F8703" s="1"/>
      <c r="G8703" s="32"/>
      <c r="H8703" s="398"/>
      <c r="I8703" s="399"/>
    </row>
    <row r="8704" spans="3:9" x14ac:dyDescent="0.25">
      <c r="C8704"/>
      <c r="D8704"/>
      <c r="E8704" s="31"/>
      <c r="F8704" s="1"/>
      <c r="G8704" s="32"/>
      <c r="H8704" s="398"/>
      <c r="I8704" s="399"/>
    </row>
    <row r="8705" spans="3:9" x14ac:dyDescent="0.25">
      <c r="C8705"/>
      <c r="D8705"/>
      <c r="E8705" s="31"/>
      <c r="F8705" s="1"/>
      <c r="G8705" s="32"/>
      <c r="H8705" s="398"/>
      <c r="I8705" s="399"/>
    </row>
    <row r="8706" spans="3:9" x14ac:dyDescent="0.25">
      <c r="C8706"/>
      <c r="D8706"/>
      <c r="E8706" s="31"/>
      <c r="F8706" s="1"/>
      <c r="G8706" s="32"/>
      <c r="H8706" s="398"/>
      <c r="I8706" s="399"/>
    </row>
    <row r="8707" spans="3:9" x14ac:dyDescent="0.25">
      <c r="C8707"/>
      <c r="D8707"/>
      <c r="E8707" s="31"/>
      <c r="F8707" s="1"/>
      <c r="G8707" s="32"/>
      <c r="H8707" s="398"/>
      <c r="I8707" s="399"/>
    </row>
    <row r="8708" spans="3:9" x14ac:dyDescent="0.25">
      <c r="C8708"/>
      <c r="D8708"/>
      <c r="E8708" s="31"/>
      <c r="F8708" s="1"/>
      <c r="G8708" s="32"/>
      <c r="H8708" s="398"/>
      <c r="I8708" s="399"/>
    </row>
    <row r="8709" spans="3:9" x14ac:dyDescent="0.25">
      <c r="C8709"/>
      <c r="D8709"/>
      <c r="E8709" s="31"/>
      <c r="F8709" s="1"/>
      <c r="G8709" s="32"/>
      <c r="H8709" s="398"/>
      <c r="I8709" s="399"/>
    </row>
    <row r="8710" spans="3:9" x14ac:dyDescent="0.25">
      <c r="C8710"/>
      <c r="D8710"/>
      <c r="E8710" s="31"/>
      <c r="F8710" s="1"/>
      <c r="G8710" s="32"/>
      <c r="H8710" s="398"/>
      <c r="I8710" s="399"/>
    </row>
    <row r="8711" spans="3:9" x14ac:dyDescent="0.25">
      <c r="C8711"/>
      <c r="D8711"/>
      <c r="E8711" s="31"/>
      <c r="F8711" s="1"/>
      <c r="G8711" s="32"/>
      <c r="H8711" s="398"/>
      <c r="I8711" s="399"/>
    </row>
    <row r="8712" spans="3:9" x14ac:dyDescent="0.25">
      <c r="C8712"/>
      <c r="D8712"/>
      <c r="E8712" s="31"/>
      <c r="F8712" s="1"/>
      <c r="G8712" s="32"/>
      <c r="H8712" s="398"/>
      <c r="I8712" s="399"/>
    </row>
    <row r="8713" spans="3:9" x14ac:dyDescent="0.25">
      <c r="C8713"/>
      <c r="D8713"/>
      <c r="E8713" s="31"/>
      <c r="F8713" s="1"/>
      <c r="G8713" s="32"/>
      <c r="H8713" s="398"/>
      <c r="I8713" s="399"/>
    </row>
    <row r="8714" spans="3:9" x14ac:dyDescent="0.25">
      <c r="C8714"/>
      <c r="D8714"/>
      <c r="E8714" s="31"/>
      <c r="F8714" s="1"/>
      <c r="G8714" s="32"/>
      <c r="H8714" s="398"/>
      <c r="I8714" s="399"/>
    </row>
    <row r="8715" spans="3:9" x14ac:dyDescent="0.25">
      <c r="C8715"/>
      <c r="D8715"/>
      <c r="E8715" s="31"/>
      <c r="F8715" s="1"/>
      <c r="G8715" s="32"/>
      <c r="H8715" s="398"/>
      <c r="I8715" s="399"/>
    </row>
    <row r="8716" spans="3:9" x14ac:dyDescent="0.25">
      <c r="C8716"/>
      <c r="D8716"/>
      <c r="E8716" s="31"/>
      <c r="F8716" s="1"/>
      <c r="G8716" s="32"/>
      <c r="H8716" s="398"/>
      <c r="I8716" s="399"/>
    </row>
    <row r="8717" spans="3:9" x14ac:dyDescent="0.25">
      <c r="C8717"/>
      <c r="D8717"/>
      <c r="E8717" s="31"/>
      <c r="F8717" s="1"/>
      <c r="G8717" s="32"/>
      <c r="H8717" s="398"/>
      <c r="I8717" s="399"/>
    </row>
    <row r="8718" spans="3:9" x14ac:dyDescent="0.25">
      <c r="C8718"/>
      <c r="D8718"/>
      <c r="E8718" s="31"/>
      <c r="F8718" s="1"/>
      <c r="G8718" s="32"/>
      <c r="H8718" s="398"/>
      <c r="I8718" s="399"/>
    </row>
    <row r="8719" spans="3:9" x14ac:dyDescent="0.25">
      <c r="C8719"/>
      <c r="D8719"/>
      <c r="E8719" s="31"/>
      <c r="F8719" s="1"/>
      <c r="G8719" s="32"/>
      <c r="H8719" s="398"/>
      <c r="I8719" s="399"/>
    </row>
    <row r="8720" spans="3:9" x14ac:dyDescent="0.25">
      <c r="C8720"/>
      <c r="D8720"/>
      <c r="E8720" s="31"/>
      <c r="F8720" s="1"/>
      <c r="G8720" s="32"/>
      <c r="H8720" s="398"/>
      <c r="I8720" s="399"/>
    </row>
    <row r="8721" spans="3:9" x14ac:dyDescent="0.25">
      <c r="C8721"/>
      <c r="D8721"/>
      <c r="E8721" s="31"/>
      <c r="F8721" s="1"/>
      <c r="G8721" s="32"/>
      <c r="H8721" s="398"/>
      <c r="I8721" s="399"/>
    </row>
    <row r="8722" spans="3:9" x14ac:dyDescent="0.25">
      <c r="C8722"/>
      <c r="D8722"/>
      <c r="E8722" s="31"/>
      <c r="F8722" s="1"/>
      <c r="G8722" s="32"/>
      <c r="H8722" s="398"/>
      <c r="I8722" s="399"/>
    </row>
    <row r="8723" spans="3:9" x14ac:dyDescent="0.25">
      <c r="C8723"/>
      <c r="D8723"/>
      <c r="E8723" s="31"/>
      <c r="F8723" s="1"/>
      <c r="G8723" s="32"/>
      <c r="H8723" s="398"/>
      <c r="I8723" s="399"/>
    </row>
    <row r="8724" spans="3:9" x14ac:dyDescent="0.25">
      <c r="C8724"/>
      <c r="D8724"/>
      <c r="E8724" s="31"/>
      <c r="F8724" s="1"/>
      <c r="G8724" s="32"/>
      <c r="H8724" s="398"/>
      <c r="I8724" s="399"/>
    </row>
    <row r="8725" spans="3:9" x14ac:dyDescent="0.25">
      <c r="C8725"/>
      <c r="D8725"/>
      <c r="E8725" s="31"/>
      <c r="F8725" s="1"/>
      <c r="G8725" s="32"/>
      <c r="H8725" s="398"/>
      <c r="I8725" s="399"/>
    </row>
    <row r="8726" spans="3:9" x14ac:dyDescent="0.25">
      <c r="C8726"/>
      <c r="D8726"/>
      <c r="E8726" s="31"/>
      <c r="F8726" s="1"/>
      <c r="G8726" s="32"/>
      <c r="H8726" s="398"/>
      <c r="I8726" s="399"/>
    </row>
    <row r="8727" spans="3:9" x14ac:dyDescent="0.25">
      <c r="C8727"/>
      <c r="D8727"/>
      <c r="E8727" s="31"/>
      <c r="F8727" s="1"/>
      <c r="G8727" s="32"/>
      <c r="H8727" s="398"/>
      <c r="I8727" s="399"/>
    </row>
    <row r="8728" spans="3:9" x14ac:dyDescent="0.25">
      <c r="C8728"/>
      <c r="D8728"/>
      <c r="E8728" s="31"/>
      <c r="F8728" s="1"/>
      <c r="G8728" s="32"/>
      <c r="H8728" s="398"/>
      <c r="I8728" s="399"/>
    </row>
    <row r="8729" spans="3:9" x14ac:dyDescent="0.25">
      <c r="C8729"/>
      <c r="D8729"/>
      <c r="E8729" s="31"/>
      <c r="F8729" s="1"/>
      <c r="G8729" s="32"/>
      <c r="H8729" s="398"/>
      <c r="I8729" s="399"/>
    </row>
    <row r="8730" spans="3:9" x14ac:dyDescent="0.25">
      <c r="C8730"/>
      <c r="D8730"/>
      <c r="E8730" s="31"/>
      <c r="F8730" s="1"/>
      <c r="G8730" s="32"/>
      <c r="H8730" s="398"/>
      <c r="I8730" s="399"/>
    </row>
    <row r="8731" spans="3:9" x14ac:dyDescent="0.25">
      <c r="C8731"/>
      <c r="D8731"/>
      <c r="E8731" s="31"/>
      <c r="F8731" s="1"/>
      <c r="G8731" s="32"/>
      <c r="H8731" s="398"/>
      <c r="I8731" s="399"/>
    </row>
    <row r="8732" spans="3:9" x14ac:dyDescent="0.25">
      <c r="C8732"/>
      <c r="D8732"/>
      <c r="E8732" s="31"/>
      <c r="F8732" s="1"/>
      <c r="G8732" s="32"/>
      <c r="H8732" s="398"/>
      <c r="I8732" s="399"/>
    </row>
    <row r="8733" spans="3:9" x14ac:dyDescent="0.25">
      <c r="C8733"/>
      <c r="D8733"/>
      <c r="E8733" s="31"/>
      <c r="F8733" s="1"/>
      <c r="G8733" s="32"/>
      <c r="H8733" s="398"/>
      <c r="I8733" s="399"/>
    </row>
    <row r="8734" spans="3:9" x14ac:dyDescent="0.25">
      <c r="C8734"/>
      <c r="D8734"/>
      <c r="E8734" s="31"/>
      <c r="F8734" s="1"/>
      <c r="G8734" s="32"/>
      <c r="H8734" s="398"/>
      <c r="I8734" s="399"/>
    </row>
    <row r="8735" spans="3:9" x14ac:dyDescent="0.25">
      <c r="C8735"/>
      <c r="D8735"/>
      <c r="E8735" s="31"/>
      <c r="F8735" s="1"/>
      <c r="G8735" s="32"/>
      <c r="H8735" s="398"/>
      <c r="I8735" s="399"/>
    </row>
    <row r="8736" spans="3:9" x14ac:dyDescent="0.25">
      <c r="C8736"/>
      <c r="D8736"/>
      <c r="E8736" s="31"/>
      <c r="F8736" s="1"/>
      <c r="G8736" s="32"/>
      <c r="H8736" s="398"/>
      <c r="I8736" s="399"/>
    </row>
    <row r="8737" spans="3:9" x14ac:dyDescent="0.25">
      <c r="C8737"/>
      <c r="D8737"/>
      <c r="E8737" s="31"/>
      <c r="F8737" s="1"/>
      <c r="G8737" s="32"/>
      <c r="H8737" s="398"/>
      <c r="I8737" s="399"/>
    </row>
    <row r="8738" spans="3:9" x14ac:dyDescent="0.25">
      <c r="C8738"/>
      <c r="D8738"/>
      <c r="E8738" s="31"/>
      <c r="F8738" s="1"/>
      <c r="G8738" s="32"/>
      <c r="H8738" s="398"/>
      <c r="I8738" s="399"/>
    </row>
    <row r="8739" spans="3:9" x14ac:dyDescent="0.25">
      <c r="C8739"/>
      <c r="D8739"/>
      <c r="E8739" s="31"/>
      <c r="F8739" s="1"/>
      <c r="G8739" s="32"/>
      <c r="H8739" s="398"/>
      <c r="I8739" s="399"/>
    </row>
    <row r="8740" spans="3:9" x14ac:dyDescent="0.25">
      <c r="C8740"/>
      <c r="D8740"/>
      <c r="E8740" s="31"/>
      <c r="F8740" s="1"/>
      <c r="G8740" s="32"/>
      <c r="H8740" s="398"/>
      <c r="I8740" s="399"/>
    </row>
    <row r="8741" spans="3:9" x14ac:dyDescent="0.25">
      <c r="C8741"/>
      <c r="D8741"/>
      <c r="E8741" s="31"/>
      <c r="F8741" s="1"/>
      <c r="G8741" s="32"/>
      <c r="H8741" s="398"/>
      <c r="I8741" s="399"/>
    </row>
    <row r="8742" spans="3:9" x14ac:dyDescent="0.25">
      <c r="C8742"/>
      <c r="D8742"/>
      <c r="E8742" s="31"/>
      <c r="F8742" s="1"/>
      <c r="G8742" s="32"/>
      <c r="H8742" s="398"/>
      <c r="I8742" s="399"/>
    </row>
    <row r="8743" spans="3:9" x14ac:dyDescent="0.25">
      <c r="C8743"/>
      <c r="D8743"/>
      <c r="E8743" s="31"/>
      <c r="F8743" s="1"/>
      <c r="G8743" s="32"/>
      <c r="H8743" s="398"/>
      <c r="I8743" s="399"/>
    </row>
    <row r="8744" spans="3:9" x14ac:dyDescent="0.25">
      <c r="C8744"/>
      <c r="D8744"/>
      <c r="E8744" s="31"/>
      <c r="F8744" s="1"/>
      <c r="G8744" s="32"/>
      <c r="H8744" s="398"/>
      <c r="I8744" s="399"/>
    </row>
    <row r="8745" spans="3:9" x14ac:dyDescent="0.25">
      <c r="C8745"/>
      <c r="D8745"/>
      <c r="E8745" s="31"/>
      <c r="F8745" s="1"/>
      <c r="G8745" s="32"/>
      <c r="H8745" s="398"/>
      <c r="I8745" s="399"/>
    </row>
    <row r="8746" spans="3:9" x14ac:dyDescent="0.25">
      <c r="C8746"/>
      <c r="D8746"/>
      <c r="E8746" s="31"/>
      <c r="F8746" s="1"/>
      <c r="G8746" s="32"/>
      <c r="H8746" s="398"/>
      <c r="I8746" s="399"/>
    </row>
    <row r="8747" spans="3:9" x14ac:dyDescent="0.25">
      <c r="C8747"/>
      <c r="D8747"/>
      <c r="E8747" s="31"/>
      <c r="F8747" s="1"/>
      <c r="G8747" s="32"/>
      <c r="H8747" s="398"/>
      <c r="I8747" s="399"/>
    </row>
    <row r="8748" spans="3:9" x14ac:dyDescent="0.25">
      <c r="C8748"/>
      <c r="D8748"/>
      <c r="E8748" s="31"/>
      <c r="F8748" s="1"/>
      <c r="G8748" s="32"/>
      <c r="H8748" s="398"/>
      <c r="I8748" s="399"/>
    </row>
    <row r="8749" spans="3:9" x14ac:dyDescent="0.25">
      <c r="C8749"/>
      <c r="D8749"/>
      <c r="E8749" s="31"/>
      <c r="F8749" s="1"/>
      <c r="G8749" s="32"/>
      <c r="H8749" s="398"/>
      <c r="I8749" s="399"/>
    </row>
    <row r="8750" spans="3:9" x14ac:dyDescent="0.25">
      <c r="C8750"/>
      <c r="D8750"/>
      <c r="E8750" s="31"/>
      <c r="F8750" s="1"/>
      <c r="G8750" s="32"/>
      <c r="H8750" s="398"/>
      <c r="I8750" s="399"/>
    </row>
    <row r="8751" spans="3:9" x14ac:dyDescent="0.25">
      <c r="C8751"/>
      <c r="D8751"/>
      <c r="E8751" s="31"/>
      <c r="F8751" s="1"/>
      <c r="G8751" s="32"/>
      <c r="H8751" s="398"/>
      <c r="I8751" s="399"/>
    </row>
    <row r="8752" spans="3:9" x14ac:dyDescent="0.25">
      <c r="C8752"/>
      <c r="D8752"/>
      <c r="E8752" s="31"/>
      <c r="F8752" s="1"/>
      <c r="G8752" s="32"/>
      <c r="H8752" s="398"/>
      <c r="I8752" s="399"/>
    </row>
    <row r="8753" spans="3:9" x14ac:dyDescent="0.25">
      <c r="C8753"/>
      <c r="D8753"/>
      <c r="E8753" s="31"/>
      <c r="F8753" s="1"/>
      <c r="G8753" s="32"/>
      <c r="H8753" s="398"/>
      <c r="I8753" s="399"/>
    </row>
    <row r="8754" spans="3:9" x14ac:dyDescent="0.25">
      <c r="C8754"/>
      <c r="D8754"/>
      <c r="E8754" s="31"/>
      <c r="F8754" s="1"/>
      <c r="G8754" s="32"/>
      <c r="H8754" s="398"/>
      <c r="I8754" s="399"/>
    </row>
    <row r="8755" spans="3:9" x14ac:dyDescent="0.25">
      <c r="C8755"/>
      <c r="D8755"/>
      <c r="E8755" s="31"/>
      <c r="F8755" s="1"/>
      <c r="G8755" s="32"/>
      <c r="H8755" s="398"/>
      <c r="I8755" s="399"/>
    </row>
    <row r="8756" spans="3:9" x14ac:dyDescent="0.25">
      <c r="C8756"/>
      <c r="D8756"/>
      <c r="E8756" s="31"/>
      <c r="F8756" s="1"/>
      <c r="G8756" s="32"/>
      <c r="H8756" s="398"/>
      <c r="I8756" s="399"/>
    </row>
    <row r="8757" spans="3:9" x14ac:dyDescent="0.25">
      <c r="C8757"/>
      <c r="D8757"/>
      <c r="E8757" s="31"/>
      <c r="F8757" s="1"/>
      <c r="G8757" s="32"/>
      <c r="H8757" s="398"/>
      <c r="I8757" s="399"/>
    </row>
    <row r="8758" spans="3:9" x14ac:dyDescent="0.25">
      <c r="C8758"/>
      <c r="D8758"/>
      <c r="E8758" s="31"/>
      <c r="F8758" s="1"/>
      <c r="G8758" s="32"/>
      <c r="H8758" s="398"/>
      <c r="I8758" s="399"/>
    </row>
    <row r="8759" spans="3:9" x14ac:dyDescent="0.25">
      <c r="C8759"/>
      <c r="D8759"/>
      <c r="E8759" s="31"/>
      <c r="F8759" s="1"/>
      <c r="G8759" s="32"/>
      <c r="H8759" s="398"/>
      <c r="I8759" s="399"/>
    </row>
    <row r="8760" spans="3:9" x14ac:dyDescent="0.25">
      <c r="C8760"/>
      <c r="D8760"/>
      <c r="E8760" s="31"/>
      <c r="F8760" s="1"/>
      <c r="G8760" s="32"/>
      <c r="H8760" s="398"/>
      <c r="I8760" s="399"/>
    </row>
    <row r="8761" spans="3:9" x14ac:dyDescent="0.25">
      <c r="C8761"/>
      <c r="D8761"/>
      <c r="E8761" s="31"/>
      <c r="F8761" s="1"/>
      <c r="G8761" s="32"/>
      <c r="H8761" s="398"/>
      <c r="I8761" s="399"/>
    </row>
    <row r="8762" spans="3:9" x14ac:dyDescent="0.25">
      <c r="C8762"/>
      <c r="D8762"/>
      <c r="E8762" s="31"/>
      <c r="F8762" s="1"/>
      <c r="G8762" s="32"/>
      <c r="H8762" s="398"/>
      <c r="I8762" s="399"/>
    </row>
    <row r="8763" spans="3:9" x14ac:dyDescent="0.25">
      <c r="C8763"/>
      <c r="D8763"/>
      <c r="E8763" s="31"/>
      <c r="F8763" s="1"/>
      <c r="G8763" s="32"/>
      <c r="H8763" s="398"/>
      <c r="I8763" s="399"/>
    </row>
    <row r="8764" spans="3:9" x14ac:dyDescent="0.25">
      <c r="C8764"/>
      <c r="D8764"/>
      <c r="E8764" s="31"/>
      <c r="F8764" s="1"/>
      <c r="G8764" s="32"/>
      <c r="H8764" s="398"/>
      <c r="I8764" s="399"/>
    </row>
    <row r="8765" spans="3:9" x14ac:dyDescent="0.25">
      <c r="C8765"/>
      <c r="D8765"/>
      <c r="E8765" s="31"/>
      <c r="F8765" s="1"/>
      <c r="G8765" s="32"/>
      <c r="H8765" s="398"/>
      <c r="I8765" s="399"/>
    </row>
    <row r="8766" spans="3:9" x14ac:dyDescent="0.25">
      <c r="C8766"/>
      <c r="D8766"/>
      <c r="E8766" s="31"/>
      <c r="F8766" s="1"/>
      <c r="G8766" s="32"/>
      <c r="H8766" s="398"/>
      <c r="I8766" s="399"/>
    </row>
    <row r="8767" spans="3:9" x14ac:dyDescent="0.25">
      <c r="C8767"/>
      <c r="D8767"/>
      <c r="E8767" s="31"/>
      <c r="F8767" s="1"/>
      <c r="G8767" s="32"/>
      <c r="H8767" s="398"/>
      <c r="I8767" s="399"/>
    </row>
    <row r="8768" spans="3:9" x14ac:dyDescent="0.25">
      <c r="C8768"/>
      <c r="D8768"/>
      <c r="E8768" s="31"/>
      <c r="F8768" s="1"/>
      <c r="G8768" s="32"/>
      <c r="H8768" s="398"/>
      <c r="I8768" s="399"/>
    </row>
    <row r="8769" spans="3:9" x14ac:dyDescent="0.25">
      <c r="C8769"/>
      <c r="D8769"/>
      <c r="E8769" s="31"/>
      <c r="F8769" s="1"/>
      <c r="G8769" s="32"/>
      <c r="H8769" s="398"/>
      <c r="I8769" s="399"/>
    </row>
    <row r="8770" spans="3:9" x14ac:dyDescent="0.25">
      <c r="C8770"/>
      <c r="D8770"/>
      <c r="E8770" s="31"/>
      <c r="F8770" s="1"/>
      <c r="G8770" s="32"/>
      <c r="H8770" s="398"/>
      <c r="I8770" s="399"/>
    </row>
    <row r="8771" spans="3:9" x14ac:dyDescent="0.25">
      <c r="C8771"/>
      <c r="D8771"/>
      <c r="E8771" s="31"/>
      <c r="F8771" s="1"/>
      <c r="G8771" s="32"/>
      <c r="H8771" s="398"/>
      <c r="I8771" s="399"/>
    </row>
    <row r="8772" spans="3:9" x14ac:dyDescent="0.25">
      <c r="C8772"/>
      <c r="D8772"/>
      <c r="E8772" s="31"/>
      <c r="F8772" s="1"/>
      <c r="G8772" s="32"/>
      <c r="H8772" s="398"/>
      <c r="I8772" s="399"/>
    </row>
    <row r="8773" spans="3:9" x14ac:dyDescent="0.25">
      <c r="C8773"/>
      <c r="D8773"/>
      <c r="E8773" s="31"/>
      <c r="F8773" s="1"/>
      <c r="G8773" s="32"/>
      <c r="H8773" s="398"/>
      <c r="I8773" s="399"/>
    </row>
    <row r="8774" spans="3:9" x14ac:dyDescent="0.25">
      <c r="C8774"/>
      <c r="D8774"/>
      <c r="E8774" s="31"/>
      <c r="F8774" s="1"/>
      <c r="G8774" s="32"/>
      <c r="H8774" s="398"/>
      <c r="I8774" s="399"/>
    </row>
    <row r="8775" spans="3:9" x14ac:dyDescent="0.25">
      <c r="C8775"/>
      <c r="D8775"/>
      <c r="E8775" s="31"/>
      <c r="F8775" s="1"/>
      <c r="G8775" s="32"/>
      <c r="H8775" s="398"/>
      <c r="I8775" s="399"/>
    </row>
    <row r="8776" spans="3:9" x14ac:dyDescent="0.25">
      <c r="C8776"/>
      <c r="D8776"/>
      <c r="E8776" s="31"/>
      <c r="F8776" s="1"/>
      <c r="G8776" s="32"/>
      <c r="H8776" s="398"/>
      <c r="I8776" s="399"/>
    </row>
    <row r="8777" spans="3:9" x14ac:dyDescent="0.25">
      <c r="C8777"/>
      <c r="D8777"/>
      <c r="E8777" s="31"/>
      <c r="F8777" s="1"/>
      <c r="G8777" s="32"/>
      <c r="H8777" s="398"/>
      <c r="I8777" s="399"/>
    </row>
    <row r="8778" spans="3:9" x14ac:dyDescent="0.25">
      <c r="C8778"/>
      <c r="D8778"/>
      <c r="E8778" s="31"/>
      <c r="F8778" s="1"/>
      <c r="G8778" s="32"/>
      <c r="H8778" s="398"/>
      <c r="I8778" s="399"/>
    </row>
    <row r="8779" spans="3:9" x14ac:dyDescent="0.25">
      <c r="C8779"/>
      <c r="D8779"/>
      <c r="E8779" s="31"/>
      <c r="F8779" s="1"/>
      <c r="G8779" s="32"/>
      <c r="H8779" s="398"/>
      <c r="I8779" s="399"/>
    </row>
    <row r="8780" spans="3:9" x14ac:dyDescent="0.25">
      <c r="C8780"/>
      <c r="D8780"/>
      <c r="E8780" s="31"/>
      <c r="F8780" s="1"/>
      <c r="G8780" s="32"/>
      <c r="H8780" s="398"/>
      <c r="I8780" s="399"/>
    </row>
    <row r="8781" spans="3:9" x14ac:dyDescent="0.25">
      <c r="C8781"/>
      <c r="D8781"/>
      <c r="E8781" s="31"/>
      <c r="F8781" s="1"/>
      <c r="G8781" s="32"/>
      <c r="H8781" s="398"/>
      <c r="I8781" s="399"/>
    </row>
    <row r="8782" spans="3:9" x14ac:dyDescent="0.25">
      <c r="C8782"/>
      <c r="D8782"/>
      <c r="E8782" s="31"/>
      <c r="F8782" s="1"/>
      <c r="G8782" s="32"/>
      <c r="H8782" s="398"/>
      <c r="I8782" s="399"/>
    </row>
    <row r="8783" spans="3:9" x14ac:dyDescent="0.25">
      <c r="C8783"/>
      <c r="D8783"/>
      <c r="E8783" s="31"/>
      <c r="F8783" s="1"/>
      <c r="G8783" s="32"/>
      <c r="H8783" s="398"/>
      <c r="I8783" s="399"/>
    </row>
    <row r="8784" spans="3:9" x14ac:dyDescent="0.25">
      <c r="C8784"/>
      <c r="D8784"/>
      <c r="E8784" s="31"/>
      <c r="F8784" s="1"/>
      <c r="G8784" s="32"/>
      <c r="H8784" s="398"/>
      <c r="I8784" s="399"/>
    </row>
    <row r="8785" spans="3:9" x14ac:dyDescent="0.25">
      <c r="C8785"/>
      <c r="D8785"/>
      <c r="E8785" s="31"/>
      <c r="F8785" s="1"/>
      <c r="G8785" s="32"/>
      <c r="H8785" s="398"/>
      <c r="I8785" s="399"/>
    </row>
    <row r="8786" spans="3:9" x14ac:dyDescent="0.25">
      <c r="C8786"/>
      <c r="D8786"/>
      <c r="E8786" s="31"/>
      <c r="F8786" s="1"/>
      <c r="G8786" s="32"/>
      <c r="H8786" s="398"/>
      <c r="I8786" s="399"/>
    </row>
    <row r="8787" spans="3:9" x14ac:dyDescent="0.25">
      <c r="C8787"/>
      <c r="D8787"/>
      <c r="E8787" s="31"/>
      <c r="F8787" s="1"/>
      <c r="G8787" s="32"/>
      <c r="H8787" s="398"/>
      <c r="I8787" s="399"/>
    </row>
    <row r="8788" spans="3:9" x14ac:dyDescent="0.25">
      <c r="C8788"/>
      <c r="D8788"/>
      <c r="E8788" s="31"/>
      <c r="F8788" s="1"/>
      <c r="G8788" s="32"/>
      <c r="H8788" s="398"/>
      <c r="I8788" s="399"/>
    </row>
    <row r="8789" spans="3:9" x14ac:dyDescent="0.25">
      <c r="C8789"/>
      <c r="D8789"/>
      <c r="E8789" s="31"/>
      <c r="F8789" s="1"/>
      <c r="G8789" s="32"/>
      <c r="H8789" s="398"/>
      <c r="I8789" s="399"/>
    </row>
    <row r="8790" spans="3:9" x14ac:dyDescent="0.25">
      <c r="C8790"/>
      <c r="D8790"/>
      <c r="E8790" s="31"/>
      <c r="F8790" s="1"/>
      <c r="G8790" s="32"/>
      <c r="H8790" s="398"/>
      <c r="I8790" s="399"/>
    </row>
    <row r="8791" spans="3:9" x14ac:dyDescent="0.25">
      <c r="C8791"/>
      <c r="D8791"/>
      <c r="E8791" s="31"/>
      <c r="F8791" s="1"/>
      <c r="G8791" s="32"/>
      <c r="H8791" s="398"/>
      <c r="I8791" s="399"/>
    </row>
    <row r="8792" spans="3:9" x14ac:dyDescent="0.25">
      <c r="C8792"/>
      <c r="D8792"/>
      <c r="E8792" s="31"/>
      <c r="F8792" s="1"/>
      <c r="G8792" s="32"/>
      <c r="H8792" s="398"/>
      <c r="I8792" s="399"/>
    </row>
    <row r="8793" spans="3:9" x14ac:dyDescent="0.25">
      <c r="C8793"/>
      <c r="D8793"/>
      <c r="E8793" s="31"/>
      <c r="F8793" s="1"/>
      <c r="G8793" s="32"/>
      <c r="H8793" s="398"/>
      <c r="I8793" s="399"/>
    </row>
    <row r="8794" spans="3:9" x14ac:dyDescent="0.25">
      <c r="C8794"/>
      <c r="D8794"/>
      <c r="E8794" s="31"/>
      <c r="F8794" s="1"/>
      <c r="G8794" s="32"/>
      <c r="H8794" s="398"/>
      <c r="I8794" s="399"/>
    </row>
    <row r="8795" spans="3:9" x14ac:dyDescent="0.25">
      <c r="C8795"/>
      <c r="D8795"/>
      <c r="E8795" s="31"/>
      <c r="F8795" s="1"/>
      <c r="G8795" s="32"/>
      <c r="H8795" s="398"/>
      <c r="I8795" s="399"/>
    </row>
    <row r="8796" spans="3:9" x14ac:dyDescent="0.25">
      <c r="C8796"/>
      <c r="D8796"/>
      <c r="E8796" s="31"/>
      <c r="F8796" s="1"/>
      <c r="G8796" s="32"/>
      <c r="H8796" s="398"/>
      <c r="I8796" s="399"/>
    </row>
    <row r="8797" spans="3:9" x14ac:dyDescent="0.25">
      <c r="C8797"/>
      <c r="D8797"/>
      <c r="E8797" s="31"/>
      <c r="F8797" s="1"/>
      <c r="G8797" s="32"/>
      <c r="H8797" s="398"/>
      <c r="I8797" s="399"/>
    </row>
    <row r="8798" spans="3:9" x14ac:dyDescent="0.25">
      <c r="C8798"/>
      <c r="D8798"/>
      <c r="E8798" s="31"/>
      <c r="F8798" s="1"/>
      <c r="G8798" s="32"/>
      <c r="H8798" s="398"/>
      <c r="I8798" s="399"/>
    </row>
    <row r="8799" spans="3:9" x14ac:dyDescent="0.25">
      <c r="C8799"/>
      <c r="D8799"/>
      <c r="E8799" s="31"/>
      <c r="F8799" s="1"/>
      <c r="G8799" s="32"/>
      <c r="H8799" s="398"/>
      <c r="I8799" s="399"/>
    </row>
    <row r="8800" spans="3:9" x14ac:dyDescent="0.25">
      <c r="C8800"/>
      <c r="D8800"/>
      <c r="E8800" s="31"/>
      <c r="F8800" s="1"/>
      <c r="G8800" s="32"/>
      <c r="H8800" s="398"/>
      <c r="I8800" s="399"/>
    </row>
    <row r="8801" spans="3:9" x14ac:dyDescent="0.25">
      <c r="C8801"/>
      <c r="D8801"/>
      <c r="E8801" s="31"/>
      <c r="F8801" s="1"/>
      <c r="G8801" s="32"/>
      <c r="H8801" s="398"/>
      <c r="I8801" s="399"/>
    </row>
    <row r="8802" spans="3:9" x14ac:dyDescent="0.25">
      <c r="C8802"/>
      <c r="D8802"/>
      <c r="E8802" s="31"/>
      <c r="F8802" s="1"/>
      <c r="G8802" s="32"/>
      <c r="H8802" s="398"/>
      <c r="I8802" s="399"/>
    </row>
    <row r="8803" spans="3:9" x14ac:dyDescent="0.25">
      <c r="C8803"/>
      <c r="D8803"/>
      <c r="E8803" s="31"/>
      <c r="F8803" s="1"/>
      <c r="G8803" s="32"/>
      <c r="H8803" s="398"/>
      <c r="I8803" s="399"/>
    </row>
    <row r="8804" spans="3:9" x14ac:dyDescent="0.25">
      <c r="C8804"/>
      <c r="D8804"/>
      <c r="E8804" s="31"/>
      <c r="F8804" s="1"/>
      <c r="G8804" s="32"/>
      <c r="H8804" s="398"/>
      <c r="I8804" s="399"/>
    </row>
    <row r="8805" spans="3:9" x14ac:dyDescent="0.25">
      <c r="C8805"/>
      <c r="D8805"/>
      <c r="E8805" s="31"/>
      <c r="F8805" s="1"/>
      <c r="G8805" s="32"/>
      <c r="H8805" s="398"/>
      <c r="I8805" s="399"/>
    </row>
    <row r="8806" spans="3:9" x14ac:dyDescent="0.25">
      <c r="C8806"/>
      <c r="D8806"/>
      <c r="E8806" s="31"/>
      <c r="F8806" s="1"/>
      <c r="G8806" s="32"/>
      <c r="H8806" s="398"/>
      <c r="I8806" s="399"/>
    </row>
    <row r="8807" spans="3:9" x14ac:dyDescent="0.25">
      <c r="C8807"/>
      <c r="D8807"/>
      <c r="E8807" s="31"/>
      <c r="F8807" s="1"/>
      <c r="G8807" s="32"/>
      <c r="H8807" s="398"/>
      <c r="I8807" s="399"/>
    </row>
    <row r="8808" spans="3:9" x14ac:dyDescent="0.25">
      <c r="C8808"/>
      <c r="D8808"/>
      <c r="E8808" s="31"/>
      <c r="F8808" s="1"/>
      <c r="G8808" s="32"/>
      <c r="H8808" s="398"/>
      <c r="I8808" s="399"/>
    </row>
    <row r="8809" spans="3:9" x14ac:dyDescent="0.25">
      <c r="C8809"/>
      <c r="D8809"/>
      <c r="E8809" s="31"/>
      <c r="F8809" s="1"/>
      <c r="G8809" s="32"/>
      <c r="H8809" s="398"/>
      <c r="I8809" s="399"/>
    </row>
    <row r="8810" spans="3:9" x14ac:dyDescent="0.25">
      <c r="C8810"/>
      <c r="D8810"/>
      <c r="E8810" s="31"/>
      <c r="F8810" s="1"/>
      <c r="G8810" s="32"/>
      <c r="H8810" s="398"/>
      <c r="I8810" s="399"/>
    </row>
    <row r="8811" spans="3:9" x14ac:dyDescent="0.25">
      <c r="C8811"/>
      <c r="D8811"/>
      <c r="E8811" s="31"/>
      <c r="F8811" s="1"/>
      <c r="G8811" s="32"/>
      <c r="H8811" s="398"/>
      <c r="I8811" s="399"/>
    </row>
    <row r="8812" spans="3:9" x14ac:dyDescent="0.25">
      <c r="C8812"/>
      <c r="D8812"/>
      <c r="E8812" s="31"/>
      <c r="F8812" s="1"/>
      <c r="G8812" s="32"/>
      <c r="H8812" s="398"/>
      <c r="I8812" s="399"/>
    </row>
    <row r="8813" spans="3:9" x14ac:dyDescent="0.25">
      <c r="C8813"/>
      <c r="D8813"/>
      <c r="E8813" s="31"/>
      <c r="F8813" s="1"/>
      <c r="G8813" s="32"/>
      <c r="H8813" s="398"/>
      <c r="I8813" s="399"/>
    </row>
    <row r="8814" spans="3:9" x14ac:dyDescent="0.25">
      <c r="C8814"/>
      <c r="D8814"/>
      <c r="E8814" s="31"/>
      <c r="F8814" s="1"/>
      <c r="G8814" s="32"/>
      <c r="H8814" s="398"/>
      <c r="I8814" s="399"/>
    </row>
    <row r="8815" spans="3:9" x14ac:dyDescent="0.25">
      <c r="C8815"/>
      <c r="D8815"/>
      <c r="E8815" s="31"/>
      <c r="F8815" s="1"/>
      <c r="G8815" s="32"/>
      <c r="H8815" s="398"/>
      <c r="I8815" s="399"/>
    </row>
    <row r="8816" spans="3:9" x14ac:dyDescent="0.25">
      <c r="C8816"/>
      <c r="D8816"/>
      <c r="E8816" s="31"/>
      <c r="F8816" s="1"/>
      <c r="G8816" s="32"/>
      <c r="H8816" s="398"/>
      <c r="I8816" s="399"/>
    </row>
    <row r="8817" spans="3:9" x14ac:dyDescent="0.25">
      <c r="C8817"/>
      <c r="D8817"/>
      <c r="E8817" s="31"/>
      <c r="F8817" s="1"/>
      <c r="G8817" s="32"/>
      <c r="H8817" s="398"/>
      <c r="I8817" s="399"/>
    </row>
    <row r="8818" spans="3:9" x14ac:dyDescent="0.25">
      <c r="C8818"/>
      <c r="D8818"/>
      <c r="E8818" s="31"/>
      <c r="F8818" s="1"/>
      <c r="G8818" s="32"/>
      <c r="H8818" s="398"/>
      <c r="I8818" s="399"/>
    </row>
    <row r="8819" spans="3:9" x14ac:dyDescent="0.25">
      <c r="C8819"/>
      <c r="D8819"/>
      <c r="E8819" s="31"/>
      <c r="F8819" s="1"/>
      <c r="G8819" s="32"/>
      <c r="H8819" s="398"/>
      <c r="I8819" s="399"/>
    </row>
    <row r="8820" spans="3:9" x14ac:dyDescent="0.25">
      <c r="C8820"/>
      <c r="D8820"/>
      <c r="E8820" s="31"/>
      <c r="F8820" s="1"/>
      <c r="G8820" s="32"/>
      <c r="H8820" s="398"/>
      <c r="I8820" s="399"/>
    </row>
    <row r="8821" spans="3:9" x14ac:dyDescent="0.25">
      <c r="C8821"/>
      <c r="D8821"/>
      <c r="E8821" s="31"/>
      <c r="F8821" s="1"/>
      <c r="G8821" s="32"/>
      <c r="H8821" s="398"/>
      <c r="I8821" s="399"/>
    </row>
    <row r="8822" spans="3:9" x14ac:dyDescent="0.25">
      <c r="C8822"/>
      <c r="D8822"/>
      <c r="E8822" s="31"/>
      <c r="F8822" s="1"/>
      <c r="G8822" s="32"/>
      <c r="H8822" s="398"/>
      <c r="I8822" s="399"/>
    </row>
    <row r="8823" spans="3:9" x14ac:dyDescent="0.25">
      <c r="C8823"/>
      <c r="D8823"/>
      <c r="E8823" s="31"/>
      <c r="F8823" s="1"/>
      <c r="G8823" s="32"/>
      <c r="H8823" s="398"/>
      <c r="I8823" s="399"/>
    </row>
    <row r="8824" spans="3:9" x14ac:dyDescent="0.25">
      <c r="C8824"/>
      <c r="D8824"/>
      <c r="E8824" s="31"/>
      <c r="F8824" s="1"/>
      <c r="G8824" s="32"/>
      <c r="H8824" s="398"/>
      <c r="I8824" s="399"/>
    </row>
    <row r="8825" spans="3:9" x14ac:dyDescent="0.25">
      <c r="C8825"/>
      <c r="D8825"/>
      <c r="E8825" s="31"/>
      <c r="F8825" s="1"/>
      <c r="G8825" s="32"/>
      <c r="H8825" s="398"/>
      <c r="I8825" s="399"/>
    </row>
    <row r="8826" spans="3:9" x14ac:dyDescent="0.25">
      <c r="C8826"/>
      <c r="D8826"/>
      <c r="E8826" s="31"/>
      <c r="F8826" s="1"/>
      <c r="G8826" s="32"/>
      <c r="H8826" s="398"/>
      <c r="I8826" s="399"/>
    </row>
    <row r="8827" spans="3:9" x14ac:dyDescent="0.25">
      <c r="C8827"/>
      <c r="D8827"/>
      <c r="E8827" s="31"/>
      <c r="F8827" s="1"/>
      <c r="G8827" s="32"/>
      <c r="H8827" s="398"/>
      <c r="I8827" s="399"/>
    </row>
    <row r="8828" spans="3:9" x14ac:dyDescent="0.25">
      <c r="C8828"/>
      <c r="D8828"/>
      <c r="E8828" s="31"/>
      <c r="F8828" s="1"/>
      <c r="G8828" s="32"/>
      <c r="H8828" s="398"/>
      <c r="I8828" s="399"/>
    </row>
    <row r="8829" spans="3:9" x14ac:dyDescent="0.25">
      <c r="C8829"/>
      <c r="D8829"/>
      <c r="E8829" s="31"/>
      <c r="F8829" s="1"/>
      <c r="G8829" s="32"/>
      <c r="H8829" s="398"/>
      <c r="I8829" s="399"/>
    </row>
    <row r="8830" spans="3:9" x14ac:dyDescent="0.25">
      <c r="C8830"/>
      <c r="D8830"/>
      <c r="E8830" s="31"/>
      <c r="F8830" s="1"/>
      <c r="G8830" s="32"/>
      <c r="H8830" s="398"/>
      <c r="I8830" s="399"/>
    </row>
    <row r="8831" spans="3:9" x14ac:dyDescent="0.25">
      <c r="C8831"/>
      <c r="D8831"/>
      <c r="E8831" s="31"/>
      <c r="F8831" s="1"/>
      <c r="G8831" s="32"/>
      <c r="H8831" s="398"/>
      <c r="I8831" s="399"/>
    </row>
    <row r="8832" spans="3:9" x14ac:dyDescent="0.25">
      <c r="C8832"/>
      <c r="D8832"/>
      <c r="E8832" s="31"/>
      <c r="F8832" s="1"/>
      <c r="G8832" s="32"/>
      <c r="H8832" s="398"/>
      <c r="I8832" s="399"/>
    </row>
    <row r="8833" spans="3:9" x14ac:dyDescent="0.25">
      <c r="C8833"/>
      <c r="D8833"/>
      <c r="E8833" s="31"/>
      <c r="F8833" s="1"/>
      <c r="G8833" s="32"/>
      <c r="H8833" s="398"/>
      <c r="I8833" s="399"/>
    </row>
    <row r="8834" spans="3:9" x14ac:dyDescent="0.25">
      <c r="C8834"/>
      <c r="D8834"/>
      <c r="E8834" s="31"/>
      <c r="F8834" s="1"/>
      <c r="G8834" s="32"/>
      <c r="H8834" s="398"/>
      <c r="I8834" s="399"/>
    </row>
    <row r="8835" spans="3:9" x14ac:dyDescent="0.25">
      <c r="C8835"/>
      <c r="D8835"/>
      <c r="E8835" s="31"/>
      <c r="F8835" s="1"/>
      <c r="G8835" s="32"/>
      <c r="H8835" s="398"/>
      <c r="I8835" s="399"/>
    </row>
    <row r="8836" spans="3:9" x14ac:dyDescent="0.25">
      <c r="C8836"/>
      <c r="D8836"/>
      <c r="E8836" s="31"/>
      <c r="F8836" s="1"/>
      <c r="G8836" s="32"/>
      <c r="H8836" s="398"/>
      <c r="I8836" s="399"/>
    </row>
    <row r="8837" spans="3:9" x14ac:dyDescent="0.25">
      <c r="C8837"/>
      <c r="D8837"/>
      <c r="E8837" s="31"/>
      <c r="F8837" s="1"/>
      <c r="G8837" s="32"/>
      <c r="H8837" s="398"/>
      <c r="I8837" s="399"/>
    </row>
    <row r="8838" spans="3:9" x14ac:dyDescent="0.25">
      <c r="C8838"/>
      <c r="D8838"/>
      <c r="E8838" s="31"/>
      <c r="F8838" s="1"/>
      <c r="G8838" s="32"/>
      <c r="H8838" s="398"/>
      <c r="I8838" s="399"/>
    </row>
    <row r="8839" spans="3:9" x14ac:dyDescent="0.25">
      <c r="C8839"/>
      <c r="D8839"/>
      <c r="E8839" s="31"/>
      <c r="F8839" s="1"/>
      <c r="G8839" s="32"/>
      <c r="H8839" s="398"/>
      <c r="I8839" s="399"/>
    </row>
    <row r="8840" spans="3:9" x14ac:dyDescent="0.25">
      <c r="C8840"/>
      <c r="D8840"/>
      <c r="E8840" s="31"/>
      <c r="F8840" s="1"/>
      <c r="G8840" s="32"/>
      <c r="H8840" s="398"/>
      <c r="I8840" s="399"/>
    </row>
    <row r="8841" spans="3:9" x14ac:dyDescent="0.25">
      <c r="C8841"/>
      <c r="D8841"/>
      <c r="E8841" s="31"/>
      <c r="F8841" s="1"/>
      <c r="G8841" s="32"/>
      <c r="H8841" s="398"/>
      <c r="I8841" s="399"/>
    </row>
    <row r="8842" spans="3:9" x14ac:dyDescent="0.25">
      <c r="C8842"/>
      <c r="D8842"/>
      <c r="E8842" s="31"/>
      <c r="F8842" s="1"/>
      <c r="G8842" s="32"/>
      <c r="H8842" s="398"/>
      <c r="I8842" s="399"/>
    </row>
    <row r="8843" spans="3:9" x14ac:dyDescent="0.25">
      <c r="C8843"/>
      <c r="D8843"/>
      <c r="E8843" s="31"/>
      <c r="F8843" s="1"/>
      <c r="G8843" s="32"/>
      <c r="H8843" s="398"/>
      <c r="I8843" s="399"/>
    </row>
    <row r="8844" spans="3:9" x14ac:dyDescent="0.25">
      <c r="C8844"/>
      <c r="D8844"/>
      <c r="E8844" s="31"/>
      <c r="F8844" s="1"/>
      <c r="G8844" s="32"/>
      <c r="H8844" s="398"/>
      <c r="I8844" s="399"/>
    </row>
    <row r="8845" spans="3:9" x14ac:dyDescent="0.25">
      <c r="C8845"/>
      <c r="D8845"/>
      <c r="E8845" s="31"/>
      <c r="F8845" s="1"/>
      <c r="G8845" s="32"/>
      <c r="H8845" s="398"/>
      <c r="I8845" s="399"/>
    </row>
    <row r="8846" spans="3:9" x14ac:dyDescent="0.25">
      <c r="C8846"/>
      <c r="D8846"/>
      <c r="E8846" s="31"/>
      <c r="F8846" s="1"/>
      <c r="G8846" s="32"/>
      <c r="H8846" s="398"/>
      <c r="I8846" s="399"/>
    </row>
    <row r="8847" spans="3:9" x14ac:dyDescent="0.25">
      <c r="C8847"/>
      <c r="D8847"/>
      <c r="E8847" s="31"/>
      <c r="F8847" s="1"/>
      <c r="G8847" s="32"/>
      <c r="H8847" s="398"/>
      <c r="I8847" s="399"/>
    </row>
    <row r="8848" spans="3:9" x14ac:dyDescent="0.25">
      <c r="C8848"/>
      <c r="D8848"/>
      <c r="E8848" s="31"/>
      <c r="F8848" s="1"/>
      <c r="G8848" s="32"/>
      <c r="H8848" s="398"/>
      <c r="I8848" s="399"/>
    </row>
    <row r="8849" spans="3:9" x14ac:dyDescent="0.25">
      <c r="C8849"/>
      <c r="D8849"/>
      <c r="E8849" s="31"/>
      <c r="F8849" s="1"/>
      <c r="G8849" s="32"/>
      <c r="H8849" s="398"/>
      <c r="I8849" s="399"/>
    </row>
    <row r="8850" spans="3:9" x14ac:dyDescent="0.25">
      <c r="C8850"/>
      <c r="D8850"/>
      <c r="E8850" s="31"/>
      <c r="F8850" s="1"/>
      <c r="G8850" s="32"/>
      <c r="H8850" s="398"/>
      <c r="I8850" s="399"/>
    </row>
    <row r="8851" spans="3:9" x14ac:dyDescent="0.25">
      <c r="C8851"/>
      <c r="D8851"/>
      <c r="E8851" s="31"/>
      <c r="F8851" s="1"/>
      <c r="G8851" s="32"/>
      <c r="H8851" s="398"/>
      <c r="I8851" s="399"/>
    </row>
    <row r="8852" spans="3:9" x14ac:dyDescent="0.25">
      <c r="C8852"/>
      <c r="D8852"/>
      <c r="E8852" s="31"/>
      <c r="F8852" s="1"/>
      <c r="G8852" s="32"/>
      <c r="H8852" s="398"/>
      <c r="I8852" s="399"/>
    </row>
    <row r="8853" spans="3:9" x14ac:dyDescent="0.25">
      <c r="C8853"/>
      <c r="D8853"/>
      <c r="E8853" s="31"/>
      <c r="F8853" s="1"/>
      <c r="G8853" s="32"/>
      <c r="H8853" s="398"/>
      <c r="I8853" s="399"/>
    </row>
    <row r="8854" spans="3:9" x14ac:dyDescent="0.25">
      <c r="C8854"/>
      <c r="D8854"/>
      <c r="E8854" s="31"/>
      <c r="F8854" s="1"/>
      <c r="G8854" s="32"/>
      <c r="H8854" s="398"/>
      <c r="I8854" s="399"/>
    </row>
    <row r="8855" spans="3:9" x14ac:dyDescent="0.25">
      <c r="C8855"/>
      <c r="D8855"/>
      <c r="E8855" s="31"/>
      <c r="F8855" s="1"/>
      <c r="G8855" s="32"/>
      <c r="H8855" s="398"/>
      <c r="I8855" s="399"/>
    </row>
    <row r="8856" spans="3:9" x14ac:dyDescent="0.25">
      <c r="C8856"/>
      <c r="D8856"/>
      <c r="E8856" s="31"/>
      <c r="F8856" s="1"/>
      <c r="G8856" s="32"/>
      <c r="H8856" s="398"/>
      <c r="I8856" s="399"/>
    </row>
    <row r="8857" spans="3:9" x14ac:dyDescent="0.25">
      <c r="C8857"/>
      <c r="D8857"/>
      <c r="E8857" s="31"/>
      <c r="F8857" s="1"/>
      <c r="G8857" s="32"/>
      <c r="H8857" s="398"/>
      <c r="I8857" s="399"/>
    </row>
    <row r="8858" spans="3:9" x14ac:dyDescent="0.25">
      <c r="C8858"/>
      <c r="D8858"/>
      <c r="E8858" s="31"/>
      <c r="F8858" s="1"/>
      <c r="G8858" s="32"/>
      <c r="H8858" s="398"/>
      <c r="I8858" s="399"/>
    </row>
    <row r="8859" spans="3:9" x14ac:dyDescent="0.25">
      <c r="C8859"/>
      <c r="D8859"/>
      <c r="E8859" s="31"/>
      <c r="F8859" s="1"/>
      <c r="G8859" s="32"/>
      <c r="H8859" s="398"/>
      <c r="I8859" s="399"/>
    </row>
    <row r="8860" spans="3:9" x14ac:dyDescent="0.25">
      <c r="C8860"/>
      <c r="D8860"/>
      <c r="E8860" s="31"/>
      <c r="F8860" s="1"/>
      <c r="G8860" s="32"/>
      <c r="H8860" s="398"/>
      <c r="I8860" s="399"/>
    </row>
    <row r="8861" spans="3:9" x14ac:dyDescent="0.25">
      <c r="C8861"/>
      <c r="D8861"/>
      <c r="E8861" s="31"/>
      <c r="F8861" s="1"/>
      <c r="G8861" s="32"/>
      <c r="H8861" s="398"/>
      <c r="I8861" s="399"/>
    </row>
    <row r="8862" spans="3:9" x14ac:dyDescent="0.25">
      <c r="C8862"/>
      <c r="D8862"/>
      <c r="E8862" s="31"/>
      <c r="F8862" s="1"/>
      <c r="G8862" s="32"/>
      <c r="H8862" s="398"/>
      <c r="I8862" s="399"/>
    </row>
    <row r="8863" spans="3:9" x14ac:dyDescent="0.25">
      <c r="C8863"/>
      <c r="D8863"/>
      <c r="E8863" s="31"/>
      <c r="F8863" s="1"/>
      <c r="G8863" s="32"/>
      <c r="H8863" s="398"/>
      <c r="I8863" s="399"/>
    </row>
    <row r="8864" spans="3:9" x14ac:dyDescent="0.25">
      <c r="C8864"/>
      <c r="D8864"/>
      <c r="E8864" s="31"/>
      <c r="F8864" s="1"/>
      <c r="G8864" s="32"/>
      <c r="H8864" s="398"/>
      <c r="I8864" s="399"/>
    </row>
    <row r="8865" spans="3:9" x14ac:dyDescent="0.25">
      <c r="C8865"/>
      <c r="D8865"/>
      <c r="E8865" s="31"/>
      <c r="F8865" s="1"/>
      <c r="G8865" s="32"/>
      <c r="H8865" s="398"/>
      <c r="I8865" s="399"/>
    </row>
    <row r="8866" spans="3:9" x14ac:dyDescent="0.25">
      <c r="C8866"/>
      <c r="D8866"/>
      <c r="E8866" s="31"/>
      <c r="F8866" s="1"/>
      <c r="G8866" s="32"/>
      <c r="H8866" s="398"/>
      <c r="I8866" s="399"/>
    </row>
    <row r="8867" spans="3:9" x14ac:dyDescent="0.25">
      <c r="C8867"/>
      <c r="D8867"/>
      <c r="E8867" s="31"/>
      <c r="F8867" s="1"/>
      <c r="G8867" s="32"/>
      <c r="H8867" s="398"/>
      <c r="I8867" s="399"/>
    </row>
    <row r="8868" spans="3:9" x14ac:dyDescent="0.25">
      <c r="C8868"/>
      <c r="D8868"/>
      <c r="E8868" s="31"/>
      <c r="F8868" s="1"/>
      <c r="G8868" s="32"/>
      <c r="H8868" s="398"/>
      <c r="I8868" s="399"/>
    </row>
    <row r="8869" spans="3:9" x14ac:dyDescent="0.25">
      <c r="C8869"/>
      <c r="D8869"/>
      <c r="E8869" s="31"/>
      <c r="F8869" s="1"/>
      <c r="G8869" s="32"/>
      <c r="H8869" s="398"/>
      <c r="I8869" s="399"/>
    </row>
    <row r="8870" spans="3:9" x14ac:dyDescent="0.25">
      <c r="C8870"/>
      <c r="D8870"/>
      <c r="E8870" s="31"/>
      <c r="F8870" s="1"/>
      <c r="G8870" s="32"/>
      <c r="H8870" s="398"/>
      <c r="I8870" s="399"/>
    </row>
    <row r="8871" spans="3:9" x14ac:dyDescent="0.25">
      <c r="C8871"/>
      <c r="D8871"/>
      <c r="E8871" s="31"/>
      <c r="F8871" s="1"/>
      <c r="G8871" s="32"/>
      <c r="H8871" s="398"/>
      <c r="I8871" s="399"/>
    </row>
    <row r="8872" spans="3:9" x14ac:dyDescent="0.25">
      <c r="C8872"/>
      <c r="D8872"/>
      <c r="E8872" s="31"/>
      <c r="F8872" s="1"/>
      <c r="G8872" s="32"/>
      <c r="H8872" s="398"/>
      <c r="I8872" s="399"/>
    </row>
    <row r="8873" spans="3:9" x14ac:dyDescent="0.25">
      <c r="C8873"/>
      <c r="D8873"/>
      <c r="E8873" s="31"/>
      <c r="F8873" s="1"/>
      <c r="G8873" s="32"/>
      <c r="H8873" s="398"/>
      <c r="I8873" s="399"/>
    </row>
    <row r="8874" spans="3:9" x14ac:dyDescent="0.25">
      <c r="C8874"/>
      <c r="D8874"/>
      <c r="E8874" s="31"/>
      <c r="F8874" s="1"/>
      <c r="G8874" s="32"/>
      <c r="H8874" s="398"/>
      <c r="I8874" s="399"/>
    </row>
    <row r="8875" spans="3:9" x14ac:dyDescent="0.25">
      <c r="C8875"/>
      <c r="D8875"/>
      <c r="E8875" s="31"/>
      <c r="F8875" s="1"/>
      <c r="G8875" s="32"/>
      <c r="H8875" s="398"/>
      <c r="I8875" s="399"/>
    </row>
    <row r="8876" spans="3:9" x14ac:dyDescent="0.25">
      <c r="C8876"/>
      <c r="D8876"/>
      <c r="E8876" s="31"/>
      <c r="F8876" s="1"/>
      <c r="G8876" s="32"/>
      <c r="H8876" s="398"/>
      <c r="I8876" s="399"/>
    </row>
    <row r="8877" spans="3:9" x14ac:dyDescent="0.25">
      <c r="C8877"/>
      <c r="D8877"/>
      <c r="E8877" s="31"/>
      <c r="F8877" s="1"/>
      <c r="G8877" s="32"/>
      <c r="H8877" s="398"/>
      <c r="I8877" s="399"/>
    </row>
    <row r="8878" spans="3:9" x14ac:dyDescent="0.25">
      <c r="C8878"/>
      <c r="D8878"/>
      <c r="E8878" s="31"/>
      <c r="F8878" s="1"/>
      <c r="G8878" s="32"/>
      <c r="H8878" s="398"/>
      <c r="I8878" s="399"/>
    </row>
    <row r="8879" spans="3:9" x14ac:dyDescent="0.25">
      <c r="C8879"/>
      <c r="D8879"/>
      <c r="E8879" s="31"/>
      <c r="F8879" s="1"/>
      <c r="G8879" s="32"/>
      <c r="H8879" s="398"/>
      <c r="I8879" s="399"/>
    </row>
    <row r="8880" spans="3:9" x14ac:dyDescent="0.25">
      <c r="C8880"/>
      <c r="D8880"/>
      <c r="E8880" s="31"/>
      <c r="F8880" s="1"/>
      <c r="G8880" s="32"/>
      <c r="H8880" s="398"/>
      <c r="I8880" s="399"/>
    </row>
    <row r="8881" spans="3:9" x14ac:dyDescent="0.25">
      <c r="C8881"/>
      <c r="D8881"/>
      <c r="E8881" s="31"/>
      <c r="F8881" s="1"/>
      <c r="G8881" s="32"/>
      <c r="H8881" s="398"/>
      <c r="I8881" s="399"/>
    </row>
    <row r="8882" spans="3:9" x14ac:dyDescent="0.25">
      <c r="C8882"/>
      <c r="D8882"/>
      <c r="E8882" s="31"/>
      <c r="F8882" s="1"/>
      <c r="G8882" s="32"/>
      <c r="H8882" s="398"/>
      <c r="I8882" s="399"/>
    </row>
    <row r="8883" spans="3:9" x14ac:dyDescent="0.25">
      <c r="C8883"/>
      <c r="D8883"/>
      <c r="E8883" s="31"/>
      <c r="F8883" s="1"/>
      <c r="G8883" s="32"/>
      <c r="H8883" s="398"/>
      <c r="I8883" s="399"/>
    </row>
    <row r="8884" spans="3:9" x14ac:dyDescent="0.25">
      <c r="C8884"/>
      <c r="D8884"/>
      <c r="E8884" s="31"/>
      <c r="F8884" s="1"/>
      <c r="G8884" s="32"/>
      <c r="H8884" s="398"/>
      <c r="I8884" s="399"/>
    </row>
    <row r="8885" spans="3:9" x14ac:dyDescent="0.25">
      <c r="C8885"/>
      <c r="D8885"/>
      <c r="E8885" s="31"/>
      <c r="F8885" s="1"/>
      <c r="G8885" s="32"/>
      <c r="H8885" s="398"/>
      <c r="I8885" s="399"/>
    </row>
    <row r="8886" spans="3:9" x14ac:dyDescent="0.25">
      <c r="C8886"/>
      <c r="D8886"/>
      <c r="E8886" s="31"/>
      <c r="F8886" s="1"/>
      <c r="G8886" s="32"/>
      <c r="H8886" s="398"/>
      <c r="I8886" s="399"/>
    </row>
    <row r="8887" spans="3:9" x14ac:dyDescent="0.25">
      <c r="C8887"/>
      <c r="D8887"/>
      <c r="E8887" s="31"/>
      <c r="F8887" s="1"/>
      <c r="G8887" s="32"/>
      <c r="H8887" s="398"/>
      <c r="I8887" s="399"/>
    </row>
    <row r="8888" spans="3:9" x14ac:dyDescent="0.25">
      <c r="C8888"/>
      <c r="D8888"/>
      <c r="E8888" s="31"/>
      <c r="F8888" s="1"/>
      <c r="G8888" s="32"/>
      <c r="H8888" s="398"/>
      <c r="I8888" s="399"/>
    </row>
    <row r="8889" spans="3:9" x14ac:dyDescent="0.25">
      <c r="C8889"/>
      <c r="D8889"/>
      <c r="E8889" s="31"/>
      <c r="F8889" s="1"/>
      <c r="G8889" s="32"/>
      <c r="H8889" s="398"/>
      <c r="I8889" s="399"/>
    </row>
    <row r="8890" spans="3:9" x14ac:dyDescent="0.25">
      <c r="C8890"/>
      <c r="D8890"/>
      <c r="E8890" s="31"/>
      <c r="F8890" s="1"/>
      <c r="G8890" s="32"/>
      <c r="H8890" s="398"/>
      <c r="I8890" s="399"/>
    </row>
    <row r="8891" spans="3:9" x14ac:dyDescent="0.25">
      <c r="C8891"/>
      <c r="D8891"/>
      <c r="E8891" s="31"/>
      <c r="F8891" s="1"/>
      <c r="G8891" s="32"/>
      <c r="H8891" s="398"/>
      <c r="I8891" s="399"/>
    </row>
    <row r="8892" spans="3:9" x14ac:dyDescent="0.25">
      <c r="C8892"/>
      <c r="D8892"/>
      <c r="E8892" s="31"/>
      <c r="F8892" s="1"/>
      <c r="G8892" s="32"/>
      <c r="H8892" s="398"/>
      <c r="I8892" s="399"/>
    </row>
    <row r="8893" spans="3:9" x14ac:dyDescent="0.25">
      <c r="C8893"/>
      <c r="D8893"/>
      <c r="E8893" s="31"/>
      <c r="F8893" s="1"/>
      <c r="G8893" s="32"/>
      <c r="H8893" s="398"/>
      <c r="I8893" s="399"/>
    </row>
    <row r="8894" spans="3:9" x14ac:dyDescent="0.25">
      <c r="C8894"/>
      <c r="D8894"/>
      <c r="E8894" s="31"/>
      <c r="F8894" s="1"/>
      <c r="G8894" s="32"/>
      <c r="H8894" s="398"/>
      <c r="I8894" s="399"/>
    </row>
    <row r="8895" spans="3:9" x14ac:dyDescent="0.25">
      <c r="C8895"/>
      <c r="D8895"/>
      <c r="E8895" s="31"/>
      <c r="F8895" s="1"/>
      <c r="G8895" s="32"/>
      <c r="H8895" s="398"/>
      <c r="I8895" s="399"/>
    </row>
    <row r="8896" spans="3:9" x14ac:dyDescent="0.25">
      <c r="C8896"/>
      <c r="D8896"/>
      <c r="E8896" s="31"/>
      <c r="F8896" s="1"/>
      <c r="G8896" s="32"/>
      <c r="H8896" s="398"/>
      <c r="I8896" s="399"/>
    </row>
    <row r="8897" spans="3:9" x14ac:dyDescent="0.25">
      <c r="C8897"/>
      <c r="D8897"/>
      <c r="E8897" s="31"/>
      <c r="F8897" s="1"/>
      <c r="G8897" s="32"/>
      <c r="H8897" s="398"/>
      <c r="I8897" s="399"/>
    </row>
    <row r="8898" spans="3:9" x14ac:dyDescent="0.25">
      <c r="C8898"/>
      <c r="D8898"/>
      <c r="E8898" s="31"/>
      <c r="F8898" s="1"/>
      <c r="G8898" s="32"/>
      <c r="H8898" s="398"/>
      <c r="I8898" s="399"/>
    </row>
    <row r="8899" spans="3:9" x14ac:dyDescent="0.25">
      <c r="C8899"/>
      <c r="D8899"/>
      <c r="E8899" s="31"/>
      <c r="F8899" s="1"/>
      <c r="G8899" s="32"/>
      <c r="H8899" s="398"/>
      <c r="I8899" s="399"/>
    </row>
    <row r="8900" spans="3:9" x14ac:dyDescent="0.25">
      <c r="C8900"/>
      <c r="D8900"/>
      <c r="E8900" s="31"/>
      <c r="F8900" s="1"/>
      <c r="G8900" s="32"/>
      <c r="H8900" s="398"/>
      <c r="I8900" s="399"/>
    </row>
    <row r="8901" spans="3:9" x14ac:dyDescent="0.25">
      <c r="C8901"/>
      <c r="D8901"/>
      <c r="E8901" s="31"/>
      <c r="F8901" s="1"/>
      <c r="G8901" s="32"/>
      <c r="H8901" s="398"/>
      <c r="I8901" s="399"/>
    </row>
    <row r="8902" spans="3:9" x14ac:dyDescent="0.25">
      <c r="C8902"/>
      <c r="D8902"/>
      <c r="E8902" s="31"/>
      <c r="F8902" s="1"/>
      <c r="G8902" s="32"/>
      <c r="H8902" s="398"/>
      <c r="I8902" s="399"/>
    </row>
    <row r="8903" spans="3:9" x14ac:dyDescent="0.25">
      <c r="C8903"/>
      <c r="D8903"/>
      <c r="E8903" s="31"/>
      <c r="F8903" s="1"/>
      <c r="G8903" s="32"/>
      <c r="H8903" s="398"/>
      <c r="I8903" s="399"/>
    </row>
    <row r="8904" spans="3:9" x14ac:dyDescent="0.25">
      <c r="C8904"/>
      <c r="D8904"/>
      <c r="E8904" s="31"/>
      <c r="F8904" s="1"/>
      <c r="G8904" s="32"/>
      <c r="H8904" s="398"/>
      <c r="I8904" s="399"/>
    </row>
    <row r="8905" spans="3:9" x14ac:dyDescent="0.25">
      <c r="C8905"/>
      <c r="D8905"/>
      <c r="E8905" s="31"/>
      <c r="F8905" s="1"/>
      <c r="G8905" s="32"/>
      <c r="H8905" s="398"/>
      <c r="I8905" s="399"/>
    </row>
    <row r="8906" spans="3:9" x14ac:dyDescent="0.25">
      <c r="C8906"/>
      <c r="D8906"/>
      <c r="E8906" s="31"/>
      <c r="F8906" s="1"/>
      <c r="G8906" s="32"/>
      <c r="H8906" s="398"/>
      <c r="I8906" s="399"/>
    </row>
    <row r="8907" spans="3:9" x14ac:dyDescent="0.25">
      <c r="C8907"/>
      <c r="D8907"/>
      <c r="E8907" s="31"/>
      <c r="F8907" s="1"/>
      <c r="G8907" s="32"/>
      <c r="H8907" s="398"/>
      <c r="I8907" s="399"/>
    </row>
    <row r="8908" spans="3:9" x14ac:dyDescent="0.25">
      <c r="C8908"/>
      <c r="D8908"/>
      <c r="E8908" s="31"/>
      <c r="F8908" s="1"/>
      <c r="G8908" s="32"/>
      <c r="H8908" s="398"/>
      <c r="I8908" s="399"/>
    </row>
    <row r="8909" spans="3:9" x14ac:dyDescent="0.25">
      <c r="C8909"/>
      <c r="D8909"/>
      <c r="E8909" s="31"/>
      <c r="F8909" s="1"/>
      <c r="G8909" s="32"/>
      <c r="H8909" s="398"/>
      <c r="I8909" s="399"/>
    </row>
    <row r="8910" spans="3:9" x14ac:dyDescent="0.25">
      <c r="C8910"/>
      <c r="D8910"/>
      <c r="E8910" s="31"/>
      <c r="F8910" s="1"/>
      <c r="G8910" s="32"/>
      <c r="H8910" s="398"/>
      <c r="I8910" s="399"/>
    </row>
    <row r="8911" spans="3:9" x14ac:dyDescent="0.25">
      <c r="C8911"/>
      <c r="D8911"/>
      <c r="E8911" s="31"/>
      <c r="F8911" s="1"/>
      <c r="G8911" s="32"/>
      <c r="H8911" s="398"/>
      <c r="I8911" s="399"/>
    </row>
    <row r="8912" spans="3:9" x14ac:dyDescent="0.25">
      <c r="C8912"/>
      <c r="D8912"/>
      <c r="E8912" s="31"/>
      <c r="F8912" s="1"/>
      <c r="G8912" s="32"/>
      <c r="H8912" s="398"/>
      <c r="I8912" s="399"/>
    </row>
    <row r="8913" spans="3:9" x14ac:dyDescent="0.25">
      <c r="C8913"/>
      <c r="D8913"/>
      <c r="E8913" s="31"/>
      <c r="F8913" s="1"/>
      <c r="G8913" s="32"/>
      <c r="H8913" s="398"/>
      <c r="I8913" s="399"/>
    </row>
    <row r="8914" spans="3:9" x14ac:dyDescent="0.25">
      <c r="C8914"/>
      <c r="D8914"/>
      <c r="E8914" s="31"/>
      <c r="F8914" s="1"/>
      <c r="G8914" s="32"/>
      <c r="H8914" s="398"/>
      <c r="I8914" s="399"/>
    </row>
    <row r="8915" spans="3:9" x14ac:dyDescent="0.25">
      <c r="C8915"/>
      <c r="D8915"/>
      <c r="E8915" s="31"/>
      <c r="F8915" s="1"/>
      <c r="G8915" s="32"/>
      <c r="H8915" s="398"/>
      <c r="I8915" s="399"/>
    </row>
    <row r="8916" spans="3:9" x14ac:dyDescent="0.25">
      <c r="C8916"/>
      <c r="D8916"/>
      <c r="E8916" s="31"/>
      <c r="F8916" s="1"/>
      <c r="G8916" s="32"/>
      <c r="H8916" s="398"/>
      <c r="I8916" s="399"/>
    </row>
    <row r="8917" spans="3:9" x14ac:dyDescent="0.25">
      <c r="C8917"/>
      <c r="D8917"/>
      <c r="E8917" s="31"/>
      <c r="F8917" s="1"/>
      <c r="G8917" s="32"/>
      <c r="H8917" s="398"/>
      <c r="I8917" s="399"/>
    </row>
    <row r="8918" spans="3:9" x14ac:dyDescent="0.25">
      <c r="C8918"/>
      <c r="D8918"/>
      <c r="E8918" s="31"/>
      <c r="F8918" s="1"/>
      <c r="G8918" s="32"/>
      <c r="H8918" s="398"/>
      <c r="I8918" s="399"/>
    </row>
    <row r="8919" spans="3:9" x14ac:dyDescent="0.25">
      <c r="C8919"/>
      <c r="D8919"/>
      <c r="E8919" s="31"/>
      <c r="F8919" s="1"/>
      <c r="G8919" s="32"/>
      <c r="H8919" s="398"/>
      <c r="I8919" s="399"/>
    </row>
    <row r="8920" spans="3:9" x14ac:dyDescent="0.25">
      <c r="C8920"/>
      <c r="D8920"/>
      <c r="E8920" s="31"/>
      <c r="F8920" s="1"/>
      <c r="G8920" s="32"/>
      <c r="H8920" s="398"/>
      <c r="I8920" s="399"/>
    </row>
    <row r="8921" spans="3:9" x14ac:dyDescent="0.25">
      <c r="C8921"/>
      <c r="D8921"/>
      <c r="E8921" s="31"/>
      <c r="F8921" s="1"/>
      <c r="G8921" s="32"/>
      <c r="H8921" s="398"/>
      <c r="I8921" s="399"/>
    </row>
    <row r="8922" spans="3:9" x14ac:dyDescent="0.25">
      <c r="C8922"/>
      <c r="D8922"/>
      <c r="E8922" s="31"/>
      <c r="F8922" s="1"/>
      <c r="G8922" s="32"/>
      <c r="H8922" s="398"/>
      <c r="I8922" s="399"/>
    </row>
    <row r="8923" spans="3:9" x14ac:dyDescent="0.25">
      <c r="C8923"/>
      <c r="D8923"/>
      <c r="E8923" s="31"/>
      <c r="F8923" s="1"/>
      <c r="G8923" s="32"/>
      <c r="H8923" s="398"/>
      <c r="I8923" s="399"/>
    </row>
    <row r="8924" spans="3:9" x14ac:dyDescent="0.25">
      <c r="C8924"/>
      <c r="D8924"/>
      <c r="E8924" s="31"/>
      <c r="F8924" s="1"/>
      <c r="G8924" s="32"/>
      <c r="H8924" s="398"/>
      <c r="I8924" s="399"/>
    </row>
    <row r="8925" spans="3:9" x14ac:dyDescent="0.25">
      <c r="C8925"/>
      <c r="D8925"/>
      <c r="E8925" s="31"/>
      <c r="F8925" s="1"/>
      <c r="G8925" s="32"/>
      <c r="H8925" s="398"/>
      <c r="I8925" s="399"/>
    </row>
    <row r="8926" spans="3:9" x14ac:dyDescent="0.25">
      <c r="C8926"/>
      <c r="D8926"/>
      <c r="E8926" s="31"/>
      <c r="F8926" s="1"/>
      <c r="G8926" s="32"/>
      <c r="H8926" s="398"/>
      <c r="I8926" s="399"/>
    </row>
    <row r="8927" spans="3:9" x14ac:dyDescent="0.25">
      <c r="C8927"/>
      <c r="D8927"/>
      <c r="E8927" s="31"/>
      <c r="F8927" s="1"/>
      <c r="G8927" s="32"/>
      <c r="H8927" s="398"/>
      <c r="I8927" s="399"/>
    </row>
    <row r="8928" spans="3:9" x14ac:dyDescent="0.25">
      <c r="C8928"/>
      <c r="D8928"/>
      <c r="E8928" s="31"/>
      <c r="F8928" s="1"/>
      <c r="G8928" s="32"/>
      <c r="H8928" s="398"/>
      <c r="I8928" s="399"/>
    </row>
    <row r="8929" spans="3:9" x14ac:dyDescent="0.25">
      <c r="C8929"/>
      <c r="D8929"/>
      <c r="E8929" s="31"/>
      <c r="F8929" s="1"/>
      <c r="G8929" s="32"/>
      <c r="H8929" s="398"/>
      <c r="I8929" s="399"/>
    </row>
    <row r="8930" spans="3:9" x14ac:dyDescent="0.25">
      <c r="C8930"/>
      <c r="D8930"/>
      <c r="E8930" s="31"/>
      <c r="F8930" s="1"/>
      <c r="G8930" s="32"/>
      <c r="H8930" s="398"/>
      <c r="I8930" s="399"/>
    </row>
    <row r="8931" spans="3:9" x14ac:dyDescent="0.25">
      <c r="C8931"/>
      <c r="D8931"/>
      <c r="E8931" s="31"/>
      <c r="F8931" s="1"/>
      <c r="G8931" s="32"/>
      <c r="H8931" s="398"/>
      <c r="I8931" s="399"/>
    </row>
    <row r="8932" spans="3:9" x14ac:dyDescent="0.25">
      <c r="C8932"/>
      <c r="D8932"/>
      <c r="E8932" s="31"/>
      <c r="F8932" s="1"/>
      <c r="G8932" s="32"/>
      <c r="H8932" s="398"/>
      <c r="I8932" s="399"/>
    </row>
    <row r="8933" spans="3:9" x14ac:dyDescent="0.25">
      <c r="C8933"/>
      <c r="D8933"/>
      <c r="E8933" s="31"/>
      <c r="F8933" s="1"/>
      <c r="G8933" s="32"/>
      <c r="H8933" s="398"/>
      <c r="I8933" s="399"/>
    </row>
    <row r="8934" spans="3:9" x14ac:dyDescent="0.25">
      <c r="C8934"/>
      <c r="D8934"/>
      <c r="E8934" s="31"/>
      <c r="F8934" s="1"/>
      <c r="G8934" s="32"/>
      <c r="H8934" s="398"/>
      <c r="I8934" s="399"/>
    </row>
    <row r="8935" spans="3:9" x14ac:dyDescent="0.25">
      <c r="C8935"/>
      <c r="D8935"/>
      <c r="E8935" s="31"/>
      <c r="F8935" s="1"/>
      <c r="G8935" s="32"/>
      <c r="H8935" s="398"/>
      <c r="I8935" s="399"/>
    </row>
    <row r="8936" spans="3:9" x14ac:dyDescent="0.25">
      <c r="C8936"/>
      <c r="D8936"/>
      <c r="E8936" s="31"/>
      <c r="F8936" s="1"/>
      <c r="G8936" s="32"/>
      <c r="H8936" s="398"/>
      <c r="I8936" s="399"/>
    </row>
    <row r="8937" spans="3:9" x14ac:dyDescent="0.25">
      <c r="C8937"/>
      <c r="D8937"/>
      <c r="E8937" s="31"/>
      <c r="F8937" s="1"/>
      <c r="G8937" s="32"/>
      <c r="H8937" s="398"/>
      <c r="I8937" s="399"/>
    </row>
    <row r="8938" spans="3:9" x14ac:dyDescent="0.25">
      <c r="C8938"/>
      <c r="D8938"/>
      <c r="E8938" s="31"/>
      <c r="F8938" s="1"/>
      <c r="G8938" s="32"/>
      <c r="H8938" s="398"/>
      <c r="I8938" s="399"/>
    </row>
    <row r="8939" spans="3:9" x14ac:dyDescent="0.25">
      <c r="C8939"/>
      <c r="D8939"/>
      <c r="E8939" s="31"/>
      <c r="F8939" s="1"/>
      <c r="G8939" s="32"/>
      <c r="H8939" s="398"/>
      <c r="I8939" s="399"/>
    </row>
    <row r="8940" spans="3:9" x14ac:dyDescent="0.25">
      <c r="C8940"/>
      <c r="D8940"/>
      <c r="E8940" s="31"/>
      <c r="F8940" s="1"/>
      <c r="G8940" s="32"/>
      <c r="H8940" s="398"/>
      <c r="I8940" s="399"/>
    </row>
    <row r="8941" spans="3:9" x14ac:dyDescent="0.25">
      <c r="C8941"/>
      <c r="D8941"/>
      <c r="E8941" s="31"/>
      <c r="F8941" s="1"/>
      <c r="G8941" s="32"/>
      <c r="H8941" s="398"/>
      <c r="I8941" s="399"/>
    </row>
    <row r="8942" spans="3:9" x14ac:dyDescent="0.25">
      <c r="C8942"/>
      <c r="D8942"/>
      <c r="E8942" s="31"/>
      <c r="F8942" s="1"/>
      <c r="G8942" s="32"/>
      <c r="H8942" s="398"/>
      <c r="I8942" s="399"/>
    </row>
    <row r="8943" spans="3:9" x14ac:dyDescent="0.25">
      <c r="C8943"/>
      <c r="D8943"/>
      <c r="E8943" s="31"/>
      <c r="F8943" s="1"/>
      <c r="G8943" s="32"/>
      <c r="H8943" s="398"/>
      <c r="I8943" s="399"/>
    </row>
    <row r="8944" spans="3:9" x14ac:dyDescent="0.25">
      <c r="C8944"/>
      <c r="D8944"/>
      <c r="E8944" s="31"/>
      <c r="F8944" s="1"/>
      <c r="G8944" s="32"/>
      <c r="H8944" s="398"/>
      <c r="I8944" s="399"/>
    </row>
    <row r="8945" spans="3:9" x14ac:dyDescent="0.25">
      <c r="C8945"/>
      <c r="D8945"/>
      <c r="E8945" s="31"/>
      <c r="F8945" s="1"/>
      <c r="G8945" s="32"/>
      <c r="H8945" s="398"/>
      <c r="I8945" s="399"/>
    </row>
    <row r="8946" spans="3:9" x14ac:dyDescent="0.25">
      <c r="C8946"/>
      <c r="D8946"/>
      <c r="E8946" s="31"/>
      <c r="F8946" s="1"/>
      <c r="G8946" s="32"/>
      <c r="H8946" s="398"/>
      <c r="I8946" s="399"/>
    </row>
    <row r="8947" spans="3:9" x14ac:dyDescent="0.25">
      <c r="C8947"/>
      <c r="D8947"/>
      <c r="E8947" s="31"/>
      <c r="F8947" s="1"/>
      <c r="G8947" s="32"/>
      <c r="H8947" s="398"/>
      <c r="I8947" s="399"/>
    </row>
    <row r="8948" spans="3:9" x14ac:dyDescent="0.25">
      <c r="C8948"/>
      <c r="D8948"/>
      <c r="E8948" s="31"/>
      <c r="F8948" s="1"/>
      <c r="G8948" s="32"/>
      <c r="H8948" s="398"/>
      <c r="I8948" s="399"/>
    </row>
    <row r="8949" spans="3:9" x14ac:dyDescent="0.25">
      <c r="C8949"/>
      <c r="D8949"/>
      <c r="E8949" s="31"/>
      <c r="F8949" s="1"/>
      <c r="G8949" s="32"/>
      <c r="H8949" s="398"/>
      <c r="I8949" s="399"/>
    </row>
    <row r="8950" spans="3:9" x14ac:dyDescent="0.25">
      <c r="C8950"/>
      <c r="D8950"/>
      <c r="E8950" s="31"/>
      <c r="F8950" s="1"/>
      <c r="G8950" s="32"/>
      <c r="H8950" s="398"/>
      <c r="I8950" s="399"/>
    </row>
    <row r="8951" spans="3:9" x14ac:dyDescent="0.25">
      <c r="C8951"/>
      <c r="D8951"/>
      <c r="E8951" s="31"/>
      <c r="F8951" s="1"/>
      <c r="G8951" s="32"/>
      <c r="H8951" s="398"/>
      <c r="I8951" s="399"/>
    </row>
    <row r="8952" spans="3:9" x14ac:dyDescent="0.25">
      <c r="C8952"/>
      <c r="D8952"/>
      <c r="E8952" s="31"/>
      <c r="F8952" s="1"/>
      <c r="G8952" s="32"/>
      <c r="H8952" s="398"/>
      <c r="I8952" s="399"/>
    </row>
    <row r="8953" spans="3:9" x14ac:dyDescent="0.25">
      <c r="C8953"/>
      <c r="D8953"/>
      <c r="E8953" s="31"/>
      <c r="F8953" s="1"/>
      <c r="G8953" s="32"/>
      <c r="H8953" s="398"/>
      <c r="I8953" s="399"/>
    </row>
    <row r="8954" spans="3:9" x14ac:dyDescent="0.25">
      <c r="C8954"/>
      <c r="D8954"/>
      <c r="E8954" s="31"/>
      <c r="F8954" s="1"/>
      <c r="G8954" s="32"/>
      <c r="H8954" s="398"/>
      <c r="I8954" s="399"/>
    </row>
    <row r="8955" spans="3:9" x14ac:dyDescent="0.25">
      <c r="C8955"/>
      <c r="D8955"/>
      <c r="E8955" s="31"/>
      <c r="F8955" s="1"/>
      <c r="G8955" s="32"/>
      <c r="H8955" s="398"/>
      <c r="I8955" s="399"/>
    </row>
    <row r="8956" spans="3:9" x14ac:dyDescent="0.25">
      <c r="C8956"/>
      <c r="D8956"/>
      <c r="E8956" s="31"/>
      <c r="F8956" s="1"/>
      <c r="G8956" s="32"/>
      <c r="H8956" s="398"/>
      <c r="I8956" s="399"/>
    </row>
    <row r="8957" spans="3:9" x14ac:dyDescent="0.25">
      <c r="C8957"/>
      <c r="D8957"/>
      <c r="E8957" s="31"/>
      <c r="F8957" s="1"/>
      <c r="G8957" s="32"/>
      <c r="H8957" s="398"/>
      <c r="I8957" s="399"/>
    </row>
    <row r="8958" spans="3:9" x14ac:dyDescent="0.25">
      <c r="C8958"/>
      <c r="D8958"/>
      <c r="E8958" s="31"/>
      <c r="F8958" s="1"/>
      <c r="G8958" s="32"/>
      <c r="H8958" s="398"/>
      <c r="I8958" s="399"/>
    </row>
    <row r="8959" spans="3:9" x14ac:dyDescent="0.25">
      <c r="C8959"/>
      <c r="D8959"/>
      <c r="E8959" s="31"/>
      <c r="F8959" s="1"/>
      <c r="G8959" s="32"/>
      <c r="H8959" s="398"/>
      <c r="I8959" s="399"/>
    </row>
    <row r="8960" spans="3:9" x14ac:dyDescent="0.25">
      <c r="C8960"/>
      <c r="D8960"/>
      <c r="E8960" s="31"/>
      <c r="F8960" s="1"/>
      <c r="G8960" s="32"/>
      <c r="H8960" s="398"/>
      <c r="I8960" s="399"/>
    </row>
    <row r="8961" spans="3:9" x14ac:dyDescent="0.25">
      <c r="C8961"/>
      <c r="D8961"/>
      <c r="E8961" s="31"/>
      <c r="F8961" s="1"/>
      <c r="G8961" s="32"/>
      <c r="H8961" s="398"/>
      <c r="I8961" s="399"/>
    </row>
    <row r="8962" spans="3:9" x14ac:dyDescent="0.25">
      <c r="C8962"/>
      <c r="D8962"/>
      <c r="E8962" s="31"/>
      <c r="F8962" s="1"/>
      <c r="G8962" s="32"/>
      <c r="H8962" s="398"/>
      <c r="I8962" s="399"/>
    </row>
    <row r="8963" spans="3:9" x14ac:dyDescent="0.25">
      <c r="C8963"/>
      <c r="D8963"/>
      <c r="E8963" s="31"/>
      <c r="F8963" s="1"/>
      <c r="G8963" s="32"/>
      <c r="H8963" s="398"/>
      <c r="I8963" s="399"/>
    </row>
    <row r="8964" spans="3:9" x14ac:dyDescent="0.25">
      <c r="C8964"/>
      <c r="D8964"/>
      <c r="E8964" s="31"/>
      <c r="F8964" s="1"/>
      <c r="G8964" s="32"/>
      <c r="H8964" s="398"/>
      <c r="I8964" s="399"/>
    </row>
    <row r="8965" spans="3:9" x14ac:dyDescent="0.25">
      <c r="C8965"/>
      <c r="D8965"/>
      <c r="E8965" s="31"/>
      <c r="F8965" s="1"/>
      <c r="G8965" s="32"/>
      <c r="H8965" s="398"/>
      <c r="I8965" s="399"/>
    </row>
    <row r="8966" spans="3:9" x14ac:dyDescent="0.25">
      <c r="C8966"/>
      <c r="D8966"/>
      <c r="E8966" s="31"/>
      <c r="F8966" s="1"/>
      <c r="G8966" s="32"/>
      <c r="H8966" s="398"/>
      <c r="I8966" s="399"/>
    </row>
    <row r="8967" spans="3:9" x14ac:dyDescent="0.25">
      <c r="C8967"/>
      <c r="D8967"/>
      <c r="E8967" s="31"/>
      <c r="F8967" s="1"/>
      <c r="G8967" s="32"/>
      <c r="H8967" s="398"/>
      <c r="I8967" s="399"/>
    </row>
    <row r="8968" spans="3:9" x14ac:dyDescent="0.25">
      <c r="C8968"/>
      <c r="D8968"/>
      <c r="E8968" s="31"/>
      <c r="F8968" s="1"/>
      <c r="G8968" s="32"/>
      <c r="H8968" s="398"/>
      <c r="I8968" s="399"/>
    </row>
    <row r="8969" spans="3:9" x14ac:dyDescent="0.25">
      <c r="C8969"/>
      <c r="D8969"/>
      <c r="E8969" s="31"/>
      <c r="F8969" s="1"/>
      <c r="G8969" s="32"/>
      <c r="H8969" s="398"/>
      <c r="I8969" s="399"/>
    </row>
    <row r="8970" spans="3:9" x14ac:dyDescent="0.25">
      <c r="C8970"/>
      <c r="D8970"/>
      <c r="E8970" s="31"/>
      <c r="F8970" s="1"/>
      <c r="G8970" s="32"/>
      <c r="H8970" s="398"/>
      <c r="I8970" s="399"/>
    </row>
    <row r="8971" spans="3:9" x14ac:dyDescent="0.25">
      <c r="C8971"/>
      <c r="D8971"/>
      <c r="E8971" s="31"/>
      <c r="F8971" s="1"/>
      <c r="G8971" s="32"/>
      <c r="H8971" s="398"/>
      <c r="I8971" s="399"/>
    </row>
    <row r="8972" spans="3:9" x14ac:dyDescent="0.25">
      <c r="C8972"/>
      <c r="D8972"/>
      <c r="E8972" s="31"/>
      <c r="F8972" s="1"/>
      <c r="G8972" s="32"/>
      <c r="H8972" s="398"/>
      <c r="I8972" s="399"/>
    </row>
    <row r="8973" spans="3:9" x14ac:dyDescent="0.25">
      <c r="C8973"/>
      <c r="D8973"/>
      <c r="E8973" s="31"/>
      <c r="F8973" s="1"/>
      <c r="G8973" s="32"/>
      <c r="H8973" s="398"/>
      <c r="I8973" s="399"/>
    </row>
    <row r="8974" spans="3:9" x14ac:dyDescent="0.25">
      <c r="C8974"/>
      <c r="D8974"/>
      <c r="E8974" s="31"/>
      <c r="F8974" s="1"/>
      <c r="G8974" s="32"/>
      <c r="H8974" s="398"/>
      <c r="I8974" s="399"/>
    </row>
    <row r="8975" spans="3:9" x14ac:dyDescent="0.25">
      <c r="C8975"/>
      <c r="D8975"/>
      <c r="E8975" s="31"/>
      <c r="F8975" s="1"/>
      <c r="G8975" s="32"/>
      <c r="H8975" s="398"/>
      <c r="I8975" s="399"/>
    </row>
    <row r="8976" spans="3:9" x14ac:dyDescent="0.25">
      <c r="C8976"/>
      <c r="D8976"/>
      <c r="E8976" s="31"/>
      <c r="F8976" s="1"/>
      <c r="G8976" s="32"/>
      <c r="H8976" s="398"/>
      <c r="I8976" s="399"/>
    </row>
    <row r="8977" spans="3:9" x14ac:dyDescent="0.25">
      <c r="C8977"/>
      <c r="D8977"/>
      <c r="E8977" s="31"/>
      <c r="F8977" s="1"/>
      <c r="G8977" s="32"/>
      <c r="H8977" s="398"/>
      <c r="I8977" s="399"/>
    </row>
    <row r="8978" spans="3:9" x14ac:dyDescent="0.25">
      <c r="C8978"/>
      <c r="D8978"/>
      <c r="E8978" s="31"/>
      <c r="F8978" s="1"/>
      <c r="G8978" s="32"/>
      <c r="H8978" s="398"/>
      <c r="I8978" s="399"/>
    </row>
    <row r="8979" spans="3:9" x14ac:dyDescent="0.25">
      <c r="C8979"/>
      <c r="D8979"/>
      <c r="E8979" s="31"/>
      <c r="F8979" s="1"/>
      <c r="G8979" s="32"/>
      <c r="H8979" s="398"/>
      <c r="I8979" s="399"/>
    </row>
    <row r="8980" spans="3:9" x14ac:dyDescent="0.25">
      <c r="C8980"/>
      <c r="D8980"/>
      <c r="E8980" s="31"/>
      <c r="F8980" s="1"/>
      <c r="G8980" s="32"/>
      <c r="H8980" s="398"/>
      <c r="I8980" s="399"/>
    </row>
    <row r="8981" spans="3:9" x14ac:dyDescent="0.25">
      <c r="C8981"/>
      <c r="D8981"/>
      <c r="E8981" s="31"/>
      <c r="F8981" s="1"/>
      <c r="G8981" s="32"/>
      <c r="H8981" s="398"/>
      <c r="I8981" s="399"/>
    </row>
    <row r="8982" spans="3:9" x14ac:dyDescent="0.25">
      <c r="C8982"/>
      <c r="D8982"/>
      <c r="E8982" s="31"/>
      <c r="F8982" s="1"/>
      <c r="G8982" s="32"/>
      <c r="H8982" s="398"/>
      <c r="I8982" s="399"/>
    </row>
    <row r="8983" spans="3:9" x14ac:dyDescent="0.25">
      <c r="C8983"/>
      <c r="D8983"/>
      <c r="E8983" s="31"/>
      <c r="F8983" s="1"/>
      <c r="G8983" s="32"/>
      <c r="H8983" s="398"/>
      <c r="I8983" s="399"/>
    </row>
    <row r="8984" spans="3:9" x14ac:dyDescent="0.25">
      <c r="C8984"/>
      <c r="D8984"/>
      <c r="E8984" s="31"/>
      <c r="F8984" s="1"/>
      <c r="G8984" s="32"/>
      <c r="H8984" s="398"/>
      <c r="I8984" s="399"/>
    </row>
    <row r="8985" spans="3:9" x14ac:dyDescent="0.25">
      <c r="C8985"/>
      <c r="D8985"/>
      <c r="E8985" s="31"/>
      <c r="F8985" s="1"/>
      <c r="G8985" s="32"/>
      <c r="H8985" s="398"/>
      <c r="I8985" s="399"/>
    </row>
    <row r="8986" spans="3:9" x14ac:dyDescent="0.25">
      <c r="C8986"/>
      <c r="D8986"/>
      <c r="E8986" s="31"/>
      <c r="F8986" s="1"/>
      <c r="G8986" s="32"/>
      <c r="H8986" s="398"/>
      <c r="I8986" s="399"/>
    </row>
    <row r="8987" spans="3:9" x14ac:dyDescent="0.25">
      <c r="C8987"/>
      <c r="D8987"/>
      <c r="E8987" s="31"/>
      <c r="F8987" s="1"/>
      <c r="G8987" s="32"/>
      <c r="H8987" s="398"/>
      <c r="I8987" s="399"/>
    </row>
    <row r="8988" spans="3:9" x14ac:dyDescent="0.25">
      <c r="C8988"/>
      <c r="D8988"/>
      <c r="E8988" s="31"/>
      <c r="F8988" s="1"/>
      <c r="G8988" s="32"/>
      <c r="H8988" s="398"/>
      <c r="I8988" s="399"/>
    </row>
    <row r="8989" spans="3:9" x14ac:dyDescent="0.25">
      <c r="C8989"/>
      <c r="D8989"/>
      <c r="E8989" s="31"/>
      <c r="F8989" s="1"/>
      <c r="G8989" s="32"/>
      <c r="H8989" s="398"/>
      <c r="I8989" s="399"/>
    </row>
    <row r="8990" spans="3:9" x14ac:dyDescent="0.25">
      <c r="C8990"/>
      <c r="D8990"/>
      <c r="E8990" s="31"/>
      <c r="F8990" s="1"/>
      <c r="G8990" s="32"/>
      <c r="H8990" s="398"/>
      <c r="I8990" s="399"/>
    </row>
    <row r="8991" spans="3:9" x14ac:dyDescent="0.25">
      <c r="C8991"/>
      <c r="D8991"/>
      <c r="E8991" s="31"/>
      <c r="F8991" s="1"/>
      <c r="G8991" s="32"/>
      <c r="H8991" s="398"/>
      <c r="I8991" s="399"/>
    </row>
    <row r="8992" spans="3:9" x14ac:dyDescent="0.25">
      <c r="C8992"/>
      <c r="D8992"/>
      <c r="E8992" s="31"/>
      <c r="F8992" s="1"/>
      <c r="G8992" s="32"/>
      <c r="H8992" s="398"/>
      <c r="I8992" s="399"/>
    </row>
    <row r="8993" spans="3:9" x14ac:dyDescent="0.25">
      <c r="C8993"/>
      <c r="D8993"/>
      <c r="E8993" s="31"/>
      <c r="F8993" s="1"/>
      <c r="G8993" s="32"/>
      <c r="H8993" s="398"/>
      <c r="I8993" s="399"/>
    </row>
    <row r="8994" spans="3:9" x14ac:dyDescent="0.25">
      <c r="C8994"/>
      <c r="D8994"/>
      <c r="E8994" s="31"/>
      <c r="F8994" s="1"/>
      <c r="G8994" s="32"/>
      <c r="H8994" s="398"/>
      <c r="I8994" s="399"/>
    </row>
    <row r="8995" spans="3:9" x14ac:dyDescent="0.25">
      <c r="C8995"/>
      <c r="D8995"/>
      <c r="E8995" s="31"/>
      <c r="F8995" s="1"/>
      <c r="G8995" s="32"/>
      <c r="H8995" s="398"/>
      <c r="I8995" s="399"/>
    </row>
    <row r="8996" spans="3:9" x14ac:dyDescent="0.25">
      <c r="C8996"/>
      <c r="D8996"/>
      <c r="E8996" s="31"/>
      <c r="F8996" s="1"/>
      <c r="G8996" s="32"/>
      <c r="H8996" s="398"/>
      <c r="I8996" s="399"/>
    </row>
    <row r="8997" spans="3:9" x14ac:dyDescent="0.25">
      <c r="C8997"/>
      <c r="D8997"/>
      <c r="E8997" s="31"/>
      <c r="F8997" s="1"/>
      <c r="G8997" s="32"/>
      <c r="H8997" s="398"/>
      <c r="I8997" s="399"/>
    </row>
    <row r="8998" spans="3:9" x14ac:dyDescent="0.25">
      <c r="C8998"/>
      <c r="D8998"/>
      <c r="E8998" s="31"/>
      <c r="F8998" s="1"/>
      <c r="G8998" s="32"/>
      <c r="H8998" s="398"/>
      <c r="I8998" s="399"/>
    </row>
    <row r="8999" spans="3:9" x14ac:dyDescent="0.25">
      <c r="C8999"/>
      <c r="D8999"/>
      <c r="E8999" s="31"/>
      <c r="F8999" s="1"/>
      <c r="G8999" s="32"/>
      <c r="H8999" s="398"/>
      <c r="I8999" s="399"/>
    </row>
    <row r="9000" spans="3:9" x14ac:dyDescent="0.25">
      <c r="C9000"/>
      <c r="D9000"/>
      <c r="E9000" s="31"/>
      <c r="F9000" s="1"/>
      <c r="G9000" s="32"/>
      <c r="H9000" s="398"/>
      <c r="I9000" s="399"/>
    </row>
    <row r="9001" spans="3:9" x14ac:dyDescent="0.25">
      <c r="C9001"/>
      <c r="D9001"/>
      <c r="E9001" s="31"/>
      <c r="F9001" s="1"/>
      <c r="G9001" s="32"/>
      <c r="H9001" s="398"/>
      <c r="I9001" s="399"/>
    </row>
    <row r="9002" spans="3:9" x14ac:dyDescent="0.25">
      <c r="C9002"/>
      <c r="D9002"/>
      <c r="E9002" s="31"/>
      <c r="F9002" s="1"/>
      <c r="G9002" s="32"/>
      <c r="H9002" s="398"/>
      <c r="I9002" s="399"/>
    </row>
    <row r="9003" spans="3:9" x14ac:dyDescent="0.25">
      <c r="C9003"/>
      <c r="D9003"/>
      <c r="E9003" s="31"/>
      <c r="F9003" s="1"/>
      <c r="G9003" s="32"/>
      <c r="H9003" s="398"/>
      <c r="I9003" s="399"/>
    </row>
    <row r="9004" spans="3:9" x14ac:dyDescent="0.25">
      <c r="C9004"/>
      <c r="D9004"/>
      <c r="E9004" s="31"/>
      <c r="F9004" s="1"/>
      <c r="G9004" s="32"/>
      <c r="H9004" s="398"/>
      <c r="I9004" s="399"/>
    </row>
    <row r="9005" spans="3:9" x14ac:dyDescent="0.25">
      <c r="C9005"/>
      <c r="D9005"/>
      <c r="E9005" s="31"/>
      <c r="F9005" s="1"/>
      <c r="G9005" s="32"/>
      <c r="H9005" s="398"/>
      <c r="I9005" s="399"/>
    </row>
    <row r="9006" spans="3:9" x14ac:dyDescent="0.25">
      <c r="C9006"/>
      <c r="D9006"/>
      <c r="E9006" s="31"/>
      <c r="F9006" s="1"/>
      <c r="G9006" s="32"/>
      <c r="H9006" s="398"/>
      <c r="I9006" s="399"/>
    </row>
    <row r="9007" spans="3:9" x14ac:dyDescent="0.25">
      <c r="C9007"/>
      <c r="D9007"/>
      <c r="E9007" s="31"/>
      <c r="F9007" s="1"/>
      <c r="G9007" s="32"/>
      <c r="H9007" s="398"/>
      <c r="I9007" s="399"/>
    </row>
    <row r="9008" spans="3:9" x14ac:dyDescent="0.25">
      <c r="C9008"/>
      <c r="D9008"/>
      <c r="E9008" s="31"/>
      <c r="F9008" s="1"/>
      <c r="G9008" s="32"/>
      <c r="H9008" s="398"/>
      <c r="I9008" s="399"/>
    </row>
    <row r="9009" spans="3:9" x14ac:dyDescent="0.25">
      <c r="C9009"/>
      <c r="D9009"/>
      <c r="E9009" s="31"/>
      <c r="F9009" s="1"/>
      <c r="G9009" s="32"/>
      <c r="H9009" s="398"/>
      <c r="I9009" s="399"/>
    </row>
    <row r="9010" spans="3:9" x14ac:dyDescent="0.25">
      <c r="C9010"/>
      <c r="D9010"/>
      <c r="E9010" s="31"/>
      <c r="F9010" s="1"/>
      <c r="G9010" s="32"/>
      <c r="H9010" s="398"/>
      <c r="I9010" s="399"/>
    </row>
    <row r="9011" spans="3:9" x14ac:dyDescent="0.25">
      <c r="C9011"/>
      <c r="D9011"/>
      <c r="E9011" s="31"/>
      <c r="F9011" s="1"/>
      <c r="G9011" s="32"/>
      <c r="H9011" s="398"/>
      <c r="I9011" s="399"/>
    </row>
    <row r="9012" spans="3:9" x14ac:dyDescent="0.25">
      <c r="C9012"/>
      <c r="D9012"/>
      <c r="E9012" s="31"/>
      <c r="F9012" s="1"/>
      <c r="G9012" s="32"/>
      <c r="H9012" s="398"/>
      <c r="I9012" s="399"/>
    </row>
    <row r="9013" spans="3:9" x14ac:dyDescent="0.25">
      <c r="C9013"/>
      <c r="D9013"/>
      <c r="E9013" s="31"/>
      <c r="F9013" s="1"/>
      <c r="G9013" s="32"/>
      <c r="H9013" s="398"/>
      <c r="I9013" s="399"/>
    </row>
    <row r="9014" spans="3:9" x14ac:dyDescent="0.25">
      <c r="C9014"/>
      <c r="D9014"/>
      <c r="E9014" s="31"/>
      <c r="F9014" s="1"/>
      <c r="G9014" s="32"/>
      <c r="H9014" s="398"/>
      <c r="I9014" s="399"/>
    </row>
    <row r="9015" spans="3:9" x14ac:dyDescent="0.25">
      <c r="C9015"/>
      <c r="D9015"/>
      <c r="E9015" s="31"/>
      <c r="F9015" s="1"/>
      <c r="G9015" s="32"/>
      <c r="H9015" s="398"/>
      <c r="I9015" s="399"/>
    </row>
    <row r="9016" spans="3:9" x14ac:dyDescent="0.25">
      <c r="C9016"/>
      <c r="D9016"/>
      <c r="E9016" s="31"/>
      <c r="F9016" s="1"/>
      <c r="G9016" s="32"/>
      <c r="H9016" s="398"/>
      <c r="I9016" s="399"/>
    </row>
    <row r="9017" spans="3:9" x14ac:dyDescent="0.25">
      <c r="C9017"/>
      <c r="D9017"/>
      <c r="E9017" s="31"/>
      <c r="F9017" s="1"/>
      <c r="G9017" s="32"/>
      <c r="H9017" s="398"/>
      <c r="I9017" s="399"/>
    </row>
    <row r="9018" spans="3:9" x14ac:dyDescent="0.25">
      <c r="C9018"/>
      <c r="D9018"/>
      <c r="E9018" s="31"/>
      <c r="F9018" s="1"/>
      <c r="G9018" s="32"/>
      <c r="H9018" s="398"/>
      <c r="I9018" s="399"/>
    </row>
    <row r="9019" spans="3:9" x14ac:dyDescent="0.25">
      <c r="C9019"/>
      <c r="D9019"/>
      <c r="E9019" s="31"/>
      <c r="F9019" s="1"/>
      <c r="G9019" s="32"/>
      <c r="H9019" s="398"/>
      <c r="I9019" s="399"/>
    </row>
    <row r="9020" spans="3:9" x14ac:dyDescent="0.25">
      <c r="C9020"/>
      <c r="D9020"/>
      <c r="E9020" s="31"/>
      <c r="F9020" s="1"/>
      <c r="G9020" s="32"/>
      <c r="H9020" s="398"/>
      <c r="I9020" s="399"/>
    </row>
    <row r="9021" spans="3:9" x14ac:dyDescent="0.25">
      <c r="C9021"/>
      <c r="D9021"/>
      <c r="E9021" s="31"/>
      <c r="F9021" s="1"/>
      <c r="G9021" s="32"/>
      <c r="H9021" s="398"/>
      <c r="I9021" s="399"/>
    </row>
    <row r="9022" spans="3:9" x14ac:dyDescent="0.25">
      <c r="C9022"/>
      <c r="D9022"/>
      <c r="E9022" s="31"/>
      <c r="F9022" s="1"/>
      <c r="G9022" s="32"/>
      <c r="H9022" s="398"/>
      <c r="I9022" s="399"/>
    </row>
    <row r="9023" spans="3:9" x14ac:dyDescent="0.25">
      <c r="C9023"/>
      <c r="D9023"/>
      <c r="E9023" s="31"/>
      <c r="F9023" s="1"/>
      <c r="G9023" s="32"/>
      <c r="H9023" s="398"/>
      <c r="I9023" s="399"/>
    </row>
    <row r="9024" spans="3:9" x14ac:dyDescent="0.25">
      <c r="C9024"/>
      <c r="D9024"/>
      <c r="E9024" s="31"/>
      <c r="F9024" s="1"/>
      <c r="G9024" s="32"/>
      <c r="H9024" s="398"/>
      <c r="I9024" s="399"/>
    </row>
    <row r="9025" spans="3:9" x14ac:dyDescent="0.25">
      <c r="C9025"/>
      <c r="D9025"/>
      <c r="E9025" s="31"/>
      <c r="F9025" s="1"/>
      <c r="G9025" s="32"/>
      <c r="H9025" s="398"/>
      <c r="I9025" s="399"/>
    </row>
    <row r="9026" spans="3:9" x14ac:dyDescent="0.25">
      <c r="C9026"/>
      <c r="D9026"/>
      <c r="E9026" s="31"/>
      <c r="F9026" s="1"/>
      <c r="G9026" s="32"/>
      <c r="H9026" s="398"/>
      <c r="I9026" s="399"/>
    </row>
    <row r="9027" spans="3:9" x14ac:dyDescent="0.25">
      <c r="C9027"/>
      <c r="D9027"/>
      <c r="E9027" s="31"/>
      <c r="F9027" s="1"/>
      <c r="G9027" s="32"/>
      <c r="H9027" s="398"/>
      <c r="I9027" s="399"/>
    </row>
    <row r="9028" spans="3:9" x14ac:dyDescent="0.25">
      <c r="C9028"/>
      <c r="D9028"/>
      <c r="E9028" s="31"/>
      <c r="F9028" s="1"/>
      <c r="G9028" s="32"/>
      <c r="H9028" s="398"/>
      <c r="I9028" s="399"/>
    </row>
    <row r="9029" spans="3:9" x14ac:dyDescent="0.25">
      <c r="C9029"/>
      <c r="D9029"/>
      <c r="E9029" s="31"/>
      <c r="F9029" s="1"/>
      <c r="G9029" s="32"/>
      <c r="H9029" s="398"/>
      <c r="I9029" s="399"/>
    </row>
    <row r="9030" spans="3:9" x14ac:dyDescent="0.25">
      <c r="C9030"/>
      <c r="D9030"/>
      <c r="E9030" s="31"/>
      <c r="F9030" s="1"/>
      <c r="G9030" s="32"/>
      <c r="H9030" s="398"/>
      <c r="I9030" s="399"/>
    </row>
    <row r="9031" spans="3:9" x14ac:dyDescent="0.25">
      <c r="C9031"/>
      <c r="D9031"/>
      <c r="E9031" s="31"/>
      <c r="F9031" s="1"/>
      <c r="G9031" s="32"/>
      <c r="H9031" s="398"/>
      <c r="I9031" s="399"/>
    </row>
    <row r="9032" spans="3:9" x14ac:dyDescent="0.25">
      <c r="C9032"/>
      <c r="D9032"/>
      <c r="E9032" s="31"/>
      <c r="F9032" s="1"/>
      <c r="G9032" s="32"/>
      <c r="H9032" s="398"/>
      <c r="I9032" s="399"/>
    </row>
    <row r="9033" spans="3:9" x14ac:dyDescent="0.25">
      <c r="C9033"/>
      <c r="D9033"/>
      <c r="E9033" s="31"/>
      <c r="F9033" s="1"/>
      <c r="G9033" s="32"/>
      <c r="H9033" s="398"/>
      <c r="I9033" s="399"/>
    </row>
    <row r="9034" spans="3:9" x14ac:dyDescent="0.25">
      <c r="C9034"/>
      <c r="D9034"/>
      <c r="E9034" s="31"/>
      <c r="F9034" s="1"/>
      <c r="G9034" s="32"/>
      <c r="H9034" s="398"/>
      <c r="I9034" s="399"/>
    </row>
    <row r="9035" spans="3:9" x14ac:dyDescent="0.25">
      <c r="C9035"/>
      <c r="D9035"/>
      <c r="E9035" s="31"/>
      <c r="F9035" s="1"/>
      <c r="G9035" s="32"/>
      <c r="H9035" s="398"/>
      <c r="I9035" s="399"/>
    </row>
    <row r="9036" spans="3:9" x14ac:dyDescent="0.25">
      <c r="C9036"/>
      <c r="D9036"/>
      <c r="E9036" s="31"/>
      <c r="F9036" s="1"/>
      <c r="G9036" s="32"/>
      <c r="H9036" s="398"/>
      <c r="I9036" s="399"/>
    </row>
    <row r="9037" spans="3:9" x14ac:dyDescent="0.25">
      <c r="C9037"/>
      <c r="D9037"/>
      <c r="E9037" s="31"/>
      <c r="F9037" s="1"/>
      <c r="G9037" s="32"/>
      <c r="H9037" s="398"/>
      <c r="I9037" s="399"/>
    </row>
    <row r="9038" spans="3:9" x14ac:dyDescent="0.25">
      <c r="C9038"/>
      <c r="D9038"/>
      <c r="E9038" s="31"/>
      <c r="F9038" s="1"/>
      <c r="G9038" s="32"/>
      <c r="H9038" s="398"/>
      <c r="I9038" s="399"/>
    </row>
    <row r="9039" spans="3:9" x14ac:dyDescent="0.25">
      <c r="C9039"/>
      <c r="D9039"/>
      <c r="E9039" s="31"/>
      <c r="F9039" s="1"/>
      <c r="G9039" s="32"/>
      <c r="H9039" s="398"/>
      <c r="I9039" s="399"/>
    </row>
    <row r="9040" spans="3:9" x14ac:dyDescent="0.25">
      <c r="C9040"/>
      <c r="D9040"/>
      <c r="E9040" s="31"/>
      <c r="F9040" s="1"/>
      <c r="G9040" s="32"/>
      <c r="H9040" s="398"/>
      <c r="I9040" s="399"/>
    </row>
    <row r="9041" spans="3:9" x14ac:dyDescent="0.25">
      <c r="C9041"/>
      <c r="D9041"/>
      <c r="E9041" s="31"/>
      <c r="F9041" s="1"/>
      <c r="G9041" s="32"/>
      <c r="H9041" s="398"/>
      <c r="I9041" s="399"/>
    </row>
    <row r="9042" spans="3:9" x14ac:dyDescent="0.25">
      <c r="C9042"/>
      <c r="D9042"/>
      <c r="E9042" s="31"/>
      <c r="F9042" s="1"/>
      <c r="G9042" s="32"/>
      <c r="H9042" s="398"/>
      <c r="I9042" s="399"/>
    </row>
    <row r="9043" spans="3:9" x14ac:dyDescent="0.25">
      <c r="C9043"/>
      <c r="D9043"/>
      <c r="E9043" s="31"/>
      <c r="F9043" s="1"/>
      <c r="G9043" s="32"/>
      <c r="H9043" s="398"/>
      <c r="I9043" s="399"/>
    </row>
    <row r="9044" spans="3:9" x14ac:dyDescent="0.25">
      <c r="C9044"/>
      <c r="D9044"/>
      <c r="E9044" s="31"/>
      <c r="F9044" s="1"/>
      <c r="G9044" s="32"/>
      <c r="H9044" s="398"/>
      <c r="I9044" s="399"/>
    </row>
    <row r="9045" spans="3:9" x14ac:dyDescent="0.25">
      <c r="C9045"/>
      <c r="D9045"/>
      <c r="E9045" s="31"/>
      <c r="F9045" s="1"/>
      <c r="G9045" s="32"/>
      <c r="H9045" s="398"/>
      <c r="I9045" s="399"/>
    </row>
    <row r="9046" spans="3:9" x14ac:dyDescent="0.25">
      <c r="C9046"/>
      <c r="D9046"/>
      <c r="E9046" s="31"/>
      <c r="F9046" s="1"/>
      <c r="G9046" s="32"/>
      <c r="H9046" s="398"/>
      <c r="I9046" s="399"/>
    </row>
    <row r="9047" spans="3:9" x14ac:dyDescent="0.25">
      <c r="C9047"/>
      <c r="D9047"/>
      <c r="E9047" s="31"/>
      <c r="F9047" s="1"/>
      <c r="G9047" s="32"/>
      <c r="H9047" s="398"/>
      <c r="I9047" s="399"/>
    </row>
    <row r="9048" spans="3:9" x14ac:dyDescent="0.25">
      <c r="C9048"/>
      <c r="D9048"/>
      <c r="E9048" s="31"/>
      <c r="F9048" s="1"/>
      <c r="G9048" s="32"/>
      <c r="H9048" s="398"/>
      <c r="I9048" s="399"/>
    </row>
    <row r="9049" spans="3:9" x14ac:dyDescent="0.25">
      <c r="C9049"/>
      <c r="D9049"/>
      <c r="E9049" s="31"/>
      <c r="F9049" s="1"/>
      <c r="G9049" s="32"/>
      <c r="H9049" s="398"/>
      <c r="I9049" s="399"/>
    </row>
    <row r="9050" spans="3:9" x14ac:dyDescent="0.25">
      <c r="C9050"/>
      <c r="D9050"/>
      <c r="E9050" s="31"/>
      <c r="F9050" s="1"/>
      <c r="G9050" s="32"/>
      <c r="H9050" s="398"/>
      <c r="I9050" s="399"/>
    </row>
    <row r="9051" spans="3:9" x14ac:dyDescent="0.25">
      <c r="C9051"/>
      <c r="D9051"/>
      <c r="E9051" s="31"/>
      <c r="F9051" s="1"/>
      <c r="G9051" s="32"/>
      <c r="H9051" s="398"/>
      <c r="I9051" s="399"/>
    </row>
    <row r="9052" spans="3:9" x14ac:dyDescent="0.25">
      <c r="C9052"/>
      <c r="D9052"/>
      <c r="E9052" s="31"/>
      <c r="F9052" s="1"/>
      <c r="G9052" s="32"/>
      <c r="H9052" s="398"/>
      <c r="I9052" s="399"/>
    </row>
    <row r="9053" spans="3:9" x14ac:dyDescent="0.25">
      <c r="C9053"/>
      <c r="D9053"/>
      <c r="E9053" s="31"/>
      <c r="F9053" s="1"/>
      <c r="G9053" s="32"/>
      <c r="H9053" s="398"/>
      <c r="I9053" s="399"/>
    </row>
    <row r="9054" spans="3:9" x14ac:dyDescent="0.25">
      <c r="C9054"/>
      <c r="D9054"/>
      <c r="E9054" s="31"/>
      <c r="F9054" s="1"/>
      <c r="G9054" s="32"/>
      <c r="H9054" s="398"/>
      <c r="I9054" s="399"/>
    </row>
    <row r="9055" spans="3:9" x14ac:dyDescent="0.25">
      <c r="C9055"/>
      <c r="D9055"/>
      <c r="E9055" s="31"/>
      <c r="F9055" s="1"/>
      <c r="G9055" s="32"/>
      <c r="H9055" s="398"/>
      <c r="I9055" s="399"/>
    </row>
    <row r="9056" spans="3:9" x14ac:dyDescent="0.25">
      <c r="C9056"/>
      <c r="D9056"/>
      <c r="E9056" s="31"/>
      <c r="F9056" s="1"/>
      <c r="G9056" s="32"/>
      <c r="H9056" s="398"/>
      <c r="I9056" s="399"/>
    </row>
    <row r="9057" spans="3:9" x14ac:dyDescent="0.25">
      <c r="C9057"/>
      <c r="D9057"/>
      <c r="E9057" s="31"/>
      <c r="F9057" s="1"/>
      <c r="G9057" s="32"/>
      <c r="H9057" s="398"/>
      <c r="I9057" s="399"/>
    </row>
    <row r="9058" spans="3:9" x14ac:dyDescent="0.25">
      <c r="C9058"/>
      <c r="D9058"/>
      <c r="E9058" s="31"/>
      <c r="F9058" s="1"/>
      <c r="G9058" s="32"/>
      <c r="H9058" s="398"/>
      <c r="I9058" s="399"/>
    </row>
    <row r="9059" spans="3:9" x14ac:dyDescent="0.25">
      <c r="C9059"/>
      <c r="D9059"/>
      <c r="E9059" s="31"/>
      <c r="F9059" s="1"/>
      <c r="G9059" s="32"/>
      <c r="H9059" s="398"/>
      <c r="I9059" s="399"/>
    </row>
    <row r="9060" spans="3:9" x14ac:dyDescent="0.25">
      <c r="C9060"/>
      <c r="D9060"/>
      <c r="E9060" s="31"/>
      <c r="F9060" s="1"/>
      <c r="G9060" s="32"/>
      <c r="H9060" s="398"/>
      <c r="I9060" s="399"/>
    </row>
    <row r="9061" spans="3:9" x14ac:dyDescent="0.25">
      <c r="C9061"/>
      <c r="D9061"/>
      <c r="E9061" s="31"/>
      <c r="F9061" s="1"/>
      <c r="G9061" s="32"/>
      <c r="H9061" s="398"/>
      <c r="I9061" s="399"/>
    </row>
    <row r="9062" spans="3:9" x14ac:dyDescent="0.25">
      <c r="C9062"/>
      <c r="D9062"/>
      <c r="E9062" s="31"/>
      <c r="F9062" s="1"/>
      <c r="G9062" s="32"/>
      <c r="H9062" s="398"/>
      <c r="I9062" s="399"/>
    </row>
    <row r="9063" spans="3:9" x14ac:dyDescent="0.25">
      <c r="C9063"/>
      <c r="D9063"/>
      <c r="E9063" s="31"/>
      <c r="F9063" s="1"/>
      <c r="G9063" s="32"/>
      <c r="H9063" s="398"/>
      <c r="I9063" s="399"/>
    </row>
    <row r="9064" spans="3:9" x14ac:dyDescent="0.25">
      <c r="C9064"/>
      <c r="D9064"/>
      <c r="E9064" s="31"/>
      <c r="F9064" s="1"/>
      <c r="G9064" s="32"/>
      <c r="H9064" s="398"/>
      <c r="I9064" s="399"/>
    </row>
    <row r="9065" spans="3:9" x14ac:dyDescent="0.25">
      <c r="C9065"/>
      <c r="D9065"/>
      <c r="E9065" s="31"/>
      <c r="F9065" s="1"/>
      <c r="G9065" s="32"/>
      <c r="H9065" s="398"/>
      <c r="I9065" s="399"/>
    </row>
    <row r="9066" spans="3:9" x14ac:dyDescent="0.25">
      <c r="C9066"/>
      <c r="D9066"/>
      <c r="E9066" s="31"/>
      <c r="F9066" s="1"/>
      <c r="G9066" s="32"/>
      <c r="H9066" s="398"/>
      <c r="I9066" s="399"/>
    </row>
    <row r="9067" spans="3:9" x14ac:dyDescent="0.25">
      <c r="C9067"/>
      <c r="D9067"/>
      <c r="E9067" s="31"/>
      <c r="F9067" s="1"/>
      <c r="G9067" s="32"/>
      <c r="H9067" s="398"/>
      <c r="I9067" s="399"/>
    </row>
    <row r="9068" spans="3:9" x14ac:dyDescent="0.25">
      <c r="C9068"/>
      <c r="D9068"/>
      <c r="E9068" s="31"/>
      <c r="F9068" s="1"/>
      <c r="G9068" s="32"/>
      <c r="H9068" s="398"/>
      <c r="I9068" s="399"/>
    </row>
    <row r="9069" spans="3:9" x14ac:dyDescent="0.25">
      <c r="C9069"/>
      <c r="D9069"/>
      <c r="E9069" s="31"/>
      <c r="F9069" s="1"/>
      <c r="G9069" s="32"/>
      <c r="H9069" s="398"/>
      <c r="I9069" s="399"/>
    </row>
    <row r="9070" spans="3:9" x14ac:dyDescent="0.25">
      <c r="C9070"/>
      <c r="D9070"/>
      <c r="E9070" s="31"/>
      <c r="F9070" s="1"/>
      <c r="G9070" s="32"/>
      <c r="H9070" s="398"/>
      <c r="I9070" s="399"/>
    </row>
    <row r="9071" spans="3:9" x14ac:dyDescent="0.25">
      <c r="C9071"/>
      <c r="D9071"/>
      <c r="E9071" s="31"/>
      <c r="F9071" s="1"/>
      <c r="G9071" s="32"/>
      <c r="H9071" s="398"/>
      <c r="I9071" s="399"/>
    </row>
    <row r="9072" spans="3:9" x14ac:dyDescent="0.25">
      <c r="C9072"/>
      <c r="D9072"/>
      <c r="E9072" s="31"/>
      <c r="F9072" s="1"/>
      <c r="G9072" s="32"/>
      <c r="H9072" s="398"/>
      <c r="I9072" s="399"/>
    </row>
    <row r="9073" spans="3:9" x14ac:dyDescent="0.25">
      <c r="C9073"/>
      <c r="D9073"/>
      <c r="E9073" s="31"/>
      <c r="F9073" s="1"/>
      <c r="G9073" s="32"/>
      <c r="H9073" s="398"/>
      <c r="I9073" s="399"/>
    </row>
    <row r="9074" spans="3:9" x14ac:dyDescent="0.25">
      <c r="C9074"/>
      <c r="D9074"/>
      <c r="E9074" s="31"/>
      <c r="F9074" s="1"/>
      <c r="G9074" s="32"/>
      <c r="H9074" s="398"/>
      <c r="I9074" s="399"/>
    </row>
    <row r="9075" spans="3:9" x14ac:dyDescent="0.25">
      <c r="C9075"/>
      <c r="D9075"/>
      <c r="E9075" s="31"/>
      <c r="F9075" s="1"/>
      <c r="G9075" s="32"/>
      <c r="H9075" s="398"/>
      <c r="I9075" s="399"/>
    </row>
    <row r="9076" spans="3:9" x14ac:dyDescent="0.25">
      <c r="C9076"/>
      <c r="D9076"/>
      <c r="E9076" s="31"/>
      <c r="F9076" s="1"/>
      <c r="G9076" s="32"/>
      <c r="H9076" s="398"/>
      <c r="I9076" s="399"/>
    </row>
    <row r="9077" spans="3:9" x14ac:dyDescent="0.25">
      <c r="C9077"/>
      <c r="D9077"/>
      <c r="E9077" s="31"/>
      <c r="F9077" s="1"/>
      <c r="G9077" s="32"/>
      <c r="H9077" s="398"/>
      <c r="I9077" s="399"/>
    </row>
    <row r="9078" spans="3:9" x14ac:dyDescent="0.25">
      <c r="C9078"/>
      <c r="D9078"/>
      <c r="E9078" s="31"/>
      <c r="F9078" s="1"/>
      <c r="G9078" s="32"/>
      <c r="H9078" s="398"/>
      <c r="I9078" s="399"/>
    </row>
    <row r="9079" spans="3:9" x14ac:dyDescent="0.25">
      <c r="C9079"/>
      <c r="D9079"/>
      <c r="E9079" s="31"/>
      <c r="F9079" s="1"/>
      <c r="G9079" s="32"/>
      <c r="H9079" s="398"/>
      <c r="I9079" s="399"/>
    </row>
    <row r="9080" spans="3:9" x14ac:dyDescent="0.25">
      <c r="C9080"/>
      <c r="D9080"/>
      <c r="E9080" s="31"/>
      <c r="F9080" s="1"/>
      <c r="G9080" s="32"/>
      <c r="H9080" s="398"/>
      <c r="I9080" s="399"/>
    </row>
    <row r="9081" spans="3:9" x14ac:dyDescent="0.25">
      <c r="C9081"/>
      <c r="D9081"/>
      <c r="E9081" s="31"/>
      <c r="F9081" s="1"/>
      <c r="G9081" s="32"/>
      <c r="H9081" s="398"/>
      <c r="I9081" s="399"/>
    </row>
    <row r="9082" spans="3:9" x14ac:dyDescent="0.25">
      <c r="C9082"/>
      <c r="D9082"/>
      <c r="E9082" s="31"/>
      <c r="F9082" s="1"/>
      <c r="G9082" s="32"/>
      <c r="H9082" s="398"/>
      <c r="I9082" s="399"/>
    </row>
    <row r="9083" spans="3:9" x14ac:dyDescent="0.25">
      <c r="C9083"/>
      <c r="D9083"/>
      <c r="E9083" s="31"/>
      <c r="F9083" s="1"/>
      <c r="G9083" s="32"/>
      <c r="H9083" s="398"/>
      <c r="I9083" s="399"/>
    </row>
    <row r="9084" spans="3:9" x14ac:dyDescent="0.25">
      <c r="C9084"/>
      <c r="D9084"/>
      <c r="E9084" s="31"/>
      <c r="F9084" s="1"/>
      <c r="G9084" s="32"/>
      <c r="H9084" s="398"/>
      <c r="I9084" s="399"/>
    </row>
    <row r="9085" spans="3:9" x14ac:dyDescent="0.25">
      <c r="C9085"/>
      <c r="D9085"/>
      <c r="E9085" s="31"/>
      <c r="F9085" s="1"/>
      <c r="G9085" s="32"/>
      <c r="H9085" s="398"/>
      <c r="I9085" s="399"/>
    </row>
    <row r="9086" spans="3:9" x14ac:dyDescent="0.25">
      <c r="C9086"/>
      <c r="D9086"/>
      <c r="E9086" s="31"/>
      <c r="F9086" s="1"/>
      <c r="G9086" s="32"/>
      <c r="H9086" s="398"/>
      <c r="I9086" s="399"/>
    </row>
    <row r="9087" spans="3:9" x14ac:dyDescent="0.25">
      <c r="C9087"/>
      <c r="D9087"/>
      <c r="E9087" s="31"/>
      <c r="F9087" s="1"/>
      <c r="G9087" s="32"/>
      <c r="H9087" s="398"/>
      <c r="I9087" s="399"/>
    </row>
    <row r="9088" spans="3:9" x14ac:dyDescent="0.25">
      <c r="C9088"/>
      <c r="D9088"/>
      <c r="E9088" s="31"/>
      <c r="F9088" s="1"/>
      <c r="G9088" s="32"/>
      <c r="H9088" s="398"/>
      <c r="I9088" s="399"/>
    </row>
    <row r="9089" spans="3:9" x14ac:dyDescent="0.25">
      <c r="C9089"/>
      <c r="D9089"/>
      <c r="E9089" s="31"/>
      <c r="F9089" s="1"/>
      <c r="G9089" s="32"/>
      <c r="H9089" s="398"/>
      <c r="I9089" s="399"/>
    </row>
    <row r="9090" spans="3:9" x14ac:dyDescent="0.25">
      <c r="C9090"/>
      <c r="D9090"/>
      <c r="E9090" s="31"/>
      <c r="F9090" s="1"/>
      <c r="G9090" s="32"/>
      <c r="H9090" s="398"/>
      <c r="I9090" s="399"/>
    </row>
    <row r="9091" spans="3:9" x14ac:dyDescent="0.25">
      <c r="C9091"/>
      <c r="D9091"/>
      <c r="E9091" s="31"/>
      <c r="F9091" s="1"/>
      <c r="G9091" s="32"/>
      <c r="H9091" s="398"/>
      <c r="I9091" s="399"/>
    </row>
    <row r="9092" spans="3:9" x14ac:dyDescent="0.25">
      <c r="C9092"/>
      <c r="D9092"/>
      <c r="E9092" s="31"/>
      <c r="F9092" s="1"/>
      <c r="G9092" s="32"/>
      <c r="H9092" s="398"/>
      <c r="I9092" s="399"/>
    </row>
    <row r="9093" spans="3:9" x14ac:dyDescent="0.25">
      <c r="C9093"/>
      <c r="D9093"/>
      <c r="E9093" s="31"/>
      <c r="F9093" s="1"/>
      <c r="G9093" s="32"/>
      <c r="H9093" s="398"/>
      <c r="I9093" s="399"/>
    </row>
    <row r="9094" spans="3:9" x14ac:dyDescent="0.25">
      <c r="C9094"/>
      <c r="D9094"/>
      <c r="E9094" s="31"/>
      <c r="F9094" s="1"/>
      <c r="G9094" s="32"/>
      <c r="H9094" s="398"/>
      <c r="I9094" s="399"/>
    </row>
    <row r="9095" spans="3:9" x14ac:dyDescent="0.25">
      <c r="C9095"/>
      <c r="D9095"/>
      <c r="E9095" s="31"/>
      <c r="F9095" s="1"/>
      <c r="G9095" s="32"/>
      <c r="H9095" s="398"/>
      <c r="I9095" s="399"/>
    </row>
    <row r="9096" spans="3:9" x14ac:dyDescent="0.25">
      <c r="C9096"/>
      <c r="D9096"/>
      <c r="E9096" s="31"/>
      <c r="F9096" s="1"/>
      <c r="G9096" s="32"/>
      <c r="H9096" s="398"/>
      <c r="I9096" s="399"/>
    </row>
    <row r="9097" spans="3:9" x14ac:dyDescent="0.25">
      <c r="C9097"/>
      <c r="D9097"/>
      <c r="E9097" s="31"/>
      <c r="F9097" s="1"/>
      <c r="G9097" s="32"/>
      <c r="H9097" s="398"/>
      <c r="I9097" s="399"/>
    </row>
    <row r="9098" spans="3:9" x14ac:dyDescent="0.25">
      <c r="C9098"/>
      <c r="D9098"/>
      <c r="E9098" s="31"/>
      <c r="F9098" s="1"/>
      <c r="G9098" s="32"/>
      <c r="H9098" s="398"/>
      <c r="I9098" s="399"/>
    </row>
    <row r="9099" spans="3:9" x14ac:dyDescent="0.25">
      <c r="C9099"/>
      <c r="D9099"/>
      <c r="E9099" s="31"/>
      <c r="F9099" s="1"/>
      <c r="G9099" s="32"/>
      <c r="H9099" s="398"/>
      <c r="I9099" s="399"/>
    </row>
    <row r="9100" spans="3:9" x14ac:dyDescent="0.25">
      <c r="C9100"/>
      <c r="D9100"/>
      <c r="E9100" s="31"/>
      <c r="F9100" s="1"/>
      <c r="G9100" s="32"/>
      <c r="H9100" s="398"/>
      <c r="I9100" s="399"/>
    </row>
    <row r="9101" spans="3:9" x14ac:dyDescent="0.25">
      <c r="C9101"/>
      <c r="D9101"/>
      <c r="E9101" s="31"/>
      <c r="F9101" s="1"/>
      <c r="G9101" s="32"/>
      <c r="H9101" s="398"/>
      <c r="I9101" s="399"/>
    </row>
    <row r="9102" spans="3:9" x14ac:dyDescent="0.25">
      <c r="C9102"/>
      <c r="D9102"/>
      <c r="E9102" s="31"/>
      <c r="F9102" s="1"/>
      <c r="G9102" s="32"/>
      <c r="H9102" s="398"/>
      <c r="I9102" s="399"/>
    </row>
    <row r="9103" spans="3:9" x14ac:dyDescent="0.25">
      <c r="C9103"/>
      <c r="D9103"/>
      <c r="E9103" s="31"/>
      <c r="F9103" s="1"/>
      <c r="G9103" s="32"/>
      <c r="H9103" s="398"/>
      <c r="I9103" s="399"/>
    </row>
    <row r="9104" spans="3:9" x14ac:dyDescent="0.25">
      <c r="C9104"/>
      <c r="D9104"/>
      <c r="E9104" s="31"/>
      <c r="F9104" s="1"/>
      <c r="G9104" s="32"/>
      <c r="H9104" s="398"/>
      <c r="I9104" s="399"/>
    </row>
    <row r="9105" spans="3:9" x14ac:dyDescent="0.25">
      <c r="C9105"/>
      <c r="D9105"/>
      <c r="E9105" s="31"/>
      <c r="F9105" s="1"/>
      <c r="G9105" s="32"/>
      <c r="H9105" s="398"/>
      <c r="I9105" s="399"/>
    </row>
    <row r="9106" spans="3:9" x14ac:dyDescent="0.25">
      <c r="C9106"/>
      <c r="D9106"/>
      <c r="E9106" s="31"/>
      <c r="F9106" s="1"/>
      <c r="G9106" s="32"/>
      <c r="H9106" s="398"/>
      <c r="I9106" s="399"/>
    </row>
    <row r="9107" spans="3:9" x14ac:dyDescent="0.25">
      <c r="C9107"/>
      <c r="D9107"/>
      <c r="E9107" s="31"/>
      <c r="F9107" s="1"/>
      <c r="G9107" s="32"/>
      <c r="H9107" s="398"/>
      <c r="I9107" s="399"/>
    </row>
    <row r="9108" spans="3:9" x14ac:dyDescent="0.25">
      <c r="C9108"/>
      <c r="D9108"/>
      <c r="E9108" s="31"/>
      <c r="F9108" s="1"/>
      <c r="G9108" s="32"/>
      <c r="H9108" s="398"/>
      <c r="I9108" s="399"/>
    </row>
    <row r="9109" spans="3:9" x14ac:dyDescent="0.25">
      <c r="C9109"/>
      <c r="D9109"/>
      <c r="E9109" s="31"/>
      <c r="F9109" s="1"/>
      <c r="G9109" s="32"/>
      <c r="H9109" s="398"/>
      <c r="I9109" s="399"/>
    </row>
    <row r="9110" spans="3:9" x14ac:dyDescent="0.25">
      <c r="C9110"/>
      <c r="D9110"/>
      <c r="E9110" s="31"/>
      <c r="F9110" s="1"/>
      <c r="G9110" s="32"/>
      <c r="H9110" s="398"/>
      <c r="I9110" s="399"/>
    </row>
    <row r="9111" spans="3:9" x14ac:dyDescent="0.25">
      <c r="C9111"/>
      <c r="D9111"/>
      <c r="E9111" s="31"/>
      <c r="F9111" s="1"/>
      <c r="G9111" s="32"/>
      <c r="H9111" s="398"/>
      <c r="I9111" s="399"/>
    </row>
    <row r="9112" spans="3:9" x14ac:dyDescent="0.25">
      <c r="C9112"/>
      <c r="D9112"/>
      <c r="E9112" s="31"/>
      <c r="F9112" s="1"/>
      <c r="G9112" s="32"/>
      <c r="H9112" s="398"/>
      <c r="I9112" s="399"/>
    </row>
    <row r="9113" spans="3:9" x14ac:dyDescent="0.25">
      <c r="C9113"/>
      <c r="D9113"/>
      <c r="E9113" s="31"/>
      <c r="F9113" s="1"/>
      <c r="G9113" s="32"/>
      <c r="H9113" s="398"/>
      <c r="I9113" s="399"/>
    </row>
    <row r="9114" spans="3:9" x14ac:dyDescent="0.25">
      <c r="C9114"/>
      <c r="D9114"/>
      <c r="E9114" s="31"/>
      <c r="F9114" s="1"/>
      <c r="G9114" s="32"/>
      <c r="H9114" s="398"/>
      <c r="I9114" s="399"/>
    </row>
    <row r="9115" spans="3:9" x14ac:dyDescent="0.25">
      <c r="C9115"/>
      <c r="D9115"/>
      <c r="E9115" s="31"/>
      <c r="F9115" s="1"/>
      <c r="G9115" s="32"/>
      <c r="H9115" s="398"/>
      <c r="I9115" s="399"/>
    </row>
    <row r="9116" spans="3:9" x14ac:dyDescent="0.25">
      <c r="C9116"/>
      <c r="D9116"/>
      <c r="E9116" s="31"/>
      <c r="F9116" s="1"/>
      <c r="G9116" s="32"/>
      <c r="H9116" s="398"/>
      <c r="I9116" s="399"/>
    </row>
    <row r="9117" spans="3:9" x14ac:dyDescent="0.25">
      <c r="C9117"/>
      <c r="D9117"/>
      <c r="E9117" s="31"/>
      <c r="F9117" s="1"/>
      <c r="G9117" s="32"/>
      <c r="H9117" s="398"/>
      <c r="I9117" s="399"/>
    </row>
    <row r="9118" spans="3:9" x14ac:dyDescent="0.25">
      <c r="C9118"/>
      <c r="D9118"/>
      <c r="E9118" s="31"/>
      <c r="F9118" s="1"/>
      <c r="G9118" s="32"/>
      <c r="H9118" s="398"/>
      <c r="I9118" s="399"/>
    </row>
    <row r="9119" spans="3:9" x14ac:dyDescent="0.25">
      <c r="C9119"/>
      <c r="D9119"/>
      <c r="E9119" s="31"/>
      <c r="F9119" s="1"/>
      <c r="G9119" s="32"/>
      <c r="H9119" s="398"/>
      <c r="I9119" s="399"/>
    </row>
    <row r="9120" spans="3:9" x14ac:dyDescent="0.25">
      <c r="C9120"/>
      <c r="D9120"/>
      <c r="E9120" s="31"/>
      <c r="F9120" s="1"/>
      <c r="G9120" s="32"/>
      <c r="H9120" s="398"/>
      <c r="I9120" s="399"/>
    </row>
    <row r="9121" spans="3:9" x14ac:dyDescent="0.25">
      <c r="C9121"/>
      <c r="D9121"/>
      <c r="E9121" s="31"/>
      <c r="F9121" s="1"/>
      <c r="G9121" s="32"/>
      <c r="H9121" s="398"/>
      <c r="I9121" s="399"/>
    </row>
    <row r="9122" spans="3:9" x14ac:dyDescent="0.25">
      <c r="C9122"/>
      <c r="D9122"/>
      <c r="E9122" s="31"/>
      <c r="F9122" s="1"/>
      <c r="G9122" s="32"/>
      <c r="H9122" s="398"/>
      <c r="I9122" s="399"/>
    </row>
    <row r="9123" spans="3:9" x14ac:dyDescent="0.25">
      <c r="C9123"/>
      <c r="D9123"/>
      <c r="E9123" s="31"/>
      <c r="F9123" s="1"/>
      <c r="G9123" s="32"/>
      <c r="H9123" s="398"/>
      <c r="I9123" s="399"/>
    </row>
    <row r="9124" spans="3:9" x14ac:dyDescent="0.25">
      <c r="C9124"/>
      <c r="D9124"/>
      <c r="E9124" s="31"/>
      <c r="F9124" s="1"/>
      <c r="G9124" s="32"/>
      <c r="H9124" s="398"/>
      <c r="I9124" s="399"/>
    </row>
    <row r="9125" spans="3:9" x14ac:dyDescent="0.25">
      <c r="C9125"/>
      <c r="D9125"/>
      <c r="E9125" s="31"/>
      <c r="F9125" s="1"/>
      <c r="G9125" s="32"/>
      <c r="H9125" s="398"/>
      <c r="I9125" s="399"/>
    </row>
    <row r="9126" spans="3:9" x14ac:dyDescent="0.25">
      <c r="C9126"/>
      <c r="D9126"/>
      <c r="E9126" s="31"/>
      <c r="F9126" s="1"/>
      <c r="G9126" s="32"/>
      <c r="H9126" s="398"/>
      <c r="I9126" s="399"/>
    </row>
    <row r="9127" spans="3:9" x14ac:dyDescent="0.25">
      <c r="C9127"/>
      <c r="D9127"/>
      <c r="E9127" s="31"/>
      <c r="F9127" s="1"/>
      <c r="G9127" s="32"/>
      <c r="H9127" s="398"/>
      <c r="I9127" s="399"/>
    </row>
    <row r="9128" spans="3:9" x14ac:dyDescent="0.25">
      <c r="C9128"/>
      <c r="D9128"/>
      <c r="E9128" s="31"/>
      <c r="F9128" s="1"/>
      <c r="G9128" s="32"/>
      <c r="H9128" s="398"/>
      <c r="I9128" s="399"/>
    </row>
    <row r="9129" spans="3:9" x14ac:dyDescent="0.25">
      <c r="C9129"/>
      <c r="D9129"/>
      <c r="E9129" s="31"/>
      <c r="F9129" s="1"/>
      <c r="G9129" s="32"/>
      <c r="H9129" s="398"/>
      <c r="I9129" s="399"/>
    </row>
    <row r="9130" spans="3:9" x14ac:dyDescent="0.25">
      <c r="C9130"/>
      <c r="D9130"/>
      <c r="E9130" s="31"/>
      <c r="F9130" s="1"/>
      <c r="G9130" s="32"/>
      <c r="H9130" s="398"/>
      <c r="I9130" s="399"/>
    </row>
    <row r="9131" spans="3:9" x14ac:dyDescent="0.25">
      <c r="C9131"/>
      <c r="D9131"/>
      <c r="E9131" s="31"/>
      <c r="F9131" s="1"/>
      <c r="G9131" s="32"/>
      <c r="H9131" s="398"/>
      <c r="I9131" s="399"/>
    </row>
    <row r="9132" spans="3:9" x14ac:dyDescent="0.25">
      <c r="C9132"/>
      <c r="D9132"/>
      <c r="E9132" s="31"/>
      <c r="F9132" s="1"/>
      <c r="G9132" s="32"/>
      <c r="H9132" s="398"/>
      <c r="I9132" s="399"/>
    </row>
    <row r="9133" spans="3:9" x14ac:dyDescent="0.25">
      <c r="C9133"/>
      <c r="D9133"/>
      <c r="E9133" s="31"/>
      <c r="F9133" s="1"/>
      <c r="G9133" s="32"/>
      <c r="H9133" s="398"/>
      <c r="I9133" s="399"/>
    </row>
    <row r="9134" spans="3:9" x14ac:dyDescent="0.25">
      <c r="C9134"/>
      <c r="D9134"/>
      <c r="E9134" s="31"/>
      <c r="F9134" s="1"/>
      <c r="G9134" s="32"/>
      <c r="H9134" s="398"/>
      <c r="I9134" s="399"/>
    </row>
    <row r="9135" spans="3:9" x14ac:dyDescent="0.25">
      <c r="C9135"/>
      <c r="D9135"/>
      <c r="E9135" s="31"/>
      <c r="F9135" s="1"/>
      <c r="G9135" s="32"/>
      <c r="H9135" s="398"/>
      <c r="I9135" s="399"/>
    </row>
    <row r="9136" spans="3:9" x14ac:dyDescent="0.25">
      <c r="C9136"/>
      <c r="D9136"/>
      <c r="E9136" s="31"/>
      <c r="F9136" s="1"/>
      <c r="G9136" s="32"/>
      <c r="H9136" s="398"/>
      <c r="I9136" s="399"/>
    </row>
    <row r="9137" spans="3:9" x14ac:dyDescent="0.25">
      <c r="C9137"/>
      <c r="D9137"/>
      <c r="E9137" s="31"/>
      <c r="F9137" s="1"/>
      <c r="G9137" s="32"/>
      <c r="H9137" s="398"/>
      <c r="I9137" s="399"/>
    </row>
    <row r="9138" spans="3:9" x14ac:dyDescent="0.25">
      <c r="C9138"/>
      <c r="D9138"/>
      <c r="E9138" s="31"/>
      <c r="F9138" s="1"/>
      <c r="G9138" s="32"/>
      <c r="H9138" s="398"/>
      <c r="I9138" s="399"/>
    </row>
    <row r="9139" spans="3:9" x14ac:dyDescent="0.25">
      <c r="C9139"/>
      <c r="D9139"/>
      <c r="E9139" s="31"/>
      <c r="F9139" s="1"/>
      <c r="G9139" s="32"/>
      <c r="H9139" s="398"/>
      <c r="I9139" s="399"/>
    </row>
    <row r="9140" spans="3:9" x14ac:dyDescent="0.25">
      <c r="C9140"/>
      <c r="D9140"/>
      <c r="E9140" s="31"/>
      <c r="F9140" s="1"/>
      <c r="G9140" s="32"/>
      <c r="H9140" s="398"/>
      <c r="I9140" s="399"/>
    </row>
    <row r="9141" spans="3:9" x14ac:dyDescent="0.25">
      <c r="C9141"/>
      <c r="D9141"/>
      <c r="E9141" s="31"/>
      <c r="F9141" s="1"/>
      <c r="G9141" s="32"/>
      <c r="H9141" s="398"/>
      <c r="I9141" s="399"/>
    </row>
    <row r="9142" spans="3:9" x14ac:dyDescent="0.25">
      <c r="C9142"/>
      <c r="D9142"/>
      <c r="E9142" s="31"/>
      <c r="F9142" s="1"/>
      <c r="G9142" s="32"/>
      <c r="H9142" s="398"/>
      <c r="I9142" s="399"/>
    </row>
    <row r="9143" spans="3:9" x14ac:dyDescent="0.25">
      <c r="C9143"/>
      <c r="D9143"/>
      <c r="E9143" s="31"/>
      <c r="F9143" s="1"/>
      <c r="G9143" s="32"/>
      <c r="H9143" s="398"/>
      <c r="I9143" s="399"/>
    </row>
    <row r="9144" spans="3:9" x14ac:dyDescent="0.25">
      <c r="C9144"/>
      <c r="D9144"/>
      <c r="E9144" s="31"/>
      <c r="F9144" s="1"/>
      <c r="G9144" s="32"/>
      <c r="H9144" s="398"/>
      <c r="I9144" s="399"/>
    </row>
    <row r="9145" spans="3:9" x14ac:dyDescent="0.25">
      <c r="C9145"/>
      <c r="D9145"/>
      <c r="E9145" s="31"/>
      <c r="F9145" s="1"/>
      <c r="G9145" s="32"/>
      <c r="H9145" s="398"/>
      <c r="I9145" s="399"/>
    </row>
    <row r="9146" spans="3:9" x14ac:dyDescent="0.25">
      <c r="C9146"/>
      <c r="D9146"/>
      <c r="E9146" s="31"/>
      <c r="F9146" s="1"/>
      <c r="G9146" s="32"/>
      <c r="H9146" s="398"/>
      <c r="I9146" s="399"/>
    </row>
    <row r="9147" spans="3:9" x14ac:dyDescent="0.25">
      <c r="C9147"/>
      <c r="D9147"/>
      <c r="E9147" s="31"/>
      <c r="F9147" s="1"/>
      <c r="G9147" s="32"/>
      <c r="H9147" s="398"/>
      <c r="I9147" s="399"/>
    </row>
    <row r="9148" spans="3:9" x14ac:dyDescent="0.25">
      <c r="C9148"/>
      <c r="D9148"/>
      <c r="E9148" s="31"/>
      <c r="F9148" s="1"/>
      <c r="G9148" s="32"/>
      <c r="H9148" s="398"/>
      <c r="I9148" s="399"/>
    </row>
    <row r="9149" spans="3:9" x14ac:dyDescent="0.25">
      <c r="C9149"/>
      <c r="D9149"/>
      <c r="E9149" s="31"/>
      <c r="F9149" s="1"/>
      <c r="G9149" s="32"/>
      <c r="H9149" s="398"/>
      <c r="I9149" s="399"/>
    </row>
    <row r="9150" spans="3:9" x14ac:dyDescent="0.25">
      <c r="C9150"/>
      <c r="D9150"/>
      <c r="E9150" s="31"/>
      <c r="F9150" s="1"/>
      <c r="G9150" s="32"/>
      <c r="H9150" s="398"/>
      <c r="I9150" s="399"/>
    </row>
    <row r="9151" spans="3:9" x14ac:dyDescent="0.25">
      <c r="C9151"/>
      <c r="D9151"/>
      <c r="E9151" s="31"/>
      <c r="F9151" s="1"/>
      <c r="G9151" s="32"/>
      <c r="H9151" s="398"/>
      <c r="I9151" s="399"/>
    </row>
    <row r="9152" spans="3:9" x14ac:dyDescent="0.25">
      <c r="C9152"/>
      <c r="D9152"/>
      <c r="E9152" s="31"/>
      <c r="F9152" s="1"/>
      <c r="G9152" s="32"/>
      <c r="H9152" s="398"/>
      <c r="I9152" s="399"/>
    </row>
    <row r="9153" spans="3:9" x14ac:dyDescent="0.25">
      <c r="C9153"/>
      <c r="D9153"/>
      <c r="E9153" s="31"/>
      <c r="F9153" s="1"/>
      <c r="G9153" s="32"/>
      <c r="H9153" s="398"/>
      <c r="I9153" s="399"/>
    </row>
    <row r="9154" spans="3:9" x14ac:dyDescent="0.25">
      <c r="C9154"/>
      <c r="D9154"/>
      <c r="E9154" s="31"/>
      <c r="F9154" s="1"/>
      <c r="G9154" s="32"/>
      <c r="H9154" s="398"/>
      <c r="I9154" s="399"/>
    </row>
    <row r="9155" spans="3:9" x14ac:dyDescent="0.25">
      <c r="C9155"/>
      <c r="D9155"/>
      <c r="E9155" s="31"/>
      <c r="F9155" s="1"/>
      <c r="G9155" s="32"/>
      <c r="H9155" s="398"/>
      <c r="I9155" s="399"/>
    </row>
    <row r="9156" spans="3:9" x14ac:dyDescent="0.25">
      <c r="C9156"/>
      <c r="D9156"/>
      <c r="E9156" s="31"/>
      <c r="F9156" s="1"/>
      <c r="G9156" s="32"/>
      <c r="H9156" s="398"/>
      <c r="I9156" s="399"/>
    </row>
    <row r="9157" spans="3:9" x14ac:dyDescent="0.25">
      <c r="C9157"/>
      <c r="D9157"/>
      <c r="E9157" s="31"/>
      <c r="F9157" s="1"/>
      <c r="G9157" s="32"/>
      <c r="H9157" s="398"/>
      <c r="I9157" s="399"/>
    </row>
    <row r="9158" spans="3:9" x14ac:dyDescent="0.25">
      <c r="C9158"/>
      <c r="D9158"/>
      <c r="E9158" s="31"/>
      <c r="F9158" s="1"/>
      <c r="G9158" s="32"/>
      <c r="H9158" s="398"/>
      <c r="I9158" s="399"/>
    </row>
    <row r="9159" spans="3:9" x14ac:dyDescent="0.25">
      <c r="C9159"/>
      <c r="D9159"/>
      <c r="E9159" s="31"/>
      <c r="F9159" s="1"/>
      <c r="G9159" s="32"/>
      <c r="H9159" s="398"/>
      <c r="I9159" s="399"/>
    </row>
    <row r="9160" spans="3:9" x14ac:dyDescent="0.25">
      <c r="C9160"/>
      <c r="D9160"/>
      <c r="E9160" s="31"/>
      <c r="F9160" s="1"/>
      <c r="G9160" s="32"/>
      <c r="H9160" s="398"/>
      <c r="I9160" s="399"/>
    </row>
    <row r="9161" spans="3:9" x14ac:dyDescent="0.25">
      <c r="C9161"/>
      <c r="D9161"/>
      <c r="E9161" s="31"/>
      <c r="F9161" s="1"/>
      <c r="G9161" s="32"/>
      <c r="H9161" s="398"/>
      <c r="I9161" s="399"/>
    </row>
    <row r="9162" spans="3:9" x14ac:dyDescent="0.25">
      <c r="C9162"/>
      <c r="D9162"/>
      <c r="E9162" s="31"/>
      <c r="F9162" s="1"/>
      <c r="G9162" s="32"/>
      <c r="H9162" s="398"/>
      <c r="I9162" s="399"/>
    </row>
    <row r="9163" spans="3:9" x14ac:dyDescent="0.25">
      <c r="C9163"/>
      <c r="D9163"/>
      <c r="E9163" s="31"/>
      <c r="F9163" s="1"/>
      <c r="G9163" s="32"/>
      <c r="H9163" s="398"/>
      <c r="I9163" s="399"/>
    </row>
    <row r="9164" spans="3:9" x14ac:dyDescent="0.25">
      <c r="C9164"/>
      <c r="D9164"/>
      <c r="E9164" s="31"/>
      <c r="F9164" s="1"/>
      <c r="G9164" s="32"/>
      <c r="H9164" s="398"/>
      <c r="I9164" s="399"/>
    </row>
    <row r="9165" spans="3:9" x14ac:dyDescent="0.25">
      <c r="C9165"/>
      <c r="D9165"/>
      <c r="E9165" s="31"/>
      <c r="F9165" s="1"/>
      <c r="G9165" s="32"/>
      <c r="H9165" s="398"/>
      <c r="I9165" s="399"/>
    </row>
    <row r="9166" spans="3:9" x14ac:dyDescent="0.25">
      <c r="C9166"/>
      <c r="D9166"/>
      <c r="E9166" s="31"/>
      <c r="F9166" s="1"/>
      <c r="G9166" s="32"/>
      <c r="H9166" s="398"/>
      <c r="I9166" s="399"/>
    </row>
    <row r="9167" spans="3:9" x14ac:dyDescent="0.25">
      <c r="C9167"/>
      <c r="D9167"/>
      <c r="E9167" s="31"/>
      <c r="F9167" s="1"/>
      <c r="G9167" s="32"/>
      <c r="H9167" s="398"/>
      <c r="I9167" s="399"/>
    </row>
    <row r="9168" spans="3:9" x14ac:dyDescent="0.25">
      <c r="C9168"/>
      <c r="D9168"/>
      <c r="E9168" s="31"/>
      <c r="F9168" s="1"/>
      <c r="G9168" s="32"/>
      <c r="H9168" s="398"/>
      <c r="I9168" s="399"/>
    </row>
    <row r="9169" spans="3:9" x14ac:dyDescent="0.25">
      <c r="C9169"/>
      <c r="D9169"/>
      <c r="E9169" s="31"/>
      <c r="F9169" s="1"/>
      <c r="G9169" s="32"/>
      <c r="H9169" s="398"/>
      <c r="I9169" s="399"/>
    </row>
    <row r="9170" spans="3:9" x14ac:dyDescent="0.25">
      <c r="C9170"/>
      <c r="D9170"/>
      <c r="E9170" s="31"/>
      <c r="F9170" s="1"/>
      <c r="G9170" s="32"/>
      <c r="H9170" s="398"/>
      <c r="I9170" s="399"/>
    </row>
    <row r="9171" spans="3:9" x14ac:dyDescent="0.25">
      <c r="C9171"/>
      <c r="D9171"/>
      <c r="E9171" s="31"/>
      <c r="F9171" s="1"/>
      <c r="G9171" s="32"/>
      <c r="H9171" s="398"/>
      <c r="I9171" s="399"/>
    </row>
    <row r="9172" spans="3:9" x14ac:dyDescent="0.25">
      <c r="C9172"/>
      <c r="D9172"/>
      <c r="E9172" s="31"/>
      <c r="F9172" s="1"/>
      <c r="G9172" s="32"/>
      <c r="H9172" s="398"/>
      <c r="I9172" s="399"/>
    </row>
    <row r="9173" spans="3:9" x14ac:dyDescent="0.25">
      <c r="C9173"/>
      <c r="D9173"/>
      <c r="E9173" s="31"/>
      <c r="F9173" s="1"/>
      <c r="G9173" s="32"/>
      <c r="H9173" s="398"/>
      <c r="I9173" s="399"/>
    </row>
    <row r="9174" spans="3:9" x14ac:dyDescent="0.25">
      <c r="C9174"/>
      <c r="D9174"/>
      <c r="E9174" s="31"/>
      <c r="F9174" s="1"/>
      <c r="G9174" s="32"/>
      <c r="H9174" s="398"/>
      <c r="I9174" s="399"/>
    </row>
    <row r="9175" spans="3:9" x14ac:dyDescent="0.25">
      <c r="C9175"/>
      <c r="D9175"/>
      <c r="E9175" s="31"/>
      <c r="F9175" s="1"/>
      <c r="G9175" s="32"/>
      <c r="H9175" s="398"/>
      <c r="I9175" s="399"/>
    </row>
    <row r="9176" spans="3:9" x14ac:dyDescent="0.25">
      <c r="C9176"/>
      <c r="D9176"/>
      <c r="E9176" s="31"/>
      <c r="F9176" s="1"/>
      <c r="G9176" s="32"/>
      <c r="H9176" s="398"/>
      <c r="I9176" s="399"/>
    </row>
    <row r="9177" spans="3:9" x14ac:dyDescent="0.25">
      <c r="C9177"/>
      <c r="D9177"/>
      <c r="E9177" s="31"/>
      <c r="F9177" s="1"/>
      <c r="G9177" s="32"/>
      <c r="H9177" s="398"/>
      <c r="I9177" s="399"/>
    </row>
    <row r="9178" spans="3:9" x14ac:dyDescent="0.25">
      <c r="C9178"/>
      <c r="D9178"/>
      <c r="E9178" s="31"/>
      <c r="F9178" s="1"/>
      <c r="G9178" s="32"/>
      <c r="H9178" s="398"/>
      <c r="I9178" s="399"/>
    </row>
    <row r="9179" spans="3:9" x14ac:dyDescent="0.25">
      <c r="C9179"/>
      <c r="D9179"/>
      <c r="E9179" s="31"/>
      <c r="F9179" s="1"/>
      <c r="G9179" s="32"/>
      <c r="H9179" s="398"/>
      <c r="I9179" s="399"/>
    </row>
    <row r="9180" spans="3:9" x14ac:dyDescent="0.25">
      <c r="C9180"/>
      <c r="D9180"/>
      <c r="E9180" s="31"/>
      <c r="F9180" s="1"/>
      <c r="G9180" s="32"/>
      <c r="H9180" s="398"/>
      <c r="I9180" s="399"/>
    </row>
    <row r="9181" spans="3:9" x14ac:dyDescent="0.25">
      <c r="C9181"/>
      <c r="D9181"/>
      <c r="E9181" s="31"/>
      <c r="F9181" s="1"/>
      <c r="G9181" s="32"/>
      <c r="H9181" s="398"/>
      <c r="I9181" s="399"/>
    </row>
    <row r="9182" spans="3:9" x14ac:dyDescent="0.25">
      <c r="C9182"/>
      <c r="D9182"/>
      <c r="E9182" s="31"/>
      <c r="F9182" s="1"/>
      <c r="G9182" s="32"/>
      <c r="H9182" s="398"/>
      <c r="I9182" s="399"/>
    </row>
    <row r="9183" spans="3:9" x14ac:dyDescent="0.25">
      <c r="C9183"/>
      <c r="D9183"/>
      <c r="E9183" s="31"/>
      <c r="F9183" s="1"/>
      <c r="G9183" s="32"/>
      <c r="H9183" s="398"/>
      <c r="I9183" s="399"/>
    </row>
    <row r="9184" spans="3:9" x14ac:dyDescent="0.25">
      <c r="C9184"/>
      <c r="D9184"/>
      <c r="E9184" s="31"/>
      <c r="F9184" s="1"/>
      <c r="G9184" s="32"/>
      <c r="H9184" s="398"/>
      <c r="I9184" s="399"/>
    </row>
    <row r="9185" spans="3:9" x14ac:dyDescent="0.25">
      <c r="C9185"/>
      <c r="D9185"/>
      <c r="E9185" s="31"/>
      <c r="F9185" s="1"/>
      <c r="G9185" s="32"/>
      <c r="H9185" s="398"/>
      <c r="I9185" s="399"/>
    </row>
    <row r="9186" spans="3:9" x14ac:dyDescent="0.25">
      <c r="C9186"/>
      <c r="D9186"/>
      <c r="E9186" s="31"/>
      <c r="F9186" s="1"/>
      <c r="G9186" s="32"/>
      <c r="H9186" s="398"/>
      <c r="I9186" s="399"/>
    </row>
    <row r="9187" spans="3:9" x14ac:dyDescent="0.25">
      <c r="C9187"/>
      <c r="D9187"/>
      <c r="E9187" s="31"/>
      <c r="F9187" s="1"/>
      <c r="G9187" s="32"/>
      <c r="H9187" s="398"/>
      <c r="I9187" s="399"/>
    </row>
    <row r="9188" spans="3:9" x14ac:dyDescent="0.25">
      <c r="C9188"/>
      <c r="D9188"/>
      <c r="E9188" s="31"/>
      <c r="F9188" s="1"/>
      <c r="G9188" s="32"/>
      <c r="H9188" s="398"/>
      <c r="I9188" s="399"/>
    </row>
    <row r="9189" spans="3:9" x14ac:dyDescent="0.25">
      <c r="C9189"/>
      <c r="D9189"/>
      <c r="E9189" s="31"/>
      <c r="F9189" s="1"/>
      <c r="G9189" s="32"/>
      <c r="H9189" s="398"/>
      <c r="I9189" s="399"/>
    </row>
    <row r="9190" spans="3:9" x14ac:dyDescent="0.25">
      <c r="C9190"/>
      <c r="D9190"/>
      <c r="E9190" s="31"/>
      <c r="F9190" s="1"/>
      <c r="G9190" s="32"/>
      <c r="H9190" s="398"/>
      <c r="I9190" s="399"/>
    </row>
    <row r="9191" spans="3:9" x14ac:dyDescent="0.25">
      <c r="C9191"/>
      <c r="D9191"/>
      <c r="E9191" s="31"/>
      <c r="F9191" s="1"/>
      <c r="G9191" s="32"/>
      <c r="H9191" s="398"/>
      <c r="I9191" s="399"/>
    </row>
    <row r="9192" spans="3:9" x14ac:dyDescent="0.25">
      <c r="C9192"/>
      <c r="D9192"/>
      <c r="E9192" s="31"/>
      <c r="F9192" s="1"/>
      <c r="G9192" s="32"/>
      <c r="H9192" s="398"/>
      <c r="I9192" s="399"/>
    </row>
    <row r="9193" spans="3:9" x14ac:dyDescent="0.25">
      <c r="C9193"/>
      <c r="D9193"/>
      <c r="E9193" s="31"/>
      <c r="F9193" s="1"/>
      <c r="G9193" s="32"/>
      <c r="H9193" s="398"/>
      <c r="I9193" s="399"/>
    </row>
    <row r="9194" spans="3:9" x14ac:dyDescent="0.25">
      <c r="C9194"/>
      <c r="D9194"/>
      <c r="E9194" s="31"/>
      <c r="F9194" s="1"/>
      <c r="G9194" s="32"/>
      <c r="H9194" s="398"/>
      <c r="I9194" s="399"/>
    </row>
    <row r="9195" spans="3:9" x14ac:dyDescent="0.25">
      <c r="C9195"/>
      <c r="D9195"/>
      <c r="E9195" s="31"/>
      <c r="F9195" s="1"/>
      <c r="G9195" s="32"/>
      <c r="H9195" s="398"/>
      <c r="I9195" s="399"/>
    </row>
    <row r="9196" spans="3:9" x14ac:dyDescent="0.25">
      <c r="C9196"/>
      <c r="D9196"/>
      <c r="E9196" s="31"/>
      <c r="F9196" s="1"/>
      <c r="G9196" s="32"/>
      <c r="H9196" s="398"/>
      <c r="I9196" s="399"/>
    </row>
    <row r="9197" spans="3:9" x14ac:dyDescent="0.25">
      <c r="C9197"/>
      <c r="D9197"/>
      <c r="E9197" s="31"/>
      <c r="F9197" s="1"/>
      <c r="G9197" s="32"/>
      <c r="H9197" s="398"/>
      <c r="I9197" s="399"/>
    </row>
    <row r="9198" spans="3:9" x14ac:dyDescent="0.25">
      <c r="C9198"/>
      <c r="D9198"/>
      <c r="E9198" s="31"/>
      <c r="F9198" s="1"/>
      <c r="G9198" s="32"/>
      <c r="H9198" s="398"/>
      <c r="I9198" s="399"/>
    </row>
    <row r="9199" spans="3:9" x14ac:dyDescent="0.25">
      <c r="C9199"/>
      <c r="D9199"/>
      <c r="E9199" s="31"/>
      <c r="F9199" s="1"/>
      <c r="G9199" s="32"/>
      <c r="H9199" s="398"/>
      <c r="I9199" s="399"/>
    </row>
    <row r="9200" spans="3:9" x14ac:dyDescent="0.25">
      <c r="C9200"/>
      <c r="D9200"/>
      <c r="E9200" s="31"/>
      <c r="F9200" s="1"/>
      <c r="G9200" s="32"/>
      <c r="H9200" s="398"/>
      <c r="I9200" s="399"/>
    </row>
    <row r="9201" spans="3:9" x14ac:dyDescent="0.25">
      <c r="C9201"/>
      <c r="D9201"/>
      <c r="E9201" s="31"/>
      <c r="F9201" s="1"/>
      <c r="G9201" s="32"/>
      <c r="H9201" s="398"/>
      <c r="I9201" s="399"/>
    </row>
    <row r="9202" spans="3:9" x14ac:dyDescent="0.25">
      <c r="C9202"/>
      <c r="D9202"/>
      <c r="E9202" s="31"/>
      <c r="F9202" s="1"/>
      <c r="G9202" s="32"/>
      <c r="H9202" s="398"/>
      <c r="I9202" s="399"/>
    </row>
    <row r="9203" spans="3:9" x14ac:dyDescent="0.25">
      <c r="C9203"/>
      <c r="D9203"/>
      <c r="E9203" s="31"/>
      <c r="F9203" s="1"/>
      <c r="G9203" s="32"/>
      <c r="H9203" s="398"/>
      <c r="I9203" s="399"/>
    </row>
    <row r="9204" spans="3:9" x14ac:dyDescent="0.25">
      <c r="C9204"/>
      <c r="D9204"/>
      <c r="E9204" s="31"/>
      <c r="F9204" s="1"/>
      <c r="G9204" s="32"/>
      <c r="H9204" s="398"/>
      <c r="I9204" s="399"/>
    </row>
    <row r="9205" spans="3:9" x14ac:dyDescent="0.25">
      <c r="C9205"/>
      <c r="D9205"/>
      <c r="E9205" s="31"/>
      <c r="F9205" s="1"/>
      <c r="G9205" s="32"/>
      <c r="H9205" s="398"/>
      <c r="I9205" s="399"/>
    </row>
    <row r="9206" spans="3:9" x14ac:dyDescent="0.25">
      <c r="C9206"/>
      <c r="D9206"/>
      <c r="E9206" s="31"/>
      <c r="F9206" s="1"/>
      <c r="G9206" s="32"/>
      <c r="H9206" s="398"/>
      <c r="I9206" s="399"/>
    </row>
    <row r="9207" spans="3:9" x14ac:dyDescent="0.25">
      <c r="C9207"/>
      <c r="D9207"/>
      <c r="E9207" s="31"/>
      <c r="F9207" s="1"/>
      <c r="G9207" s="32"/>
      <c r="H9207" s="398"/>
      <c r="I9207" s="399"/>
    </row>
    <row r="9208" spans="3:9" x14ac:dyDescent="0.25">
      <c r="C9208"/>
      <c r="D9208"/>
      <c r="E9208" s="31"/>
      <c r="F9208" s="1"/>
      <c r="G9208" s="32"/>
      <c r="H9208" s="398"/>
      <c r="I9208" s="399"/>
    </row>
    <row r="9209" spans="3:9" x14ac:dyDescent="0.25">
      <c r="C9209"/>
      <c r="D9209"/>
      <c r="E9209" s="31"/>
      <c r="F9209" s="1"/>
      <c r="G9209" s="32"/>
      <c r="H9209" s="398"/>
      <c r="I9209" s="399"/>
    </row>
    <row r="9210" spans="3:9" x14ac:dyDescent="0.25">
      <c r="C9210"/>
      <c r="D9210"/>
      <c r="E9210" s="31"/>
      <c r="F9210" s="1"/>
      <c r="G9210" s="32"/>
      <c r="H9210" s="398"/>
      <c r="I9210" s="399"/>
    </row>
    <row r="9211" spans="3:9" x14ac:dyDescent="0.25">
      <c r="C9211"/>
      <c r="D9211"/>
      <c r="E9211" s="31"/>
      <c r="F9211" s="1"/>
      <c r="G9211" s="32"/>
      <c r="H9211" s="398"/>
      <c r="I9211" s="399"/>
    </row>
    <row r="9212" spans="3:9" x14ac:dyDescent="0.25">
      <c r="C9212"/>
      <c r="D9212"/>
      <c r="E9212" s="31"/>
      <c r="F9212" s="1"/>
      <c r="G9212" s="32"/>
      <c r="H9212" s="398"/>
      <c r="I9212" s="399"/>
    </row>
    <row r="9213" spans="3:9" x14ac:dyDescent="0.25">
      <c r="C9213"/>
      <c r="D9213"/>
      <c r="E9213" s="31"/>
      <c r="F9213" s="1"/>
      <c r="G9213" s="32"/>
      <c r="H9213" s="398"/>
      <c r="I9213" s="399"/>
    </row>
    <row r="9214" spans="3:9" x14ac:dyDescent="0.25">
      <c r="C9214"/>
      <c r="D9214"/>
      <c r="E9214" s="31"/>
      <c r="F9214" s="1"/>
      <c r="G9214" s="32"/>
      <c r="H9214" s="398"/>
      <c r="I9214" s="399"/>
    </row>
    <row r="9215" spans="3:9" x14ac:dyDescent="0.25">
      <c r="C9215"/>
      <c r="D9215"/>
      <c r="E9215" s="31"/>
      <c r="F9215" s="1"/>
      <c r="G9215" s="32"/>
      <c r="H9215" s="398"/>
      <c r="I9215" s="399"/>
    </row>
    <row r="9216" spans="3:9" x14ac:dyDescent="0.25">
      <c r="C9216"/>
      <c r="D9216"/>
      <c r="E9216" s="31"/>
      <c r="F9216" s="1"/>
      <c r="G9216" s="32"/>
      <c r="H9216" s="398"/>
      <c r="I9216" s="399"/>
    </row>
    <row r="9217" spans="3:9" x14ac:dyDescent="0.25">
      <c r="C9217"/>
      <c r="D9217"/>
      <c r="E9217" s="31"/>
      <c r="F9217" s="1"/>
      <c r="G9217" s="32"/>
      <c r="H9217" s="398"/>
      <c r="I9217" s="399"/>
    </row>
    <row r="9218" spans="3:9" x14ac:dyDescent="0.25">
      <c r="C9218"/>
      <c r="D9218"/>
      <c r="E9218" s="31"/>
      <c r="F9218" s="1"/>
      <c r="G9218" s="32"/>
      <c r="H9218" s="398"/>
      <c r="I9218" s="399"/>
    </row>
    <row r="9219" spans="3:9" x14ac:dyDescent="0.25">
      <c r="C9219"/>
      <c r="D9219"/>
      <c r="E9219" s="31"/>
      <c r="F9219" s="1"/>
      <c r="G9219" s="32"/>
      <c r="H9219" s="398"/>
      <c r="I9219" s="399"/>
    </row>
    <row r="9220" spans="3:9" x14ac:dyDescent="0.25">
      <c r="C9220"/>
      <c r="D9220"/>
      <c r="E9220" s="31"/>
      <c r="F9220" s="1"/>
      <c r="G9220" s="32"/>
      <c r="H9220" s="398"/>
      <c r="I9220" s="399"/>
    </row>
    <row r="9221" spans="3:9" x14ac:dyDescent="0.25">
      <c r="C9221"/>
      <c r="D9221"/>
      <c r="E9221" s="31"/>
      <c r="F9221" s="1"/>
      <c r="G9221" s="32"/>
      <c r="H9221" s="398"/>
      <c r="I9221" s="399"/>
    </row>
    <row r="9222" spans="3:9" x14ac:dyDescent="0.25">
      <c r="C9222"/>
      <c r="D9222"/>
      <c r="E9222" s="31"/>
      <c r="F9222" s="1"/>
      <c r="G9222" s="32"/>
      <c r="H9222" s="398"/>
      <c r="I9222" s="399"/>
    </row>
    <row r="9223" spans="3:9" x14ac:dyDescent="0.25">
      <c r="C9223"/>
      <c r="D9223"/>
      <c r="E9223" s="31"/>
      <c r="F9223" s="1"/>
      <c r="G9223" s="32"/>
      <c r="H9223" s="398"/>
      <c r="I9223" s="399"/>
    </row>
    <row r="9224" spans="3:9" x14ac:dyDescent="0.25">
      <c r="C9224"/>
      <c r="D9224"/>
      <c r="E9224" s="31"/>
      <c r="F9224" s="1"/>
      <c r="G9224" s="32"/>
      <c r="H9224" s="398"/>
      <c r="I9224" s="399"/>
    </row>
    <row r="9225" spans="3:9" x14ac:dyDescent="0.25">
      <c r="C9225"/>
      <c r="D9225"/>
      <c r="E9225" s="31"/>
      <c r="F9225" s="1"/>
      <c r="G9225" s="32"/>
      <c r="H9225" s="398"/>
      <c r="I9225" s="399"/>
    </row>
    <row r="9226" spans="3:9" x14ac:dyDescent="0.25">
      <c r="C9226"/>
      <c r="D9226"/>
      <c r="E9226" s="31"/>
      <c r="F9226" s="1"/>
      <c r="G9226" s="32"/>
      <c r="H9226" s="398"/>
      <c r="I9226" s="399"/>
    </row>
    <row r="9227" spans="3:9" x14ac:dyDescent="0.25">
      <c r="C9227"/>
      <c r="D9227"/>
      <c r="E9227" s="31"/>
      <c r="F9227" s="1"/>
      <c r="G9227" s="32"/>
      <c r="H9227" s="398"/>
      <c r="I9227" s="399"/>
    </row>
    <row r="9228" spans="3:9" x14ac:dyDescent="0.25">
      <c r="C9228"/>
      <c r="D9228"/>
      <c r="E9228" s="31"/>
      <c r="F9228" s="1"/>
      <c r="G9228" s="32"/>
      <c r="H9228" s="398"/>
      <c r="I9228" s="399"/>
    </row>
    <row r="9229" spans="3:9" x14ac:dyDescent="0.25">
      <c r="C9229"/>
      <c r="D9229"/>
      <c r="E9229" s="31"/>
      <c r="F9229" s="1"/>
      <c r="G9229" s="32"/>
      <c r="H9229" s="398"/>
      <c r="I9229" s="399"/>
    </row>
    <row r="9230" spans="3:9" x14ac:dyDescent="0.25">
      <c r="C9230"/>
      <c r="D9230"/>
      <c r="E9230" s="31"/>
      <c r="F9230" s="1"/>
      <c r="G9230" s="32"/>
      <c r="H9230" s="398"/>
      <c r="I9230" s="399"/>
    </row>
    <row r="9231" spans="3:9" x14ac:dyDescent="0.25">
      <c r="C9231"/>
      <c r="D9231"/>
      <c r="E9231" s="31"/>
      <c r="F9231" s="1"/>
      <c r="G9231" s="32"/>
      <c r="H9231" s="398"/>
      <c r="I9231" s="399"/>
    </row>
    <row r="9232" spans="3:9" x14ac:dyDescent="0.25">
      <c r="C9232"/>
      <c r="D9232"/>
      <c r="E9232" s="31"/>
      <c r="F9232" s="1"/>
      <c r="G9232" s="32"/>
      <c r="H9232" s="398"/>
      <c r="I9232" s="399"/>
    </row>
    <row r="9233" spans="3:9" x14ac:dyDescent="0.25">
      <c r="C9233"/>
      <c r="D9233"/>
      <c r="E9233" s="31"/>
      <c r="F9233" s="1"/>
      <c r="G9233" s="32"/>
      <c r="H9233" s="398"/>
      <c r="I9233" s="399"/>
    </row>
    <row r="9234" spans="3:9" x14ac:dyDescent="0.25">
      <c r="C9234"/>
      <c r="D9234"/>
      <c r="E9234" s="31"/>
      <c r="F9234" s="1"/>
      <c r="G9234" s="32"/>
      <c r="H9234" s="398"/>
      <c r="I9234" s="399"/>
    </row>
    <row r="9235" spans="3:9" x14ac:dyDescent="0.25">
      <c r="C9235"/>
      <c r="D9235"/>
      <c r="E9235" s="31"/>
      <c r="F9235" s="1"/>
      <c r="G9235" s="32"/>
      <c r="H9235" s="398"/>
      <c r="I9235" s="399"/>
    </row>
    <row r="9236" spans="3:9" x14ac:dyDescent="0.25">
      <c r="C9236"/>
      <c r="D9236"/>
      <c r="E9236" s="31"/>
      <c r="F9236" s="1"/>
      <c r="G9236" s="32"/>
      <c r="H9236" s="398"/>
      <c r="I9236" s="399"/>
    </row>
    <row r="9237" spans="3:9" x14ac:dyDescent="0.25">
      <c r="C9237"/>
      <c r="D9237"/>
      <c r="E9237" s="31"/>
      <c r="F9237" s="1"/>
      <c r="G9237" s="32"/>
      <c r="H9237" s="398"/>
      <c r="I9237" s="399"/>
    </row>
    <row r="9238" spans="3:9" x14ac:dyDescent="0.25">
      <c r="C9238"/>
      <c r="D9238"/>
      <c r="E9238" s="31"/>
      <c r="F9238" s="1"/>
      <c r="G9238" s="32"/>
      <c r="H9238" s="398"/>
      <c r="I9238" s="399"/>
    </row>
    <row r="9239" spans="3:9" x14ac:dyDescent="0.25">
      <c r="C9239"/>
      <c r="D9239"/>
      <c r="E9239" s="31"/>
      <c r="F9239" s="1"/>
      <c r="G9239" s="32"/>
      <c r="H9239" s="398"/>
      <c r="I9239" s="399"/>
    </row>
    <row r="9240" spans="3:9" x14ac:dyDescent="0.25">
      <c r="C9240"/>
      <c r="D9240"/>
      <c r="E9240" s="31"/>
      <c r="F9240" s="1"/>
      <c r="G9240" s="32"/>
      <c r="H9240" s="398"/>
      <c r="I9240" s="399"/>
    </row>
    <row r="9241" spans="3:9" x14ac:dyDescent="0.25">
      <c r="C9241"/>
      <c r="D9241"/>
      <c r="E9241" s="31"/>
      <c r="F9241" s="1"/>
      <c r="G9241" s="32"/>
      <c r="H9241" s="398"/>
      <c r="I9241" s="399"/>
    </row>
    <row r="9242" spans="3:9" x14ac:dyDescent="0.25">
      <c r="C9242"/>
      <c r="D9242"/>
      <c r="E9242" s="31"/>
      <c r="F9242" s="1"/>
      <c r="G9242" s="32"/>
      <c r="H9242" s="398"/>
      <c r="I9242" s="399"/>
    </row>
    <row r="9243" spans="3:9" x14ac:dyDescent="0.25">
      <c r="C9243"/>
      <c r="D9243"/>
      <c r="E9243" s="31"/>
      <c r="F9243" s="1"/>
      <c r="G9243" s="32"/>
      <c r="H9243" s="398"/>
      <c r="I9243" s="399"/>
    </row>
    <row r="9244" spans="3:9" x14ac:dyDescent="0.25">
      <c r="C9244"/>
      <c r="D9244"/>
      <c r="E9244" s="31"/>
      <c r="F9244" s="1"/>
      <c r="G9244" s="32"/>
      <c r="H9244" s="398"/>
      <c r="I9244" s="399"/>
    </row>
    <row r="9245" spans="3:9" x14ac:dyDescent="0.25">
      <c r="C9245"/>
      <c r="D9245"/>
      <c r="E9245" s="31"/>
      <c r="F9245" s="1"/>
      <c r="G9245" s="32"/>
      <c r="H9245" s="398"/>
      <c r="I9245" s="399"/>
    </row>
    <row r="9246" spans="3:9" x14ac:dyDescent="0.25">
      <c r="C9246"/>
      <c r="D9246"/>
      <c r="E9246" s="31"/>
      <c r="F9246" s="1"/>
      <c r="G9246" s="32"/>
      <c r="H9246" s="398"/>
      <c r="I9246" s="399"/>
    </row>
    <row r="9247" spans="3:9" x14ac:dyDescent="0.25">
      <c r="C9247"/>
      <c r="D9247"/>
      <c r="E9247" s="31"/>
      <c r="F9247" s="1"/>
      <c r="G9247" s="32"/>
      <c r="H9247" s="398"/>
      <c r="I9247" s="399"/>
    </row>
    <row r="9248" spans="3:9" x14ac:dyDescent="0.25">
      <c r="C9248"/>
      <c r="D9248"/>
      <c r="E9248" s="31"/>
      <c r="F9248" s="1"/>
      <c r="G9248" s="32"/>
      <c r="H9248" s="398"/>
      <c r="I9248" s="399"/>
    </row>
    <row r="9249" spans="3:9" x14ac:dyDescent="0.25">
      <c r="C9249"/>
      <c r="D9249"/>
      <c r="E9249" s="31"/>
      <c r="F9249" s="1"/>
      <c r="G9249" s="32"/>
      <c r="H9249" s="398"/>
      <c r="I9249" s="399"/>
    </row>
    <row r="9250" spans="3:9" x14ac:dyDescent="0.25">
      <c r="C9250"/>
      <c r="D9250"/>
      <c r="E9250" s="31"/>
      <c r="F9250" s="1"/>
      <c r="G9250" s="32"/>
      <c r="H9250" s="398"/>
      <c r="I9250" s="399"/>
    </row>
    <row r="9251" spans="3:9" x14ac:dyDescent="0.25">
      <c r="C9251"/>
      <c r="D9251"/>
      <c r="E9251" s="31"/>
      <c r="F9251" s="1"/>
      <c r="G9251" s="32"/>
      <c r="H9251" s="398"/>
      <c r="I9251" s="399"/>
    </row>
    <row r="9252" spans="3:9" x14ac:dyDescent="0.25">
      <c r="C9252"/>
      <c r="D9252"/>
      <c r="E9252" s="31"/>
      <c r="F9252" s="1"/>
      <c r="G9252" s="32"/>
      <c r="H9252" s="398"/>
      <c r="I9252" s="399"/>
    </row>
    <row r="9253" spans="3:9" x14ac:dyDescent="0.25">
      <c r="C9253"/>
      <c r="D9253"/>
      <c r="E9253" s="31"/>
      <c r="F9253" s="1"/>
      <c r="G9253" s="32"/>
      <c r="H9253" s="398"/>
      <c r="I9253" s="399"/>
    </row>
    <row r="9254" spans="3:9" x14ac:dyDescent="0.25">
      <c r="C9254"/>
      <c r="D9254"/>
      <c r="E9254" s="31"/>
      <c r="F9254" s="1"/>
      <c r="G9254" s="32"/>
      <c r="H9254" s="398"/>
      <c r="I9254" s="399"/>
    </row>
    <row r="9255" spans="3:9" x14ac:dyDescent="0.25">
      <c r="C9255"/>
      <c r="D9255"/>
      <c r="E9255" s="31"/>
      <c r="F9255" s="1"/>
      <c r="G9255" s="32"/>
      <c r="H9255" s="398"/>
      <c r="I9255" s="399"/>
    </row>
    <row r="9256" spans="3:9" x14ac:dyDescent="0.25">
      <c r="C9256"/>
      <c r="D9256"/>
      <c r="E9256" s="31"/>
      <c r="F9256" s="1"/>
      <c r="G9256" s="32"/>
      <c r="H9256" s="398"/>
      <c r="I9256" s="399"/>
    </row>
    <row r="9257" spans="3:9" x14ac:dyDescent="0.25">
      <c r="C9257"/>
      <c r="D9257"/>
      <c r="E9257" s="31"/>
      <c r="F9257" s="1"/>
      <c r="G9257" s="32"/>
      <c r="H9257" s="398"/>
      <c r="I9257" s="399"/>
    </row>
    <row r="9258" spans="3:9" x14ac:dyDescent="0.25">
      <c r="C9258"/>
      <c r="D9258"/>
      <c r="E9258" s="31"/>
      <c r="F9258" s="1"/>
      <c r="G9258" s="32"/>
      <c r="H9258" s="398"/>
      <c r="I9258" s="399"/>
    </row>
    <row r="9259" spans="3:9" x14ac:dyDescent="0.25">
      <c r="C9259"/>
      <c r="D9259"/>
      <c r="E9259" s="31"/>
      <c r="F9259" s="1"/>
      <c r="G9259" s="32"/>
      <c r="H9259" s="398"/>
      <c r="I9259" s="399"/>
    </row>
    <row r="9260" spans="3:9" x14ac:dyDescent="0.25">
      <c r="C9260"/>
      <c r="D9260"/>
      <c r="E9260" s="31"/>
      <c r="F9260" s="1"/>
      <c r="G9260" s="32"/>
      <c r="H9260" s="398"/>
      <c r="I9260" s="399"/>
    </row>
    <row r="9261" spans="3:9" x14ac:dyDescent="0.25">
      <c r="C9261"/>
      <c r="D9261"/>
      <c r="E9261" s="31"/>
      <c r="F9261" s="1"/>
      <c r="G9261" s="32"/>
      <c r="H9261" s="398"/>
      <c r="I9261" s="399"/>
    </row>
    <row r="9262" spans="3:9" x14ac:dyDescent="0.25">
      <c r="C9262"/>
      <c r="D9262"/>
      <c r="E9262" s="31"/>
      <c r="F9262" s="1"/>
      <c r="G9262" s="32"/>
      <c r="H9262" s="398"/>
      <c r="I9262" s="399"/>
    </row>
    <row r="9263" spans="3:9" x14ac:dyDescent="0.25">
      <c r="C9263"/>
      <c r="D9263"/>
      <c r="E9263" s="31"/>
      <c r="F9263" s="1"/>
      <c r="G9263" s="32"/>
      <c r="H9263" s="398"/>
      <c r="I9263" s="399"/>
    </row>
    <row r="9264" spans="3:9" x14ac:dyDescent="0.25">
      <c r="C9264"/>
      <c r="D9264"/>
      <c r="E9264" s="31"/>
      <c r="F9264" s="1"/>
      <c r="G9264" s="32"/>
      <c r="H9264" s="398"/>
      <c r="I9264" s="399"/>
    </row>
    <row r="9265" spans="3:9" x14ac:dyDescent="0.25">
      <c r="C9265"/>
      <c r="D9265"/>
      <c r="E9265" s="31"/>
      <c r="F9265" s="1"/>
      <c r="G9265" s="32"/>
      <c r="H9265" s="398"/>
      <c r="I9265" s="399"/>
    </row>
    <row r="9266" spans="3:9" x14ac:dyDescent="0.25">
      <c r="C9266"/>
      <c r="D9266"/>
      <c r="E9266" s="31"/>
      <c r="F9266" s="1"/>
      <c r="G9266" s="32"/>
      <c r="H9266" s="398"/>
      <c r="I9266" s="399"/>
    </row>
    <row r="9267" spans="3:9" x14ac:dyDescent="0.25">
      <c r="C9267"/>
      <c r="D9267"/>
      <c r="E9267" s="31"/>
      <c r="F9267" s="1"/>
      <c r="G9267" s="32"/>
      <c r="H9267" s="398"/>
      <c r="I9267" s="399"/>
    </row>
    <row r="9268" spans="3:9" x14ac:dyDescent="0.25">
      <c r="C9268"/>
      <c r="D9268"/>
      <c r="E9268" s="31"/>
      <c r="F9268" s="1"/>
      <c r="G9268" s="32"/>
      <c r="H9268" s="398"/>
      <c r="I9268" s="399"/>
    </row>
    <row r="9269" spans="3:9" x14ac:dyDescent="0.25">
      <c r="C9269"/>
      <c r="D9269"/>
      <c r="E9269" s="31"/>
      <c r="F9269" s="1"/>
      <c r="G9269" s="32"/>
      <c r="H9269" s="398"/>
      <c r="I9269" s="399"/>
    </row>
    <row r="9270" spans="3:9" x14ac:dyDescent="0.25">
      <c r="C9270"/>
      <c r="D9270"/>
      <c r="E9270" s="31"/>
      <c r="F9270" s="1"/>
      <c r="G9270" s="32"/>
      <c r="H9270" s="398"/>
      <c r="I9270" s="399"/>
    </row>
    <row r="9271" spans="3:9" x14ac:dyDescent="0.25">
      <c r="C9271"/>
      <c r="D9271"/>
      <c r="E9271" s="31"/>
      <c r="F9271" s="1"/>
      <c r="G9271" s="32"/>
      <c r="H9271" s="398"/>
      <c r="I9271" s="399"/>
    </row>
    <row r="9272" spans="3:9" x14ac:dyDescent="0.25">
      <c r="C9272"/>
      <c r="D9272"/>
      <c r="E9272" s="31"/>
      <c r="F9272" s="1"/>
      <c r="G9272" s="32"/>
      <c r="H9272" s="398"/>
      <c r="I9272" s="399"/>
    </row>
    <row r="9273" spans="3:9" x14ac:dyDescent="0.25">
      <c r="C9273"/>
      <c r="D9273"/>
      <c r="E9273" s="31"/>
      <c r="F9273" s="1"/>
      <c r="G9273" s="32"/>
      <c r="H9273" s="398"/>
      <c r="I9273" s="399"/>
    </row>
    <row r="9274" spans="3:9" x14ac:dyDescent="0.25">
      <c r="C9274"/>
      <c r="D9274"/>
      <c r="E9274" s="31"/>
      <c r="F9274" s="1"/>
      <c r="G9274" s="32"/>
      <c r="H9274" s="398"/>
      <c r="I9274" s="399"/>
    </row>
    <row r="9275" spans="3:9" x14ac:dyDescent="0.25">
      <c r="C9275"/>
      <c r="D9275"/>
      <c r="E9275" s="31"/>
      <c r="F9275" s="1"/>
      <c r="G9275" s="32"/>
      <c r="H9275" s="398"/>
      <c r="I9275" s="399"/>
    </row>
    <row r="9276" spans="3:9" x14ac:dyDescent="0.25">
      <c r="C9276"/>
      <c r="D9276"/>
      <c r="E9276" s="31"/>
      <c r="F9276" s="1"/>
      <c r="G9276" s="32"/>
      <c r="H9276" s="398"/>
      <c r="I9276" s="399"/>
    </row>
    <row r="9277" spans="3:9" x14ac:dyDescent="0.25">
      <c r="C9277"/>
      <c r="D9277"/>
      <c r="E9277" s="31"/>
      <c r="F9277" s="1"/>
      <c r="G9277" s="32"/>
      <c r="H9277" s="398"/>
      <c r="I9277" s="399"/>
    </row>
    <row r="9278" spans="3:9" x14ac:dyDescent="0.25">
      <c r="C9278"/>
      <c r="D9278"/>
      <c r="E9278" s="31"/>
      <c r="F9278" s="1"/>
      <c r="G9278" s="32"/>
      <c r="H9278" s="398"/>
      <c r="I9278" s="399"/>
    </row>
    <row r="9279" spans="3:9" x14ac:dyDescent="0.25">
      <c r="C9279"/>
      <c r="D9279"/>
      <c r="E9279" s="31"/>
      <c r="F9279" s="1"/>
      <c r="G9279" s="32"/>
      <c r="H9279" s="398"/>
      <c r="I9279" s="399"/>
    </row>
    <row r="9280" spans="3:9" x14ac:dyDescent="0.25">
      <c r="C9280"/>
      <c r="D9280"/>
      <c r="E9280" s="31"/>
      <c r="F9280" s="1"/>
      <c r="G9280" s="32"/>
      <c r="H9280" s="398"/>
      <c r="I9280" s="399"/>
    </row>
    <row r="9281" spans="3:9" x14ac:dyDescent="0.25">
      <c r="C9281"/>
      <c r="D9281"/>
      <c r="E9281" s="31"/>
      <c r="F9281" s="1"/>
      <c r="G9281" s="32"/>
      <c r="H9281" s="398"/>
      <c r="I9281" s="399"/>
    </row>
    <row r="9282" spans="3:9" x14ac:dyDescent="0.25">
      <c r="C9282"/>
      <c r="D9282"/>
      <c r="E9282" s="31"/>
      <c r="F9282" s="1"/>
      <c r="G9282" s="32"/>
      <c r="H9282" s="398"/>
      <c r="I9282" s="399"/>
    </row>
    <row r="9283" spans="3:9" x14ac:dyDescent="0.25">
      <c r="C9283"/>
      <c r="D9283"/>
      <c r="E9283" s="31"/>
      <c r="F9283" s="1"/>
      <c r="G9283" s="32"/>
      <c r="H9283" s="398"/>
      <c r="I9283" s="399"/>
    </row>
    <row r="9284" spans="3:9" x14ac:dyDescent="0.25">
      <c r="C9284"/>
      <c r="D9284"/>
      <c r="E9284" s="31"/>
      <c r="F9284" s="1"/>
      <c r="G9284" s="32"/>
      <c r="H9284" s="398"/>
      <c r="I9284" s="399"/>
    </row>
    <row r="9285" spans="3:9" x14ac:dyDescent="0.25">
      <c r="C9285"/>
      <c r="D9285"/>
      <c r="E9285" s="31"/>
      <c r="F9285" s="1"/>
      <c r="G9285" s="32"/>
      <c r="H9285" s="398"/>
      <c r="I9285" s="399"/>
    </row>
    <row r="9286" spans="3:9" x14ac:dyDescent="0.25">
      <c r="C9286"/>
      <c r="D9286"/>
      <c r="E9286" s="31"/>
      <c r="F9286" s="1"/>
      <c r="G9286" s="32"/>
      <c r="H9286" s="398"/>
      <c r="I9286" s="399"/>
    </row>
    <row r="9287" spans="3:9" x14ac:dyDescent="0.25">
      <c r="C9287"/>
      <c r="D9287"/>
      <c r="E9287" s="31"/>
      <c r="F9287" s="1"/>
      <c r="G9287" s="32"/>
      <c r="H9287" s="398"/>
      <c r="I9287" s="399"/>
    </row>
    <row r="9288" spans="3:9" x14ac:dyDescent="0.25">
      <c r="C9288"/>
      <c r="D9288"/>
      <c r="E9288" s="31"/>
      <c r="F9288" s="1"/>
      <c r="G9288" s="32"/>
      <c r="H9288" s="398"/>
      <c r="I9288" s="399"/>
    </row>
    <row r="9289" spans="3:9" x14ac:dyDescent="0.25">
      <c r="C9289"/>
      <c r="D9289"/>
      <c r="E9289" s="31"/>
      <c r="F9289" s="1"/>
      <c r="G9289" s="32"/>
      <c r="H9289" s="398"/>
      <c r="I9289" s="399"/>
    </row>
    <row r="9290" spans="3:9" x14ac:dyDescent="0.25">
      <c r="C9290"/>
      <c r="D9290"/>
      <c r="E9290" s="31"/>
      <c r="F9290" s="1"/>
      <c r="G9290" s="32"/>
      <c r="H9290" s="398"/>
      <c r="I9290" s="399"/>
    </row>
    <row r="9291" spans="3:9" x14ac:dyDescent="0.25">
      <c r="C9291"/>
      <c r="D9291"/>
      <c r="E9291" s="31"/>
      <c r="F9291" s="1"/>
      <c r="G9291" s="32"/>
      <c r="H9291" s="398"/>
      <c r="I9291" s="399"/>
    </row>
    <row r="9292" spans="3:9" x14ac:dyDescent="0.25">
      <c r="C9292"/>
      <c r="D9292"/>
      <c r="E9292" s="31"/>
      <c r="F9292" s="1"/>
      <c r="G9292" s="32"/>
      <c r="H9292" s="398"/>
      <c r="I9292" s="399"/>
    </row>
    <row r="9293" spans="3:9" x14ac:dyDescent="0.25">
      <c r="C9293"/>
      <c r="D9293"/>
      <c r="E9293" s="31"/>
      <c r="F9293" s="1"/>
      <c r="G9293" s="32"/>
      <c r="H9293" s="398"/>
      <c r="I9293" s="399"/>
    </row>
    <row r="9294" spans="3:9" x14ac:dyDescent="0.25">
      <c r="C9294"/>
      <c r="D9294"/>
      <c r="E9294" s="31"/>
      <c r="F9294" s="1"/>
      <c r="G9294" s="32"/>
      <c r="H9294" s="398"/>
      <c r="I9294" s="399"/>
    </row>
    <row r="9295" spans="3:9" x14ac:dyDescent="0.25">
      <c r="C9295"/>
      <c r="D9295"/>
      <c r="E9295" s="31"/>
      <c r="F9295" s="1"/>
      <c r="G9295" s="32"/>
      <c r="H9295" s="398"/>
      <c r="I9295" s="399"/>
    </row>
    <row r="9296" spans="3:9" x14ac:dyDescent="0.25">
      <c r="C9296"/>
      <c r="D9296"/>
      <c r="E9296" s="31"/>
      <c r="F9296" s="1"/>
      <c r="G9296" s="32"/>
      <c r="H9296" s="398"/>
      <c r="I9296" s="399"/>
    </row>
    <row r="9297" spans="3:9" x14ac:dyDescent="0.25">
      <c r="C9297"/>
      <c r="D9297"/>
      <c r="E9297" s="31"/>
      <c r="F9297" s="1"/>
      <c r="G9297" s="32"/>
      <c r="H9297" s="398"/>
      <c r="I9297" s="399"/>
    </row>
    <row r="9298" spans="3:9" x14ac:dyDescent="0.25">
      <c r="C9298"/>
      <c r="D9298"/>
      <c r="E9298" s="31"/>
      <c r="F9298" s="1"/>
      <c r="G9298" s="32"/>
      <c r="H9298" s="398"/>
      <c r="I9298" s="399"/>
    </row>
    <row r="9299" spans="3:9" x14ac:dyDescent="0.25">
      <c r="C9299"/>
      <c r="D9299"/>
      <c r="E9299" s="31"/>
      <c r="F9299" s="1"/>
      <c r="G9299" s="32"/>
      <c r="H9299" s="398"/>
      <c r="I9299" s="399"/>
    </row>
    <row r="9300" spans="3:9" x14ac:dyDescent="0.25">
      <c r="C9300"/>
      <c r="D9300"/>
      <c r="E9300" s="31"/>
      <c r="F9300" s="1"/>
      <c r="G9300" s="32"/>
      <c r="H9300" s="398"/>
      <c r="I9300" s="399"/>
    </row>
    <row r="9301" spans="3:9" x14ac:dyDescent="0.25">
      <c r="C9301"/>
      <c r="D9301"/>
      <c r="E9301" s="31"/>
      <c r="F9301" s="1"/>
      <c r="G9301" s="32"/>
      <c r="H9301" s="398"/>
      <c r="I9301" s="399"/>
    </row>
    <row r="9302" spans="3:9" x14ac:dyDescent="0.25">
      <c r="C9302"/>
      <c r="D9302"/>
      <c r="E9302" s="31"/>
      <c r="F9302" s="1"/>
      <c r="G9302" s="32"/>
      <c r="H9302" s="398"/>
      <c r="I9302" s="399"/>
    </row>
    <row r="9303" spans="3:9" x14ac:dyDescent="0.25">
      <c r="C9303"/>
      <c r="D9303"/>
      <c r="E9303" s="31"/>
      <c r="F9303" s="1"/>
      <c r="G9303" s="32"/>
      <c r="H9303" s="398"/>
      <c r="I9303" s="399"/>
    </row>
    <row r="9304" spans="3:9" x14ac:dyDescent="0.25">
      <c r="C9304"/>
      <c r="D9304"/>
      <c r="E9304" s="31"/>
      <c r="F9304" s="1"/>
      <c r="G9304" s="32"/>
      <c r="H9304" s="398"/>
      <c r="I9304" s="399"/>
    </row>
    <row r="9305" spans="3:9" x14ac:dyDescent="0.25">
      <c r="C9305"/>
      <c r="D9305"/>
      <c r="E9305" s="31"/>
      <c r="F9305" s="1"/>
      <c r="G9305" s="32"/>
      <c r="H9305" s="398"/>
      <c r="I9305" s="399"/>
    </row>
    <row r="9306" spans="3:9" x14ac:dyDescent="0.25">
      <c r="C9306"/>
      <c r="D9306"/>
      <c r="E9306" s="31"/>
      <c r="F9306" s="1"/>
      <c r="G9306" s="32"/>
      <c r="H9306" s="398"/>
      <c r="I9306" s="399"/>
    </row>
    <row r="9307" spans="3:9" x14ac:dyDescent="0.25">
      <c r="C9307"/>
      <c r="D9307"/>
      <c r="E9307" s="31"/>
      <c r="F9307" s="1"/>
      <c r="G9307" s="32"/>
      <c r="H9307" s="398"/>
      <c r="I9307" s="399"/>
    </row>
    <row r="9308" spans="3:9" x14ac:dyDescent="0.25">
      <c r="C9308"/>
      <c r="D9308"/>
      <c r="E9308" s="31"/>
      <c r="F9308" s="1"/>
      <c r="G9308" s="32"/>
      <c r="H9308" s="398"/>
      <c r="I9308" s="399"/>
    </row>
    <row r="9309" spans="3:9" x14ac:dyDescent="0.25">
      <c r="C9309"/>
      <c r="D9309"/>
      <c r="E9309" s="31"/>
      <c r="F9309" s="1"/>
      <c r="G9309" s="32"/>
      <c r="H9309" s="398"/>
      <c r="I9309" s="399"/>
    </row>
    <row r="9310" spans="3:9" x14ac:dyDescent="0.25">
      <c r="C9310"/>
      <c r="D9310"/>
      <c r="E9310" s="31"/>
      <c r="F9310" s="1"/>
      <c r="G9310" s="32"/>
      <c r="H9310" s="398"/>
      <c r="I9310" s="399"/>
    </row>
    <row r="9311" spans="3:9" x14ac:dyDescent="0.25">
      <c r="C9311"/>
      <c r="D9311"/>
      <c r="E9311" s="31"/>
      <c r="F9311" s="1"/>
      <c r="G9311" s="32"/>
      <c r="H9311" s="398"/>
      <c r="I9311" s="399"/>
    </row>
    <row r="9312" spans="3:9" x14ac:dyDescent="0.25">
      <c r="C9312"/>
      <c r="D9312"/>
      <c r="E9312" s="31"/>
      <c r="F9312" s="1"/>
      <c r="G9312" s="32"/>
      <c r="H9312" s="398"/>
      <c r="I9312" s="399"/>
    </row>
    <row r="9313" spans="3:9" x14ac:dyDescent="0.25">
      <c r="C9313"/>
      <c r="D9313"/>
      <c r="E9313" s="31"/>
      <c r="F9313" s="1"/>
      <c r="G9313" s="32"/>
      <c r="H9313" s="398"/>
      <c r="I9313" s="399"/>
    </row>
    <row r="9314" spans="3:9" x14ac:dyDescent="0.25">
      <c r="C9314"/>
      <c r="D9314"/>
      <c r="E9314" s="31"/>
      <c r="F9314" s="1"/>
      <c r="G9314" s="32"/>
      <c r="H9314" s="398"/>
      <c r="I9314" s="399"/>
    </row>
    <row r="9315" spans="3:9" x14ac:dyDescent="0.25">
      <c r="C9315"/>
      <c r="D9315"/>
      <c r="E9315" s="31"/>
      <c r="F9315" s="1"/>
      <c r="G9315" s="32"/>
      <c r="H9315" s="398"/>
      <c r="I9315" s="399"/>
    </row>
    <row r="9316" spans="3:9" x14ac:dyDescent="0.25">
      <c r="C9316"/>
      <c r="D9316"/>
      <c r="E9316" s="31"/>
      <c r="F9316" s="1"/>
      <c r="G9316" s="32"/>
      <c r="H9316" s="398"/>
      <c r="I9316" s="399"/>
    </row>
    <row r="9317" spans="3:9" x14ac:dyDescent="0.25">
      <c r="C9317"/>
      <c r="D9317"/>
      <c r="E9317" s="31"/>
      <c r="F9317" s="1"/>
      <c r="G9317" s="32"/>
      <c r="H9317" s="398"/>
      <c r="I9317" s="399"/>
    </row>
    <row r="9318" spans="3:9" x14ac:dyDescent="0.25">
      <c r="C9318"/>
      <c r="D9318"/>
      <c r="E9318" s="31"/>
      <c r="F9318" s="1"/>
      <c r="G9318" s="32"/>
      <c r="H9318" s="398"/>
      <c r="I9318" s="399"/>
    </row>
    <row r="9319" spans="3:9" x14ac:dyDescent="0.25">
      <c r="C9319"/>
      <c r="D9319"/>
      <c r="E9319" s="31"/>
      <c r="F9319" s="1"/>
      <c r="G9319" s="32"/>
      <c r="H9319" s="398"/>
      <c r="I9319" s="399"/>
    </row>
    <row r="9320" spans="3:9" x14ac:dyDescent="0.25">
      <c r="C9320"/>
      <c r="D9320"/>
      <c r="E9320" s="31"/>
      <c r="F9320" s="1"/>
      <c r="G9320" s="32"/>
      <c r="H9320" s="398"/>
      <c r="I9320" s="399"/>
    </row>
    <row r="9321" spans="3:9" x14ac:dyDescent="0.25">
      <c r="C9321"/>
      <c r="D9321"/>
      <c r="E9321" s="31"/>
      <c r="F9321" s="1"/>
      <c r="G9321" s="32"/>
      <c r="H9321" s="398"/>
      <c r="I9321" s="399"/>
    </row>
    <row r="9322" spans="3:9" x14ac:dyDescent="0.25">
      <c r="C9322"/>
      <c r="D9322"/>
      <c r="E9322" s="31"/>
      <c r="F9322" s="1"/>
      <c r="G9322" s="32"/>
      <c r="H9322" s="398"/>
      <c r="I9322" s="399"/>
    </row>
    <row r="9323" spans="3:9" x14ac:dyDescent="0.25">
      <c r="C9323"/>
      <c r="D9323"/>
      <c r="E9323" s="31"/>
      <c r="F9323" s="1"/>
      <c r="G9323" s="32"/>
      <c r="H9323" s="398"/>
      <c r="I9323" s="399"/>
    </row>
    <row r="9324" spans="3:9" x14ac:dyDescent="0.25">
      <c r="C9324"/>
      <c r="D9324"/>
      <c r="E9324" s="31"/>
      <c r="F9324" s="1"/>
      <c r="G9324" s="32"/>
      <c r="H9324" s="398"/>
      <c r="I9324" s="399"/>
    </row>
    <row r="9325" spans="3:9" x14ac:dyDescent="0.25">
      <c r="C9325"/>
      <c r="D9325"/>
      <c r="E9325" s="31"/>
      <c r="F9325" s="1"/>
      <c r="G9325" s="32"/>
      <c r="H9325" s="398"/>
      <c r="I9325" s="399"/>
    </row>
    <row r="9326" spans="3:9" x14ac:dyDescent="0.25">
      <c r="C9326"/>
      <c r="D9326"/>
      <c r="E9326" s="31"/>
      <c r="F9326" s="1"/>
      <c r="G9326" s="32"/>
      <c r="H9326" s="398"/>
      <c r="I9326" s="399"/>
    </row>
    <row r="9327" spans="3:9" x14ac:dyDescent="0.25">
      <c r="C9327"/>
      <c r="D9327"/>
      <c r="E9327" s="31"/>
      <c r="F9327" s="1"/>
      <c r="G9327" s="32"/>
      <c r="H9327" s="398"/>
      <c r="I9327" s="399"/>
    </row>
    <row r="9328" spans="3:9" x14ac:dyDescent="0.25">
      <c r="C9328"/>
      <c r="D9328"/>
      <c r="E9328" s="31"/>
      <c r="F9328" s="1"/>
      <c r="G9328" s="32"/>
      <c r="H9328" s="398"/>
      <c r="I9328" s="399"/>
    </row>
    <row r="9329" spans="3:9" x14ac:dyDescent="0.25">
      <c r="C9329"/>
      <c r="D9329"/>
      <c r="E9329" s="31"/>
      <c r="F9329" s="1"/>
      <c r="G9329" s="32"/>
      <c r="H9329" s="398"/>
      <c r="I9329" s="399"/>
    </row>
    <row r="9330" spans="3:9" x14ac:dyDescent="0.25">
      <c r="C9330"/>
      <c r="D9330"/>
      <c r="E9330" s="31"/>
      <c r="F9330" s="1"/>
      <c r="G9330" s="32"/>
      <c r="H9330" s="398"/>
      <c r="I9330" s="399"/>
    </row>
    <row r="9331" spans="3:9" x14ac:dyDescent="0.25">
      <c r="C9331"/>
      <c r="D9331"/>
      <c r="E9331" s="31"/>
      <c r="F9331" s="1"/>
      <c r="G9331" s="32"/>
      <c r="H9331" s="398"/>
      <c r="I9331" s="399"/>
    </row>
    <row r="9332" spans="3:9" x14ac:dyDescent="0.25">
      <c r="C9332"/>
      <c r="D9332"/>
      <c r="E9332" s="31"/>
      <c r="F9332" s="1"/>
      <c r="G9332" s="32"/>
      <c r="H9332" s="398"/>
      <c r="I9332" s="399"/>
    </row>
    <row r="9333" spans="3:9" x14ac:dyDescent="0.25">
      <c r="C9333"/>
      <c r="D9333"/>
      <c r="E9333" s="31"/>
      <c r="F9333" s="1"/>
      <c r="G9333" s="32"/>
      <c r="H9333" s="398"/>
      <c r="I9333" s="399"/>
    </row>
    <row r="9334" spans="3:9" x14ac:dyDescent="0.25">
      <c r="C9334"/>
      <c r="D9334"/>
      <c r="E9334" s="31"/>
      <c r="F9334" s="1"/>
      <c r="G9334" s="32"/>
      <c r="H9334" s="398"/>
      <c r="I9334" s="399"/>
    </row>
    <row r="9335" spans="3:9" x14ac:dyDescent="0.25">
      <c r="C9335"/>
      <c r="D9335"/>
      <c r="E9335" s="31"/>
      <c r="F9335" s="1"/>
      <c r="G9335" s="32"/>
      <c r="H9335" s="398"/>
      <c r="I9335" s="399"/>
    </row>
    <row r="9336" spans="3:9" x14ac:dyDescent="0.25">
      <c r="C9336"/>
      <c r="D9336"/>
      <c r="E9336" s="31"/>
      <c r="F9336" s="1"/>
      <c r="G9336" s="32"/>
      <c r="H9336" s="398"/>
      <c r="I9336" s="399"/>
    </row>
    <row r="9337" spans="3:9" x14ac:dyDescent="0.25">
      <c r="C9337"/>
      <c r="D9337"/>
      <c r="E9337" s="31"/>
      <c r="F9337" s="1"/>
      <c r="G9337" s="32"/>
      <c r="H9337" s="398"/>
      <c r="I9337" s="399"/>
    </row>
    <row r="9338" spans="3:9" x14ac:dyDescent="0.25">
      <c r="C9338"/>
      <c r="D9338"/>
      <c r="E9338" s="31"/>
      <c r="F9338" s="1"/>
      <c r="G9338" s="32"/>
      <c r="H9338" s="398"/>
      <c r="I9338" s="399"/>
    </row>
    <row r="9339" spans="3:9" x14ac:dyDescent="0.25">
      <c r="C9339"/>
      <c r="D9339"/>
      <c r="E9339" s="31"/>
      <c r="F9339" s="1"/>
      <c r="G9339" s="32"/>
      <c r="H9339" s="398"/>
      <c r="I9339" s="399"/>
    </row>
    <row r="9340" spans="3:9" x14ac:dyDescent="0.25">
      <c r="C9340"/>
      <c r="D9340"/>
      <c r="E9340" s="31"/>
      <c r="F9340" s="1"/>
      <c r="G9340" s="32"/>
      <c r="H9340" s="398"/>
      <c r="I9340" s="399"/>
    </row>
    <row r="9341" spans="3:9" x14ac:dyDescent="0.25">
      <c r="C9341"/>
      <c r="D9341"/>
      <c r="E9341" s="31"/>
      <c r="F9341" s="1"/>
      <c r="G9341" s="32"/>
      <c r="H9341" s="398"/>
      <c r="I9341" s="399"/>
    </row>
    <row r="9342" spans="3:9" x14ac:dyDescent="0.25">
      <c r="C9342"/>
      <c r="D9342"/>
      <c r="E9342" s="31"/>
      <c r="F9342" s="1"/>
      <c r="G9342" s="32"/>
      <c r="H9342" s="398"/>
      <c r="I9342" s="399"/>
    </row>
    <row r="9343" spans="3:9" x14ac:dyDescent="0.25">
      <c r="C9343"/>
      <c r="D9343"/>
      <c r="E9343" s="31"/>
      <c r="F9343" s="1"/>
      <c r="G9343" s="32"/>
      <c r="H9343" s="398"/>
      <c r="I9343" s="399"/>
    </row>
    <row r="9344" spans="3:9" x14ac:dyDescent="0.25">
      <c r="C9344"/>
      <c r="D9344"/>
      <c r="E9344" s="31"/>
      <c r="F9344" s="1"/>
      <c r="G9344" s="32"/>
      <c r="H9344" s="398"/>
      <c r="I9344" s="399"/>
    </row>
    <row r="9345" spans="3:9" x14ac:dyDescent="0.25">
      <c r="C9345"/>
      <c r="D9345"/>
      <c r="E9345" s="31"/>
      <c r="F9345" s="1"/>
      <c r="G9345" s="32"/>
      <c r="H9345" s="398"/>
      <c r="I9345" s="399"/>
    </row>
    <row r="9346" spans="3:9" x14ac:dyDescent="0.25">
      <c r="C9346"/>
      <c r="D9346"/>
      <c r="E9346" s="31"/>
      <c r="F9346" s="1"/>
      <c r="G9346" s="32"/>
      <c r="H9346" s="398"/>
      <c r="I9346" s="399"/>
    </row>
    <row r="9347" spans="3:9" x14ac:dyDescent="0.25">
      <c r="C9347"/>
      <c r="D9347"/>
      <c r="E9347" s="31"/>
      <c r="F9347" s="1"/>
      <c r="G9347" s="32"/>
      <c r="H9347" s="398"/>
      <c r="I9347" s="399"/>
    </row>
    <row r="9348" spans="3:9" x14ac:dyDescent="0.25">
      <c r="C9348"/>
      <c r="D9348"/>
      <c r="E9348" s="31"/>
      <c r="F9348" s="1"/>
      <c r="G9348" s="32"/>
      <c r="H9348" s="398"/>
      <c r="I9348" s="399"/>
    </row>
    <row r="9349" spans="3:9" x14ac:dyDescent="0.25">
      <c r="C9349"/>
      <c r="D9349"/>
      <c r="E9349" s="31"/>
      <c r="F9349" s="1"/>
      <c r="G9349" s="32"/>
      <c r="H9349" s="398"/>
      <c r="I9349" s="399"/>
    </row>
    <row r="9350" spans="3:9" x14ac:dyDescent="0.25">
      <c r="C9350"/>
      <c r="D9350"/>
      <c r="E9350" s="31"/>
      <c r="F9350" s="1"/>
      <c r="G9350" s="32"/>
      <c r="H9350" s="398"/>
      <c r="I9350" s="399"/>
    </row>
    <row r="9351" spans="3:9" x14ac:dyDescent="0.25">
      <c r="C9351"/>
      <c r="D9351"/>
      <c r="E9351" s="31"/>
      <c r="F9351" s="1"/>
      <c r="G9351" s="32"/>
      <c r="H9351" s="398"/>
      <c r="I9351" s="399"/>
    </row>
    <row r="9352" spans="3:9" x14ac:dyDescent="0.25">
      <c r="C9352"/>
      <c r="D9352"/>
      <c r="E9352" s="31"/>
      <c r="F9352" s="1"/>
      <c r="G9352" s="32"/>
      <c r="H9352" s="398"/>
      <c r="I9352" s="399"/>
    </row>
    <row r="9353" spans="3:9" x14ac:dyDescent="0.25">
      <c r="C9353"/>
      <c r="D9353"/>
      <c r="E9353" s="31"/>
      <c r="F9353" s="1"/>
      <c r="G9353" s="32"/>
      <c r="H9353" s="398"/>
      <c r="I9353" s="399"/>
    </row>
    <row r="9354" spans="3:9" x14ac:dyDescent="0.25">
      <c r="C9354"/>
      <c r="D9354"/>
      <c r="E9354" s="31"/>
      <c r="F9354" s="1"/>
      <c r="G9354" s="32"/>
      <c r="H9354" s="398"/>
      <c r="I9354" s="399"/>
    </row>
    <row r="9355" spans="3:9" x14ac:dyDescent="0.25">
      <c r="C9355"/>
      <c r="D9355"/>
      <c r="E9355" s="31"/>
      <c r="F9355" s="1"/>
      <c r="G9355" s="32"/>
      <c r="H9355" s="398"/>
      <c r="I9355" s="399"/>
    </row>
    <row r="9356" spans="3:9" x14ac:dyDescent="0.25">
      <c r="C9356"/>
      <c r="D9356"/>
      <c r="E9356" s="31"/>
      <c r="F9356" s="1"/>
      <c r="G9356" s="32"/>
      <c r="H9356" s="398"/>
      <c r="I9356" s="399"/>
    </row>
    <row r="9357" spans="3:9" x14ac:dyDescent="0.25">
      <c r="C9357"/>
      <c r="D9357"/>
      <c r="E9357" s="31"/>
      <c r="F9357" s="1"/>
      <c r="G9357" s="32"/>
      <c r="H9357" s="398"/>
      <c r="I9357" s="399"/>
    </row>
    <row r="9358" spans="3:9" x14ac:dyDescent="0.25">
      <c r="C9358"/>
      <c r="D9358"/>
      <c r="E9358" s="31"/>
      <c r="F9358" s="1"/>
      <c r="G9358" s="32"/>
      <c r="H9358" s="398"/>
      <c r="I9358" s="399"/>
    </row>
    <row r="9359" spans="3:9" x14ac:dyDescent="0.25">
      <c r="C9359"/>
      <c r="D9359"/>
      <c r="E9359" s="31"/>
      <c r="F9359" s="1"/>
      <c r="G9359" s="32"/>
      <c r="H9359" s="398"/>
      <c r="I9359" s="399"/>
    </row>
    <row r="9360" spans="3:9" x14ac:dyDescent="0.25">
      <c r="C9360"/>
      <c r="D9360"/>
      <c r="E9360" s="31"/>
      <c r="F9360" s="1"/>
      <c r="G9360" s="32"/>
      <c r="H9360" s="398"/>
      <c r="I9360" s="399"/>
    </row>
    <row r="9361" spans="3:9" x14ac:dyDescent="0.25">
      <c r="C9361"/>
      <c r="D9361"/>
      <c r="E9361" s="31"/>
      <c r="F9361" s="1"/>
      <c r="G9361" s="32"/>
      <c r="H9361" s="398"/>
      <c r="I9361" s="399"/>
    </row>
    <row r="9362" spans="3:9" x14ac:dyDescent="0.25">
      <c r="C9362"/>
      <c r="D9362"/>
      <c r="E9362" s="31"/>
      <c r="F9362" s="1"/>
      <c r="G9362" s="32"/>
      <c r="H9362" s="398"/>
      <c r="I9362" s="399"/>
    </row>
    <row r="9363" spans="3:9" x14ac:dyDescent="0.25">
      <c r="C9363"/>
      <c r="D9363"/>
      <c r="E9363" s="31"/>
      <c r="F9363" s="1"/>
      <c r="G9363" s="32"/>
      <c r="H9363" s="398"/>
      <c r="I9363" s="399"/>
    </row>
    <row r="9364" spans="3:9" x14ac:dyDescent="0.25">
      <c r="C9364"/>
      <c r="D9364"/>
      <c r="E9364" s="31"/>
      <c r="F9364" s="1"/>
      <c r="G9364" s="32"/>
      <c r="H9364" s="398"/>
      <c r="I9364" s="399"/>
    </row>
    <row r="9365" spans="3:9" x14ac:dyDescent="0.25">
      <c r="C9365"/>
      <c r="D9365"/>
      <c r="E9365" s="31"/>
      <c r="F9365" s="1"/>
      <c r="G9365" s="32"/>
      <c r="H9365" s="398"/>
      <c r="I9365" s="399"/>
    </row>
    <row r="9366" spans="3:9" x14ac:dyDescent="0.25">
      <c r="C9366"/>
      <c r="D9366"/>
      <c r="E9366" s="31"/>
      <c r="F9366" s="1"/>
      <c r="G9366" s="32"/>
      <c r="H9366" s="398"/>
      <c r="I9366" s="399"/>
    </row>
    <row r="9367" spans="3:9" x14ac:dyDescent="0.25">
      <c r="C9367"/>
      <c r="D9367"/>
      <c r="E9367" s="31"/>
      <c r="F9367" s="1"/>
      <c r="G9367" s="32"/>
      <c r="H9367" s="398"/>
      <c r="I9367" s="399"/>
    </row>
    <row r="9368" spans="3:9" x14ac:dyDescent="0.25">
      <c r="C9368"/>
      <c r="D9368"/>
      <c r="E9368" s="31"/>
      <c r="F9368" s="1"/>
      <c r="G9368" s="32"/>
      <c r="H9368" s="398"/>
      <c r="I9368" s="399"/>
    </row>
    <row r="9369" spans="3:9" x14ac:dyDescent="0.25">
      <c r="C9369"/>
      <c r="D9369"/>
      <c r="E9369" s="31"/>
      <c r="F9369" s="1"/>
      <c r="G9369" s="32"/>
      <c r="H9369" s="398"/>
      <c r="I9369" s="399"/>
    </row>
    <row r="9370" spans="3:9" x14ac:dyDescent="0.25">
      <c r="C9370"/>
      <c r="D9370"/>
      <c r="E9370" s="31"/>
      <c r="F9370" s="1"/>
      <c r="G9370" s="32"/>
      <c r="H9370" s="398"/>
      <c r="I9370" s="399"/>
    </row>
    <row r="9371" spans="3:9" x14ac:dyDescent="0.25">
      <c r="C9371"/>
      <c r="D9371"/>
      <c r="E9371" s="31"/>
      <c r="F9371" s="1"/>
      <c r="G9371" s="32"/>
      <c r="H9371" s="398"/>
      <c r="I9371" s="399"/>
    </row>
    <row r="9372" spans="3:9" x14ac:dyDescent="0.25">
      <c r="C9372"/>
      <c r="D9372"/>
      <c r="E9372" s="31"/>
      <c r="F9372" s="1"/>
      <c r="G9372" s="32"/>
      <c r="H9372" s="398"/>
      <c r="I9372" s="399"/>
    </row>
    <row r="9373" spans="3:9" x14ac:dyDescent="0.25">
      <c r="C9373"/>
      <c r="D9373"/>
      <c r="E9373" s="31"/>
      <c r="F9373" s="1"/>
      <c r="G9373" s="32"/>
      <c r="H9373" s="398"/>
      <c r="I9373" s="399"/>
    </row>
    <row r="9374" spans="3:9" x14ac:dyDescent="0.25">
      <c r="C9374"/>
      <c r="D9374"/>
      <c r="E9374" s="31"/>
      <c r="F9374" s="1"/>
      <c r="G9374" s="32"/>
      <c r="H9374" s="398"/>
      <c r="I9374" s="399"/>
    </row>
    <row r="9375" spans="3:9" x14ac:dyDescent="0.25">
      <c r="C9375"/>
      <c r="D9375"/>
      <c r="E9375" s="31"/>
      <c r="F9375" s="1"/>
      <c r="G9375" s="32"/>
      <c r="H9375" s="398"/>
      <c r="I9375" s="399"/>
    </row>
    <row r="9376" spans="3:9" x14ac:dyDescent="0.25">
      <c r="C9376"/>
      <c r="D9376"/>
      <c r="E9376" s="31"/>
      <c r="F9376" s="1"/>
      <c r="G9376" s="32"/>
      <c r="H9376" s="398"/>
      <c r="I9376" s="399"/>
    </row>
    <row r="9377" spans="3:9" x14ac:dyDescent="0.25">
      <c r="C9377"/>
      <c r="D9377"/>
      <c r="E9377" s="31"/>
      <c r="F9377" s="1"/>
      <c r="G9377" s="32"/>
      <c r="H9377" s="398"/>
      <c r="I9377" s="399"/>
    </row>
    <row r="9378" spans="3:9" x14ac:dyDescent="0.25">
      <c r="C9378"/>
      <c r="D9378"/>
      <c r="E9378" s="31"/>
      <c r="F9378" s="1"/>
      <c r="G9378" s="32"/>
      <c r="H9378" s="398"/>
      <c r="I9378" s="399"/>
    </row>
    <row r="9379" spans="3:9" x14ac:dyDescent="0.25">
      <c r="C9379"/>
      <c r="D9379"/>
      <c r="E9379" s="31"/>
      <c r="F9379" s="1"/>
      <c r="G9379" s="32"/>
      <c r="H9379" s="398"/>
      <c r="I9379" s="399"/>
    </row>
    <row r="9380" spans="3:9" x14ac:dyDescent="0.25">
      <c r="C9380"/>
      <c r="D9380"/>
      <c r="E9380" s="31"/>
      <c r="F9380" s="1"/>
      <c r="G9380" s="32"/>
      <c r="H9380" s="398"/>
      <c r="I9380" s="399"/>
    </row>
    <row r="9381" spans="3:9" x14ac:dyDescent="0.25">
      <c r="C9381"/>
      <c r="D9381"/>
      <c r="E9381" s="31"/>
      <c r="F9381" s="1"/>
      <c r="G9381" s="32"/>
      <c r="H9381" s="398"/>
      <c r="I9381" s="399"/>
    </row>
    <row r="9382" spans="3:9" x14ac:dyDescent="0.25">
      <c r="C9382"/>
      <c r="D9382"/>
      <c r="E9382" s="31"/>
      <c r="F9382" s="1"/>
      <c r="G9382" s="32"/>
      <c r="H9382" s="398"/>
      <c r="I9382" s="399"/>
    </row>
    <row r="9383" spans="3:9" x14ac:dyDescent="0.25">
      <c r="C9383"/>
      <c r="D9383"/>
      <c r="E9383" s="31"/>
      <c r="F9383" s="1"/>
      <c r="G9383" s="32"/>
      <c r="H9383" s="398"/>
      <c r="I9383" s="399"/>
    </row>
    <row r="9384" spans="3:9" x14ac:dyDescent="0.25">
      <c r="C9384"/>
      <c r="D9384"/>
      <c r="E9384" s="31"/>
      <c r="F9384" s="1"/>
      <c r="G9384" s="32"/>
      <c r="H9384" s="398"/>
      <c r="I9384" s="399"/>
    </row>
    <row r="9385" spans="3:9" x14ac:dyDescent="0.25">
      <c r="C9385"/>
      <c r="D9385"/>
      <c r="E9385" s="31"/>
      <c r="F9385" s="1"/>
      <c r="G9385" s="32"/>
      <c r="H9385" s="398"/>
      <c r="I9385" s="399"/>
    </row>
    <row r="9386" spans="3:9" x14ac:dyDescent="0.25">
      <c r="C9386"/>
      <c r="D9386"/>
      <c r="E9386" s="31"/>
      <c r="F9386" s="1"/>
      <c r="G9386" s="32"/>
      <c r="H9386" s="398"/>
      <c r="I9386" s="399"/>
    </row>
    <row r="9387" spans="3:9" x14ac:dyDescent="0.25">
      <c r="C9387"/>
      <c r="D9387"/>
      <c r="E9387" s="31"/>
      <c r="F9387" s="1"/>
      <c r="G9387" s="32"/>
      <c r="H9387" s="398"/>
      <c r="I9387" s="399"/>
    </row>
    <row r="9388" spans="3:9" x14ac:dyDescent="0.25">
      <c r="C9388"/>
      <c r="D9388"/>
      <c r="E9388" s="31"/>
      <c r="F9388" s="1"/>
      <c r="G9388" s="32"/>
      <c r="H9388" s="398"/>
      <c r="I9388" s="399"/>
    </row>
    <row r="9389" spans="3:9" x14ac:dyDescent="0.25">
      <c r="C9389"/>
      <c r="D9389"/>
      <c r="E9389" s="31"/>
      <c r="F9389" s="1"/>
      <c r="G9389" s="32"/>
      <c r="H9389" s="398"/>
      <c r="I9389" s="399"/>
    </row>
    <row r="9390" spans="3:9" x14ac:dyDescent="0.25">
      <c r="C9390"/>
      <c r="D9390"/>
      <c r="E9390" s="31"/>
      <c r="F9390" s="1"/>
      <c r="G9390" s="32"/>
      <c r="H9390" s="398"/>
      <c r="I9390" s="399"/>
    </row>
    <row r="9391" spans="3:9" x14ac:dyDescent="0.25">
      <c r="C9391"/>
      <c r="D9391"/>
      <c r="E9391" s="31"/>
      <c r="F9391" s="1"/>
      <c r="G9391" s="32"/>
      <c r="H9391" s="398"/>
      <c r="I9391" s="399"/>
    </row>
    <row r="9392" spans="3:9" x14ac:dyDescent="0.25">
      <c r="C9392"/>
      <c r="D9392"/>
      <c r="E9392" s="31"/>
      <c r="F9392" s="1"/>
      <c r="G9392" s="32"/>
      <c r="H9392" s="398"/>
      <c r="I9392" s="399"/>
    </row>
    <row r="9393" spans="3:9" x14ac:dyDescent="0.25">
      <c r="C9393"/>
      <c r="D9393"/>
      <c r="E9393" s="31"/>
      <c r="F9393" s="1"/>
      <c r="G9393" s="32"/>
      <c r="H9393" s="398"/>
      <c r="I9393" s="399"/>
    </row>
    <row r="9394" spans="3:9" x14ac:dyDescent="0.25">
      <c r="C9394"/>
      <c r="D9394"/>
      <c r="E9394" s="31"/>
      <c r="F9394" s="1"/>
      <c r="G9394" s="32"/>
      <c r="H9394" s="398"/>
      <c r="I9394" s="399"/>
    </row>
    <row r="9395" spans="3:9" x14ac:dyDescent="0.25">
      <c r="C9395"/>
      <c r="D9395"/>
      <c r="E9395" s="31"/>
      <c r="F9395" s="1"/>
      <c r="G9395" s="32"/>
      <c r="H9395" s="398"/>
      <c r="I9395" s="399"/>
    </row>
    <row r="9396" spans="3:9" x14ac:dyDescent="0.25">
      <c r="C9396"/>
      <c r="D9396"/>
      <c r="E9396" s="31"/>
      <c r="F9396" s="1"/>
      <c r="G9396" s="32"/>
      <c r="H9396" s="398"/>
      <c r="I9396" s="399"/>
    </row>
    <row r="9397" spans="3:9" x14ac:dyDescent="0.25">
      <c r="C9397"/>
      <c r="D9397"/>
      <c r="E9397" s="31"/>
      <c r="F9397" s="1"/>
      <c r="G9397" s="32"/>
      <c r="H9397" s="398"/>
      <c r="I9397" s="399"/>
    </row>
    <row r="9398" spans="3:9" x14ac:dyDescent="0.25">
      <c r="C9398"/>
      <c r="D9398"/>
      <c r="E9398" s="31"/>
      <c r="F9398" s="1"/>
      <c r="G9398" s="32"/>
      <c r="H9398" s="398"/>
      <c r="I9398" s="399"/>
    </row>
    <row r="9399" spans="3:9" x14ac:dyDescent="0.25">
      <c r="C9399"/>
      <c r="D9399"/>
      <c r="E9399" s="31"/>
      <c r="F9399" s="1"/>
      <c r="G9399" s="32"/>
      <c r="H9399" s="398"/>
      <c r="I9399" s="399"/>
    </row>
    <row r="9400" spans="3:9" x14ac:dyDescent="0.25">
      <c r="C9400"/>
      <c r="D9400"/>
      <c r="E9400" s="31"/>
      <c r="F9400" s="1"/>
      <c r="G9400" s="32"/>
      <c r="H9400" s="398"/>
      <c r="I9400" s="399"/>
    </row>
    <row r="9401" spans="3:9" x14ac:dyDescent="0.25">
      <c r="C9401"/>
      <c r="D9401"/>
      <c r="E9401" s="31"/>
      <c r="F9401" s="1"/>
      <c r="G9401" s="32"/>
      <c r="H9401" s="398"/>
      <c r="I9401" s="399"/>
    </row>
    <row r="9402" spans="3:9" x14ac:dyDescent="0.25">
      <c r="C9402"/>
      <c r="D9402"/>
      <c r="E9402" s="31"/>
      <c r="F9402" s="1"/>
      <c r="G9402" s="32"/>
      <c r="H9402" s="398"/>
      <c r="I9402" s="399"/>
    </row>
    <row r="9403" spans="3:9" x14ac:dyDescent="0.25">
      <c r="C9403"/>
      <c r="D9403"/>
      <c r="E9403" s="31"/>
      <c r="F9403" s="1"/>
      <c r="G9403" s="32"/>
      <c r="H9403" s="398"/>
      <c r="I9403" s="399"/>
    </row>
    <row r="9404" spans="3:9" x14ac:dyDescent="0.25">
      <c r="C9404"/>
      <c r="D9404"/>
      <c r="E9404" s="31"/>
      <c r="F9404" s="1"/>
      <c r="G9404" s="32"/>
      <c r="H9404" s="398"/>
      <c r="I9404" s="399"/>
    </row>
    <row r="9405" spans="3:9" x14ac:dyDescent="0.25">
      <c r="C9405"/>
      <c r="D9405"/>
      <c r="E9405" s="31"/>
      <c r="F9405" s="1"/>
      <c r="G9405" s="32"/>
      <c r="H9405" s="398"/>
      <c r="I9405" s="399"/>
    </row>
    <row r="9406" spans="3:9" x14ac:dyDescent="0.25">
      <c r="C9406"/>
      <c r="D9406"/>
      <c r="E9406" s="31"/>
      <c r="F9406" s="1"/>
      <c r="G9406" s="32"/>
      <c r="H9406" s="398"/>
      <c r="I9406" s="399"/>
    </row>
    <row r="9407" spans="3:9" x14ac:dyDescent="0.25">
      <c r="C9407"/>
      <c r="D9407"/>
      <c r="E9407" s="31"/>
      <c r="F9407" s="1"/>
      <c r="G9407" s="32"/>
      <c r="H9407" s="398"/>
      <c r="I9407" s="399"/>
    </row>
    <row r="9408" spans="3:9" x14ac:dyDescent="0.25">
      <c r="C9408"/>
      <c r="D9408"/>
      <c r="E9408" s="31"/>
      <c r="F9408" s="1"/>
      <c r="G9408" s="32"/>
      <c r="H9408" s="398"/>
      <c r="I9408" s="399"/>
    </row>
    <row r="9409" spans="3:9" x14ac:dyDescent="0.25">
      <c r="C9409"/>
      <c r="D9409"/>
      <c r="E9409" s="31"/>
      <c r="F9409" s="1"/>
      <c r="G9409" s="32"/>
      <c r="H9409" s="398"/>
      <c r="I9409" s="399"/>
    </row>
    <row r="9410" spans="3:9" x14ac:dyDescent="0.25">
      <c r="C9410"/>
      <c r="D9410"/>
      <c r="E9410" s="31"/>
      <c r="F9410" s="1"/>
      <c r="G9410" s="32"/>
      <c r="H9410" s="398"/>
      <c r="I9410" s="399"/>
    </row>
    <row r="9411" spans="3:9" x14ac:dyDescent="0.25">
      <c r="C9411"/>
      <c r="D9411"/>
      <c r="E9411" s="31"/>
      <c r="F9411" s="1"/>
      <c r="G9411" s="32"/>
      <c r="H9411" s="398"/>
      <c r="I9411" s="399"/>
    </row>
    <row r="9412" spans="3:9" x14ac:dyDescent="0.25">
      <c r="C9412"/>
      <c r="D9412"/>
      <c r="E9412" s="31"/>
      <c r="F9412" s="1"/>
      <c r="G9412" s="32"/>
      <c r="H9412" s="398"/>
      <c r="I9412" s="399"/>
    </row>
    <row r="9413" spans="3:9" x14ac:dyDescent="0.25">
      <c r="C9413"/>
      <c r="D9413"/>
      <c r="E9413" s="31"/>
      <c r="F9413" s="1"/>
      <c r="G9413" s="32"/>
      <c r="H9413" s="398"/>
      <c r="I9413" s="399"/>
    </row>
    <row r="9414" spans="3:9" x14ac:dyDescent="0.25">
      <c r="C9414"/>
      <c r="D9414"/>
      <c r="E9414" s="31"/>
      <c r="F9414" s="1"/>
      <c r="G9414" s="32"/>
      <c r="H9414" s="398"/>
      <c r="I9414" s="399"/>
    </row>
    <row r="9415" spans="3:9" x14ac:dyDescent="0.25">
      <c r="C9415"/>
      <c r="D9415"/>
      <c r="E9415" s="31"/>
      <c r="F9415" s="1"/>
      <c r="G9415" s="32"/>
      <c r="H9415" s="398"/>
      <c r="I9415" s="399"/>
    </row>
    <row r="9416" spans="3:9" x14ac:dyDescent="0.25">
      <c r="C9416"/>
      <c r="D9416"/>
      <c r="E9416" s="31"/>
      <c r="F9416" s="1"/>
      <c r="G9416" s="32"/>
      <c r="H9416" s="398"/>
      <c r="I9416" s="399"/>
    </row>
    <row r="9417" spans="3:9" x14ac:dyDescent="0.25">
      <c r="C9417"/>
      <c r="D9417"/>
      <c r="E9417" s="31"/>
      <c r="F9417" s="1"/>
      <c r="G9417" s="32"/>
      <c r="H9417" s="398"/>
      <c r="I9417" s="399"/>
    </row>
    <row r="9418" spans="3:9" x14ac:dyDescent="0.25">
      <c r="C9418"/>
      <c r="D9418"/>
      <c r="E9418" s="31"/>
      <c r="F9418" s="1"/>
      <c r="G9418" s="32"/>
      <c r="H9418" s="398"/>
      <c r="I9418" s="399"/>
    </row>
    <row r="9419" spans="3:9" x14ac:dyDescent="0.25">
      <c r="C9419"/>
      <c r="D9419"/>
      <c r="E9419" s="31"/>
      <c r="F9419" s="1"/>
      <c r="G9419" s="32"/>
      <c r="H9419" s="398"/>
      <c r="I9419" s="399"/>
    </row>
    <row r="9420" spans="3:9" x14ac:dyDescent="0.25">
      <c r="C9420"/>
      <c r="D9420"/>
      <c r="E9420" s="31"/>
      <c r="F9420" s="1"/>
      <c r="G9420" s="32"/>
      <c r="H9420" s="398"/>
      <c r="I9420" s="399"/>
    </row>
    <row r="9421" spans="3:9" x14ac:dyDescent="0.25">
      <c r="C9421"/>
      <c r="D9421"/>
      <c r="E9421" s="31"/>
      <c r="F9421" s="1"/>
      <c r="G9421" s="32"/>
      <c r="H9421" s="398"/>
      <c r="I9421" s="399"/>
    </row>
    <row r="9422" spans="3:9" x14ac:dyDescent="0.25">
      <c r="C9422"/>
      <c r="D9422"/>
      <c r="E9422" s="31"/>
      <c r="F9422" s="1"/>
      <c r="G9422" s="32"/>
      <c r="H9422" s="398"/>
      <c r="I9422" s="399"/>
    </row>
    <row r="9423" spans="3:9" x14ac:dyDescent="0.25">
      <c r="C9423"/>
      <c r="D9423"/>
      <c r="E9423" s="31"/>
      <c r="F9423" s="1"/>
      <c r="G9423" s="32"/>
      <c r="H9423" s="398"/>
      <c r="I9423" s="399"/>
    </row>
    <row r="9424" spans="3:9" x14ac:dyDescent="0.25">
      <c r="C9424"/>
      <c r="D9424"/>
      <c r="E9424" s="31"/>
      <c r="F9424" s="1"/>
      <c r="G9424" s="32"/>
      <c r="H9424" s="398"/>
      <c r="I9424" s="399"/>
    </row>
    <row r="9425" spans="3:9" x14ac:dyDescent="0.25">
      <c r="C9425"/>
      <c r="D9425"/>
      <c r="E9425" s="31"/>
      <c r="F9425" s="1"/>
      <c r="G9425" s="32"/>
      <c r="H9425" s="398"/>
      <c r="I9425" s="399"/>
    </row>
    <row r="9426" spans="3:9" x14ac:dyDescent="0.25">
      <c r="C9426"/>
      <c r="D9426"/>
      <c r="E9426" s="31"/>
      <c r="F9426" s="1"/>
      <c r="G9426" s="32"/>
      <c r="H9426" s="398"/>
      <c r="I9426" s="399"/>
    </row>
    <row r="9427" spans="3:9" x14ac:dyDescent="0.25">
      <c r="C9427"/>
      <c r="D9427"/>
      <c r="E9427" s="31"/>
      <c r="F9427" s="1"/>
      <c r="G9427" s="32"/>
      <c r="H9427" s="398"/>
      <c r="I9427" s="399"/>
    </row>
    <row r="9428" spans="3:9" x14ac:dyDescent="0.25">
      <c r="C9428"/>
      <c r="D9428"/>
      <c r="E9428" s="31"/>
      <c r="F9428" s="1"/>
      <c r="G9428" s="32"/>
      <c r="H9428" s="398"/>
      <c r="I9428" s="399"/>
    </row>
    <row r="9429" spans="3:9" x14ac:dyDescent="0.25">
      <c r="C9429"/>
      <c r="D9429"/>
      <c r="E9429" s="31"/>
      <c r="F9429" s="1"/>
      <c r="G9429" s="32"/>
      <c r="H9429" s="398"/>
      <c r="I9429" s="399"/>
    </row>
    <row r="9430" spans="3:9" x14ac:dyDescent="0.25">
      <c r="C9430"/>
      <c r="D9430"/>
      <c r="E9430" s="31"/>
      <c r="F9430" s="1"/>
      <c r="G9430" s="32"/>
      <c r="H9430" s="398"/>
      <c r="I9430" s="399"/>
    </row>
    <row r="9431" spans="3:9" x14ac:dyDescent="0.25">
      <c r="C9431"/>
      <c r="D9431"/>
      <c r="E9431" s="31"/>
      <c r="F9431" s="1"/>
      <c r="G9431" s="32"/>
      <c r="H9431" s="398"/>
      <c r="I9431" s="399"/>
    </row>
    <row r="9432" spans="3:9" x14ac:dyDescent="0.25">
      <c r="C9432"/>
      <c r="D9432"/>
      <c r="E9432" s="31"/>
      <c r="F9432" s="1"/>
      <c r="G9432" s="32"/>
      <c r="H9432" s="398"/>
      <c r="I9432" s="399"/>
    </row>
    <row r="9433" spans="3:9" x14ac:dyDescent="0.25">
      <c r="C9433"/>
      <c r="D9433"/>
      <c r="E9433" s="31"/>
      <c r="F9433" s="1"/>
      <c r="G9433" s="32"/>
      <c r="H9433" s="398"/>
      <c r="I9433" s="399"/>
    </row>
    <row r="9434" spans="3:9" x14ac:dyDescent="0.25">
      <c r="C9434"/>
      <c r="D9434"/>
      <c r="E9434" s="31"/>
      <c r="F9434" s="1"/>
      <c r="G9434" s="32"/>
      <c r="H9434" s="398"/>
      <c r="I9434" s="399"/>
    </row>
    <row r="9435" spans="3:9" x14ac:dyDescent="0.25">
      <c r="C9435"/>
      <c r="D9435"/>
      <c r="E9435" s="31"/>
      <c r="F9435" s="1"/>
      <c r="G9435" s="32"/>
      <c r="H9435" s="398"/>
      <c r="I9435" s="399"/>
    </row>
    <row r="9436" spans="3:9" x14ac:dyDescent="0.25">
      <c r="C9436"/>
      <c r="D9436"/>
      <c r="E9436" s="31"/>
      <c r="F9436" s="1"/>
      <c r="G9436" s="32"/>
      <c r="H9436" s="398"/>
      <c r="I9436" s="399"/>
    </row>
    <row r="9437" spans="3:9" x14ac:dyDescent="0.25">
      <c r="C9437"/>
      <c r="D9437"/>
      <c r="E9437" s="31"/>
      <c r="F9437" s="1"/>
      <c r="G9437" s="32"/>
      <c r="H9437" s="398"/>
      <c r="I9437" s="399"/>
    </row>
    <row r="9438" spans="3:9" x14ac:dyDescent="0.25">
      <c r="C9438"/>
      <c r="D9438"/>
      <c r="E9438" s="31"/>
      <c r="F9438" s="1"/>
      <c r="G9438" s="32"/>
      <c r="H9438" s="398"/>
      <c r="I9438" s="399"/>
    </row>
    <row r="9439" spans="3:9" x14ac:dyDescent="0.25">
      <c r="C9439"/>
      <c r="D9439"/>
      <c r="E9439" s="31"/>
      <c r="F9439" s="1"/>
      <c r="G9439" s="32"/>
      <c r="H9439" s="398"/>
      <c r="I9439" s="399"/>
    </row>
    <row r="9440" spans="3:9" x14ac:dyDescent="0.25">
      <c r="C9440"/>
      <c r="D9440"/>
      <c r="E9440" s="31"/>
      <c r="F9440" s="1"/>
      <c r="G9440" s="32"/>
      <c r="H9440" s="398"/>
      <c r="I9440" s="399"/>
    </row>
    <row r="9441" spans="3:9" x14ac:dyDescent="0.25">
      <c r="C9441"/>
      <c r="D9441"/>
      <c r="E9441" s="31"/>
      <c r="F9441" s="1"/>
      <c r="G9441" s="32"/>
      <c r="H9441" s="398"/>
      <c r="I9441" s="399"/>
    </row>
    <row r="9442" spans="3:9" x14ac:dyDescent="0.25">
      <c r="C9442"/>
      <c r="D9442"/>
      <c r="E9442" s="31"/>
      <c r="F9442" s="1"/>
      <c r="G9442" s="32"/>
      <c r="H9442" s="398"/>
      <c r="I9442" s="399"/>
    </row>
    <row r="9443" spans="3:9" x14ac:dyDescent="0.25">
      <c r="C9443"/>
      <c r="D9443"/>
      <c r="E9443" s="31"/>
      <c r="F9443" s="1"/>
      <c r="G9443" s="32"/>
      <c r="H9443" s="398"/>
      <c r="I9443" s="399"/>
    </row>
    <row r="9444" spans="3:9" x14ac:dyDescent="0.25">
      <c r="C9444"/>
      <c r="D9444"/>
      <c r="E9444" s="31"/>
      <c r="F9444" s="1"/>
      <c r="G9444" s="32"/>
      <c r="H9444" s="398"/>
      <c r="I9444" s="399"/>
    </row>
    <row r="9445" spans="3:9" x14ac:dyDescent="0.25">
      <c r="C9445"/>
      <c r="D9445"/>
      <c r="E9445" s="31"/>
      <c r="F9445" s="1"/>
      <c r="G9445" s="32"/>
      <c r="H9445" s="398"/>
      <c r="I9445" s="399"/>
    </row>
    <row r="9446" spans="3:9" x14ac:dyDescent="0.25">
      <c r="C9446"/>
      <c r="D9446"/>
      <c r="E9446" s="31"/>
      <c r="F9446" s="1"/>
      <c r="G9446" s="32"/>
      <c r="H9446" s="398"/>
      <c r="I9446" s="399"/>
    </row>
    <row r="9447" spans="3:9" x14ac:dyDescent="0.25">
      <c r="C9447"/>
      <c r="D9447"/>
      <c r="E9447" s="31"/>
      <c r="F9447" s="1"/>
      <c r="G9447" s="32"/>
      <c r="H9447" s="398"/>
      <c r="I9447" s="399"/>
    </row>
    <row r="9448" spans="3:9" x14ac:dyDescent="0.25">
      <c r="C9448"/>
      <c r="D9448"/>
      <c r="E9448" s="31"/>
      <c r="F9448" s="1"/>
      <c r="G9448" s="32"/>
      <c r="H9448" s="398"/>
      <c r="I9448" s="399"/>
    </row>
    <row r="9449" spans="3:9" x14ac:dyDescent="0.25">
      <c r="C9449"/>
      <c r="D9449"/>
      <c r="E9449" s="31"/>
      <c r="F9449" s="1"/>
      <c r="G9449" s="32"/>
      <c r="H9449" s="398"/>
      <c r="I9449" s="399"/>
    </row>
    <row r="9450" spans="3:9" x14ac:dyDescent="0.25">
      <c r="C9450"/>
      <c r="D9450"/>
      <c r="E9450" s="31"/>
      <c r="F9450" s="1"/>
      <c r="G9450" s="32"/>
      <c r="H9450" s="398"/>
      <c r="I9450" s="399"/>
    </row>
    <row r="9451" spans="3:9" x14ac:dyDescent="0.25">
      <c r="C9451"/>
      <c r="D9451"/>
      <c r="E9451" s="31"/>
      <c r="F9451" s="1"/>
      <c r="G9451" s="32"/>
      <c r="H9451" s="398"/>
      <c r="I9451" s="399"/>
    </row>
    <row r="9452" spans="3:9" x14ac:dyDescent="0.25">
      <c r="C9452"/>
      <c r="D9452"/>
      <c r="E9452" s="31"/>
      <c r="F9452" s="1"/>
      <c r="G9452" s="32"/>
      <c r="H9452" s="398"/>
      <c r="I9452" s="399"/>
    </row>
    <row r="9453" spans="3:9" x14ac:dyDescent="0.25">
      <c r="C9453"/>
      <c r="D9453"/>
      <c r="E9453" s="31"/>
      <c r="F9453" s="1"/>
      <c r="G9453" s="32"/>
      <c r="H9453" s="398"/>
      <c r="I9453" s="399"/>
    </row>
    <row r="9454" spans="3:9" x14ac:dyDescent="0.25">
      <c r="C9454"/>
      <c r="D9454"/>
      <c r="E9454" s="31"/>
      <c r="F9454" s="1"/>
      <c r="G9454" s="32"/>
      <c r="H9454" s="398"/>
      <c r="I9454" s="399"/>
    </row>
    <row r="9455" spans="3:9" x14ac:dyDescent="0.25">
      <c r="C9455"/>
      <c r="D9455"/>
      <c r="E9455" s="31"/>
      <c r="F9455" s="1"/>
      <c r="G9455" s="32"/>
      <c r="H9455" s="398"/>
      <c r="I9455" s="399"/>
    </row>
    <row r="9456" spans="3:9" x14ac:dyDescent="0.25">
      <c r="C9456"/>
      <c r="D9456"/>
      <c r="E9456" s="31"/>
      <c r="F9456" s="1"/>
      <c r="G9456" s="32"/>
      <c r="H9456" s="398"/>
      <c r="I9456" s="399"/>
    </row>
    <row r="9457" spans="3:9" x14ac:dyDescent="0.25">
      <c r="C9457"/>
      <c r="D9457"/>
      <c r="E9457" s="31"/>
      <c r="F9457" s="1"/>
      <c r="G9457" s="32"/>
      <c r="H9457" s="398"/>
      <c r="I9457" s="399"/>
    </row>
    <row r="9458" spans="3:9" x14ac:dyDescent="0.25">
      <c r="C9458"/>
      <c r="D9458"/>
      <c r="E9458" s="31"/>
      <c r="F9458" s="1"/>
      <c r="G9458" s="32"/>
      <c r="H9458" s="398"/>
      <c r="I9458" s="399"/>
    </row>
    <row r="9459" spans="3:9" x14ac:dyDescent="0.25">
      <c r="C9459"/>
      <c r="D9459"/>
      <c r="E9459" s="31"/>
      <c r="F9459" s="1"/>
      <c r="G9459" s="32"/>
      <c r="H9459" s="398"/>
      <c r="I9459" s="399"/>
    </row>
    <row r="9460" spans="3:9" x14ac:dyDescent="0.25">
      <c r="C9460"/>
      <c r="D9460"/>
      <c r="E9460" s="31"/>
      <c r="F9460" s="1"/>
      <c r="G9460" s="32"/>
      <c r="H9460" s="398"/>
      <c r="I9460" s="399"/>
    </row>
    <row r="9461" spans="3:9" x14ac:dyDescent="0.25">
      <c r="C9461"/>
      <c r="D9461"/>
      <c r="E9461" s="31"/>
      <c r="F9461" s="1"/>
      <c r="G9461" s="32"/>
      <c r="H9461" s="398"/>
      <c r="I9461" s="399"/>
    </row>
    <row r="9462" spans="3:9" x14ac:dyDescent="0.25">
      <c r="C9462"/>
      <c r="D9462"/>
      <c r="E9462" s="31"/>
      <c r="F9462" s="1"/>
      <c r="G9462" s="32"/>
      <c r="H9462" s="398"/>
      <c r="I9462" s="399"/>
    </row>
    <row r="9463" spans="3:9" x14ac:dyDescent="0.25">
      <c r="C9463"/>
      <c r="D9463"/>
      <c r="E9463" s="31"/>
      <c r="F9463" s="1"/>
      <c r="G9463" s="32"/>
      <c r="H9463" s="398"/>
      <c r="I9463" s="399"/>
    </row>
    <row r="9464" spans="3:9" x14ac:dyDescent="0.25">
      <c r="C9464"/>
      <c r="D9464"/>
      <c r="E9464" s="31"/>
      <c r="F9464" s="1"/>
      <c r="G9464" s="32"/>
      <c r="H9464" s="398"/>
      <c r="I9464" s="399"/>
    </row>
    <row r="9465" spans="3:9" x14ac:dyDescent="0.25">
      <c r="C9465"/>
      <c r="D9465"/>
      <c r="E9465" s="31"/>
      <c r="F9465" s="1"/>
      <c r="G9465" s="32"/>
      <c r="H9465" s="398"/>
      <c r="I9465" s="399"/>
    </row>
    <row r="9466" spans="3:9" x14ac:dyDescent="0.25">
      <c r="C9466"/>
      <c r="D9466"/>
      <c r="E9466" s="31"/>
      <c r="F9466" s="1"/>
      <c r="G9466" s="32"/>
      <c r="H9466" s="398"/>
      <c r="I9466" s="399"/>
    </row>
    <row r="9467" spans="3:9" x14ac:dyDescent="0.25">
      <c r="C9467"/>
      <c r="D9467"/>
      <c r="E9467" s="31"/>
      <c r="F9467" s="1"/>
      <c r="G9467" s="32"/>
      <c r="H9467" s="398"/>
      <c r="I9467" s="399"/>
    </row>
    <row r="9468" spans="3:9" x14ac:dyDescent="0.25">
      <c r="C9468"/>
      <c r="D9468"/>
      <c r="E9468" s="31"/>
      <c r="F9468" s="1"/>
      <c r="G9468" s="32"/>
      <c r="H9468" s="398"/>
      <c r="I9468" s="399"/>
    </row>
    <row r="9469" spans="3:9" x14ac:dyDescent="0.25">
      <c r="C9469"/>
      <c r="D9469"/>
      <c r="E9469" s="31"/>
      <c r="F9469" s="1"/>
      <c r="G9469" s="32"/>
      <c r="H9469" s="398"/>
      <c r="I9469" s="399"/>
    </row>
    <row r="9470" spans="3:9" x14ac:dyDescent="0.25">
      <c r="C9470"/>
      <c r="D9470"/>
      <c r="E9470" s="31"/>
      <c r="F9470" s="1"/>
      <c r="G9470" s="32"/>
      <c r="H9470" s="398"/>
      <c r="I9470" s="399"/>
    </row>
    <row r="9471" spans="3:9" x14ac:dyDescent="0.25">
      <c r="C9471"/>
      <c r="D9471"/>
      <c r="E9471" s="31"/>
      <c r="F9471" s="1"/>
      <c r="G9471" s="32"/>
      <c r="H9471" s="398"/>
      <c r="I9471" s="399"/>
    </row>
    <row r="9472" spans="3:9" x14ac:dyDescent="0.25">
      <c r="C9472"/>
      <c r="D9472"/>
      <c r="E9472" s="31"/>
      <c r="F9472" s="1"/>
      <c r="G9472" s="32"/>
      <c r="H9472" s="398"/>
      <c r="I9472" s="399"/>
    </row>
    <row r="9473" spans="3:9" x14ac:dyDescent="0.25">
      <c r="C9473"/>
      <c r="D9473"/>
      <c r="E9473" s="31"/>
      <c r="F9473" s="1"/>
      <c r="G9473" s="32"/>
      <c r="H9473" s="398"/>
      <c r="I9473" s="399"/>
    </row>
    <row r="9474" spans="3:9" x14ac:dyDescent="0.25">
      <c r="C9474"/>
      <c r="D9474"/>
      <c r="E9474" s="31"/>
      <c r="F9474" s="1"/>
      <c r="G9474" s="32"/>
      <c r="H9474" s="398"/>
      <c r="I9474" s="399"/>
    </row>
    <row r="9475" spans="3:9" x14ac:dyDescent="0.25">
      <c r="C9475"/>
      <c r="D9475"/>
      <c r="E9475" s="31"/>
      <c r="F9475" s="1"/>
      <c r="G9475" s="32"/>
      <c r="H9475" s="398"/>
      <c r="I9475" s="399"/>
    </row>
    <row r="9476" spans="3:9" x14ac:dyDescent="0.25">
      <c r="C9476"/>
      <c r="D9476"/>
      <c r="E9476" s="31"/>
      <c r="F9476" s="1"/>
      <c r="G9476" s="32"/>
      <c r="H9476" s="398"/>
      <c r="I9476" s="399"/>
    </row>
    <row r="9477" spans="3:9" x14ac:dyDescent="0.25">
      <c r="C9477"/>
      <c r="D9477"/>
      <c r="E9477" s="31"/>
      <c r="F9477" s="1"/>
      <c r="G9477" s="32"/>
      <c r="H9477" s="398"/>
      <c r="I9477" s="399"/>
    </row>
    <row r="9478" spans="3:9" x14ac:dyDescent="0.25">
      <c r="C9478"/>
      <c r="D9478"/>
      <c r="E9478" s="31"/>
      <c r="F9478" s="1"/>
      <c r="G9478" s="32"/>
      <c r="H9478" s="398"/>
      <c r="I9478" s="399"/>
    </row>
    <row r="9479" spans="3:9" x14ac:dyDescent="0.25">
      <c r="C9479"/>
      <c r="D9479"/>
      <c r="E9479" s="31"/>
      <c r="F9479" s="1"/>
      <c r="G9479" s="32"/>
      <c r="H9479" s="398"/>
      <c r="I9479" s="399"/>
    </row>
    <row r="9480" spans="3:9" x14ac:dyDescent="0.25">
      <c r="C9480"/>
      <c r="D9480"/>
      <c r="E9480" s="31"/>
      <c r="F9480" s="1"/>
      <c r="G9480" s="32"/>
      <c r="H9480" s="398"/>
      <c r="I9480" s="399"/>
    </row>
    <row r="9481" spans="3:9" x14ac:dyDescent="0.25">
      <c r="C9481"/>
      <c r="D9481"/>
      <c r="E9481" s="31"/>
      <c r="F9481" s="1"/>
      <c r="G9481" s="32"/>
      <c r="H9481" s="398"/>
      <c r="I9481" s="399"/>
    </row>
    <row r="9482" spans="3:9" x14ac:dyDescent="0.25">
      <c r="C9482"/>
      <c r="D9482"/>
      <c r="E9482" s="31"/>
      <c r="F9482" s="1"/>
      <c r="G9482" s="32"/>
      <c r="H9482" s="398"/>
      <c r="I9482" s="399"/>
    </row>
    <row r="9483" spans="3:9" x14ac:dyDescent="0.25">
      <c r="C9483"/>
      <c r="D9483"/>
      <c r="E9483" s="31"/>
      <c r="F9483" s="1"/>
      <c r="G9483" s="32"/>
      <c r="H9483" s="398"/>
      <c r="I9483" s="399"/>
    </row>
    <row r="9484" spans="3:9" x14ac:dyDescent="0.25">
      <c r="C9484"/>
      <c r="D9484"/>
      <c r="E9484" s="31"/>
      <c r="F9484" s="1"/>
      <c r="G9484" s="32"/>
      <c r="H9484" s="398"/>
      <c r="I9484" s="399"/>
    </row>
    <row r="9485" spans="3:9" x14ac:dyDescent="0.25">
      <c r="C9485"/>
      <c r="D9485"/>
      <c r="E9485" s="31"/>
      <c r="F9485" s="1"/>
      <c r="G9485" s="32"/>
      <c r="H9485" s="398"/>
      <c r="I9485" s="399"/>
    </row>
    <row r="9486" spans="3:9" x14ac:dyDescent="0.25">
      <c r="C9486"/>
      <c r="D9486"/>
      <c r="E9486" s="31"/>
      <c r="F9486" s="1"/>
      <c r="G9486" s="32"/>
      <c r="H9486" s="398"/>
      <c r="I9486" s="399"/>
    </row>
    <row r="9487" spans="3:9" x14ac:dyDescent="0.25">
      <c r="C9487"/>
      <c r="D9487"/>
      <c r="E9487" s="31"/>
      <c r="F9487" s="1"/>
      <c r="G9487" s="32"/>
      <c r="H9487" s="398"/>
      <c r="I9487" s="399"/>
    </row>
    <row r="9488" spans="3:9" x14ac:dyDescent="0.25">
      <c r="C9488"/>
      <c r="D9488"/>
      <c r="E9488" s="31"/>
      <c r="F9488" s="1"/>
      <c r="G9488" s="32"/>
      <c r="H9488" s="398"/>
      <c r="I9488" s="399"/>
    </row>
    <row r="9489" spans="3:9" x14ac:dyDescent="0.25">
      <c r="C9489"/>
      <c r="D9489"/>
      <c r="E9489" s="31"/>
      <c r="F9489" s="1"/>
      <c r="G9489" s="32"/>
      <c r="H9489" s="398"/>
      <c r="I9489" s="399"/>
    </row>
    <row r="9490" spans="3:9" x14ac:dyDescent="0.25">
      <c r="C9490"/>
      <c r="D9490"/>
      <c r="E9490" s="31"/>
      <c r="F9490" s="1"/>
      <c r="G9490" s="32"/>
      <c r="H9490" s="398"/>
      <c r="I9490" s="399"/>
    </row>
    <row r="9491" spans="3:9" x14ac:dyDescent="0.25">
      <c r="C9491"/>
      <c r="D9491"/>
      <c r="E9491" s="31"/>
      <c r="F9491" s="1"/>
      <c r="G9491" s="32"/>
      <c r="H9491" s="398"/>
      <c r="I9491" s="399"/>
    </row>
    <row r="9492" spans="3:9" x14ac:dyDescent="0.25">
      <c r="C9492"/>
      <c r="D9492"/>
      <c r="E9492" s="31"/>
      <c r="F9492" s="1"/>
      <c r="G9492" s="32"/>
      <c r="H9492" s="398"/>
      <c r="I9492" s="399"/>
    </row>
    <row r="9493" spans="3:9" x14ac:dyDescent="0.25">
      <c r="C9493"/>
      <c r="D9493"/>
      <c r="E9493" s="31"/>
      <c r="F9493" s="1"/>
      <c r="G9493" s="32"/>
      <c r="H9493" s="398"/>
      <c r="I9493" s="399"/>
    </row>
    <row r="9494" spans="3:9" x14ac:dyDescent="0.25">
      <c r="C9494"/>
      <c r="D9494"/>
      <c r="E9494" s="31"/>
      <c r="F9494" s="1"/>
      <c r="G9494" s="32"/>
      <c r="H9494" s="398"/>
      <c r="I9494" s="399"/>
    </row>
    <row r="9495" spans="3:9" x14ac:dyDescent="0.25">
      <c r="C9495"/>
      <c r="D9495"/>
      <c r="E9495" s="31"/>
      <c r="F9495" s="1"/>
      <c r="G9495" s="32"/>
      <c r="H9495" s="398"/>
      <c r="I9495" s="399"/>
    </row>
    <row r="9496" spans="3:9" x14ac:dyDescent="0.25">
      <c r="C9496"/>
      <c r="D9496"/>
      <c r="E9496" s="31"/>
      <c r="F9496" s="1"/>
      <c r="G9496" s="32"/>
      <c r="H9496" s="398"/>
      <c r="I9496" s="399"/>
    </row>
    <row r="9497" spans="3:9" x14ac:dyDescent="0.25">
      <c r="C9497"/>
      <c r="D9497"/>
      <c r="E9497" s="31"/>
      <c r="F9497" s="1"/>
      <c r="G9497" s="32"/>
      <c r="H9497" s="398"/>
      <c r="I9497" s="399"/>
    </row>
    <row r="9498" spans="3:9" x14ac:dyDescent="0.25">
      <c r="C9498"/>
      <c r="D9498"/>
      <c r="E9498" s="31"/>
      <c r="F9498" s="1"/>
      <c r="G9498" s="32"/>
      <c r="H9498" s="398"/>
      <c r="I9498" s="399"/>
    </row>
    <row r="9499" spans="3:9" x14ac:dyDescent="0.25">
      <c r="C9499"/>
      <c r="D9499"/>
      <c r="E9499" s="31"/>
      <c r="F9499" s="1"/>
      <c r="G9499" s="32"/>
      <c r="H9499" s="398"/>
      <c r="I9499" s="399"/>
    </row>
    <row r="9500" spans="3:9" x14ac:dyDescent="0.25">
      <c r="C9500"/>
      <c r="D9500"/>
      <c r="E9500" s="31"/>
      <c r="F9500" s="1"/>
      <c r="G9500" s="32"/>
      <c r="H9500" s="398"/>
      <c r="I9500" s="399"/>
    </row>
    <row r="9501" spans="3:9" x14ac:dyDescent="0.25">
      <c r="C9501"/>
      <c r="D9501"/>
      <c r="E9501" s="31"/>
      <c r="F9501" s="1"/>
      <c r="G9501" s="32"/>
      <c r="H9501" s="398"/>
      <c r="I9501" s="399"/>
    </row>
    <row r="9502" spans="3:9" x14ac:dyDescent="0.25">
      <c r="C9502"/>
      <c r="D9502"/>
      <c r="E9502" s="31"/>
      <c r="F9502" s="1"/>
      <c r="G9502" s="32"/>
      <c r="H9502" s="398"/>
      <c r="I9502" s="399"/>
    </row>
    <row r="9503" spans="3:9" x14ac:dyDescent="0.25">
      <c r="C9503"/>
      <c r="D9503"/>
      <c r="E9503" s="31"/>
      <c r="F9503" s="1"/>
      <c r="G9503" s="32"/>
      <c r="H9503" s="398"/>
      <c r="I9503" s="399"/>
    </row>
    <row r="9504" spans="3:9" x14ac:dyDescent="0.25">
      <c r="C9504"/>
      <c r="D9504"/>
      <c r="E9504" s="31"/>
      <c r="F9504" s="1"/>
      <c r="G9504" s="32"/>
      <c r="H9504" s="398"/>
      <c r="I9504" s="399"/>
    </row>
    <row r="9505" spans="3:9" x14ac:dyDescent="0.25">
      <c r="C9505"/>
      <c r="D9505"/>
      <c r="E9505" s="31"/>
      <c r="F9505" s="1"/>
      <c r="G9505" s="32"/>
      <c r="H9505" s="398"/>
      <c r="I9505" s="399"/>
    </row>
    <row r="9506" spans="3:9" x14ac:dyDescent="0.25">
      <c r="C9506"/>
      <c r="D9506"/>
      <c r="E9506" s="31"/>
      <c r="F9506" s="1"/>
      <c r="G9506" s="32"/>
      <c r="H9506" s="398"/>
      <c r="I9506" s="399"/>
    </row>
    <row r="9507" spans="3:9" x14ac:dyDescent="0.25">
      <c r="C9507"/>
      <c r="D9507"/>
      <c r="E9507" s="31"/>
      <c r="F9507" s="1"/>
      <c r="G9507" s="32"/>
      <c r="H9507" s="398"/>
      <c r="I9507" s="399"/>
    </row>
    <row r="9508" spans="3:9" x14ac:dyDescent="0.25">
      <c r="C9508"/>
      <c r="D9508"/>
      <c r="E9508" s="31"/>
      <c r="F9508" s="1"/>
      <c r="G9508" s="32"/>
      <c r="H9508" s="398"/>
      <c r="I9508" s="399"/>
    </row>
    <row r="9509" spans="3:9" x14ac:dyDescent="0.25">
      <c r="C9509"/>
      <c r="D9509"/>
      <c r="E9509" s="31"/>
      <c r="F9509" s="1"/>
      <c r="G9509" s="32"/>
      <c r="H9509" s="398"/>
      <c r="I9509" s="399"/>
    </row>
    <row r="9510" spans="3:9" x14ac:dyDescent="0.25">
      <c r="C9510"/>
      <c r="D9510"/>
      <c r="E9510" s="31"/>
      <c r="F9510" s="1"/>
      <c r="G9510" s="32"/>
      <c r="H9510" s="398"/>
      <c r="I9510" s="399"/>
    </row>
    <row r="9511" spans="3:9" x14ac:dyDescent="0.25">
      <c r="C9511"/>
      <c r="D9511"/>
      <c r="E9511" s="31"/>
      <c r="F9511" s="1"/>
      <c r="G9511" s="32"/>
      <c r="H9511" s="398"/>
      <c r="I9511" s="399"/>
    </row>
    <row r="9512" spans="3:9" x14ac:dyDescent="0.25">
      <c r="C9512"/>
      <c r="D9512"/>
      <c r="E9512" s="31"/>
      <c r="F9512" s="1"/>
      <c r="G9512" s="32"/>
      <c r="H9512" s="398"/>
      <c r="I9512" s="399"/>
    </row>
    <row r="9513" spans="3:9" x14ac:dyDescent="0.25">
      <c r="C9513"/>
      <c r="D9513"/>
      <c r="E9513" s="31"/>
      <c r="F9513" s="1"/>
      <c r="G9513" s="32"/>
      <c r="H9513" s="398"/>
      <c r="I9513" s="399"/>
    </row>
    <row r="9514" spans="3:9" x14ac:dyDescent="0.25">
      <c r="C9514"/>
      <c r="D9514"/>
      <c r="E9514" s="31"/>
      <c r="F9514" s="1"/>
      <c r="G9514" s="32"/>
      <c r="H9514" s="398"/>
      <c r="I9514" s="399"/>
    </row>
    <row r="9515" spans="3:9" x14ac:dyDescent="0.25">
      <c r="C9515"/>
      <c r="D9515"/>
      <c r="E9515" s="31"/>
      <c r="F9515" s="1"/>
      <c r="G9515" s="32"/>
      <c r="H9515" s="398"/>
      <c r="I9515" s="399"/>
    </row>
    <row r="9516" spans="3:9" x14ac:dyDescent="0.25">
      <c r="C9516"/>
      <c r="D9516"/>
      <c r="E9516" s="31"/>
      <c r="F9516" s="1"/>
      <c r="G9516" s="32"/>
      <c r="H9516" s="398"/>
      <c r="I9516" s="399"/>
    </row>
    <row r="9517" spans="3:9" x14ac:dyDescent="0.25">
      <c r="C9517"/>
      <c r="D9517"/>
      <c r="E9517" s="31"/>
      <c r="F9517" s="1"/>
      <c r="G9517" s="32"/>
      <c r="H9517" s="398"/>
      <c r="I9517" s="399"/>
    </row>
    <row r="9518" spans="3:9" x14ac:dyDescent="0.25">
      <c r="C9518"/>
      <c r="D9518"/>
      <c r="E9518" s="31"/>
      <c r="F9518" s="1"/>
      <c r="G9518" s="32"/>
      <c r="H9518" s="398"/>
      <c r="I9518" s="399"/>
    </row>
    <row r="9519" spans="3:9" x14ac:dyDescent="0.25">
      <c r="C9519"/>
      <c r="D9519"/>
      <c r="E9519" s="31"/>
      <c r="F9519" s="1"/>
      <c r="G9519" s="32"/>
      <c r="H9519" s="398"/>
      <c r="I9519" s="399"/>
    </row>
    <row r="9520" spans="3:9" x14ac:dyDescent="0.25">
      <c r="C9520"/>
      <c r="D9520"/>
      <c r="E9520" s="31"/>
      <c r="F9520" s="1"/>
      <c r="G9520" s="32"/>
      <c r="H9520" s="398"/>
      <c r="I9520" s="399"/>
    </row>
    <row r="9521" spans="3:9" x14ac:dyDescent="0.25">
      <c r="C9521"/>
      <c r="D9521"/>
      <c r="E9521" s="31"/>
      <c r="F9521" s="1"/>
      <c r="G9521" s="32"/>
      <c r="H9521" s="398"/>
      <c r="I9521" s="399"/>
    </row>
    <row r="9522" spans="3:9" x14ac:dyDescent="0.25">
      <c r="C9522"/>
      <c r="D9522"/>
      <c r="E9522" s="31"/>
      <c r="F9522" s="1"/>
      <c r="G9522" s="32"/>
      <c r="H9522" s="398"/>
      <c r="I9522" s="399"/>
    </row>
    <row r="9523" spans="3:9" x14ac:dyDescent="0.25">
      <c r="C9523"/>
      <c r="D9523"/>
      <c r="E9523" s="31"/>
      <c r="F9523" s="1"/>
      <c r="G9523" s="32"/>
      <c r="H9523" s="398"/>
      <c r="I9523" s="399"/>
    </row>
    <row r="9524" spans="3:9" x14ac:dyDescent="0.25">
      <c r="C9524"/>
      <c r="D9524"/>
      <c r="E9524" s="31"/>
      <c r="F9524" s="1"/>
      <c r="G9524" s="32"/>
      <c r="H9524" s="398"/>
      <c r="I9524" s="399"/>
    </row>
    <row r="9525" spans="3:9" x14ac:dyDescent="0.25">
      <c r="C9525"/>
      <c r="D9525"/>
      <c r="E9525" s="31"/>
      <c r="F9525" s="1"/>
      <c r="G9525" s="32"/>
      <c r="H9525" s="398"/>
      <c r="I9525" s="399"/>
    </row>
    <row r="9526" spans="3:9" x14ac:dyDescent="0.25">
      <c r="C9526"/>
      <c r="D9526"/>
      <c r="E9526" s="31"/>
      <c r="F9526" s="1"/>
      <c r="G9526" s="32"/>
      <c r="H9526" s="398"/>
      <c r="I9526" s="399"/>
    </row>
    <row r="9527" spans="3:9" x14ac:dyDescent="0.25">
      <c r="C9527"/>
      <c r="D9527"/>
      <c r="E9527" s="31"/>
      <c r="F9527" s="1"/>
      <c r="G9527" s="32"/>
      <c r="H9527" s="398"/>
      <c r="I9527" s="399"/>
    </row>
    <row r="9528" spans="3:9" x14ac:dyDescent="0.25">
      <c r="C9528"/>
      <c r="D9528"/>
      <c r="E9528" s="31"/>
      <c r="F9528" s="1"/>
      <c r="G9528" s="32"/>
      <c r="H9528" s="398"/>
      <c r="I9528" s="399"/>
    </row>
    <row r="9529" spans="3:9" x14ac:dyDescent="0.25">
      <c r="C9529"/>
      <c r="D9529"/>
      <c r="E9529" s="31"/>
      <c r="F9529" s="1"/>
      <c r="G9529" s="32"/>
      <c r="H9529" s="398"/>
      <c r="I9529" s="399"/>
    </row>
    <row r="9530" spans="3:9" x14ac:dyDescent="0.25">
      <c r="C9530"/>
      <c r="D9530"/>
      <c r="E9530" s="31"/>
      <c r="F9530" s="1"/>
      <c r="G9530" s="32"/>
      <c r="H9530" s="398"/>
      <c r="I9530" s="399"/>
    </row>
    <row r="9531" spans="3:9" x14ac:dyDescent="0.25">
      <c r="C9531"/>
      <c r="D9531"/>
      <c r="E9531" s="31"/>
      <c r="F9531" s="1"/>
      <c r="G9531" s="32"/>
      <c r="H9531" s="398"/>
      <c r="I9531" s="399"/>
    </row>
    <row r="9532" spans="3:9" x14ac:dyDescent="0.25">
      <c r="C9532"/>
      <c r="D9532"/>
      <c r="E9532" s="31"/>
      <c r="F9532" s="1"/>
      <c r="G9532" s="32"/>
      <c r="H9532" s="398"/>
      <c r="I9532" s="399"/>
    </row>
    <row r="9533" spans="3:9" x14ac:dyDescent="0.25">
      <c r="C9533"/>
      <c r="D9533"/>
      <c r="E9533" s="31"/>
      <c r="F9533" s="1"/>
      <c r="G9533" s="32"/>
      <c r="H9533" s="398"/>
      <c r="I9533" s="399"/>
    </row>
    <row r="9534" spans="3:9" x14ac:dyDescent="0.25">
      <c r="C9534"/>
      <c r="D9534"/>
      <c r="E9534" s="31"/>
      <c r="F9534" s="1"/>
      <c r="G9534" s="32"/>
      <c r="H9534" s="398"/>
      <c r="I9534" s="399"/>
    </row>
    <row r="9535" spans="3:9" x14ac:dyDescent="0.25">
      <c r="C9535"/>
      <c r="D9535"/>
      <c r="E9535" s="31"/>
      <c r="F9535" s="1"/>
      <c r="G9535" s="32"/>
      <c r="H9535" s="398"/>
      <c r="I9535" s="399"/>
    </row>
    <row r="9536" spans="3:9" x14ac:dyDescent="0.25">
      <c r="C9536"/>
      <c r="D9536"/>
      <c r="E9536" s="31"/>
      <c r="F9536" s="1"/>
      <c r="G9536" s="32"/>
      <c r="H9536" s="398"/>
      <c r="I9536" s="399"/>
    </row>
    <row r="9537" spans="3:9" x14ac:dyDescent="0.25">
      <c r="C9537"/>
      <c r="D9537"/>
      <c r="E9537" s="31"/>
      <c r="F9537" s="1"/>
      <c r="G9537" s="32"/>
      <c r="H9537" s="398"/>
      <c r="I9537" s="399"/>
    </row>
    <row r="9538" spans="3:9" x14ac:dyDescent="0.25">
      <c r="C9538"/>
      <c r="D9538"/>
      <c r="E9538" s="31"/>
      <c r="F9538" s="1"/>
      <c r="G9538" s="32"/>
      <c r="H9538" s="398"/>
      <c r="I9538" s="399"/>
    </row>
    <row r="9539" spans="3:9" x14ac:dyDescent="0.25">
      <c r="C9539"/>
      <c r="D9539"/>
      <c r="E9539" s="31"/>
      <c r="F9539" s="1"/>
      <c r="G9539" s="32"/>
      <c r="H9539" s="398"/>
      <c r="I9539" s="399"/>
    </row>
    <row r="9540" spans="3:9" x14ac:dyDescent="0.25">
      <c r="C9540"/>
      <c r="D9540"/>
      <c r="E9540" s="31"/>
      <c r="F9540" s="1"/>
      <c r="G9540" s="32"/>
      <c r="H9540" s="398"/>
      <c r="I9540" s="399"/>
    </row>
    <row r="9541" spans="3:9" x14ac:dyDescent="0.25">
      <c r="C9541"/>
      <c r="D9541"/>
      <c r="E9541" s="31"/>
      <c r="F9541" s="1"/>
      <c r="G9541" s="32"/>
      <c r="H9541" s="398"/>
      <c r="I9541" s="399"/>
    </row>
    <row r="9542" spans="3:9" x14ac:dyDescent="0.25">
      <c r="C9542"/>
      <c r="D9542"/>
      <c r="E9542" s="31"/>
      <c r="F9542" s="1"/>
      <c r="G9542" s="32"/>
      <c r="H9542" s="398"/>
      <c r="I9542" s="399"/>
    </row>
    <row r="9543" spans="3:9" x14ac:dyDescent="0.25">
      <c r="C9543"/>
      <c r="D9543"/>
      <c r="E9543" s="31"/>
      <c r="F9543" s="1"/>
      <c r="G9543" s="32"/>
      <c r="H9543" s="398"/>
      <c r="I9543" s="399"/>
    </row>
    <row r="9544" spans="3:9" x14ac:dyDescent="0.25">
      <c r="C9544"/>
      <c r="D9544"/>
      <c r="E9544" s="31"/>
      <c r="F9544" s="1"/>
      <c r="G9544" s="32"/>
      <c r="H9544" s="398"/>
      <c r="I9544" s="399"/>
    </row>
    <row r="9545" spans="3:9" x14ac:dyDescent="0.25">
      <c r="C9545"/>
      <c r="D9545"/>
      <c r="E9545" s="31"/>
      <c r="F9545" s="1"/>
      <c r="G9545" s="32"/>
      <c r="H9545" s="398"/>
      <c r="I9545" s="399"/>
    </row>
    <row r="9546" spans="3:9" x14ac:dyDescent="0.25">
      <c r="C9546"/>
      <c r="D9546"/>
      <c r="E9546" s="31"/>
      <c r="F9546" s="1"/>
      <c r="G9546" s="32"/>
      <c r="H9546" s="398"/>
      <c r="I9546" s="399"/>
    </row>
    <row r="9547" spans="3:9" x14ac:dyDescent="0.25">
      <c r="C9547"/>
      <c r="D9547"/>
      <c r="E9547" s="31"/>
      <c r="F9547" s="1"/>
      <c r="G9547" s="32"/>
      <c r="H9547" s="398"/>
      <c r="I9547" s="399"/>
    </row>
    <row r="9548" spans="3:9" x14ac:dyDescent="0.25">
      <c r="C9548"/>
      <c r="D9548"/>
      <c r="E9548" s="31"/>
      <c r="F9548" s="1"/>
      <c r="G9548" s="32"/>
      <c r="H9548" s="398"/>
      <c r="I9548" s="399"/>
    </row>
    <row r="9549" spans="3:9" x14ac:dyDescent="0.25">
      <c r="C9549"/>
      <c r="D9549"/>
      <c r="E9549" s="31"/>
      <c r="F9549" s="1"/>
      <c r="G9549" s="32"/>
      <c r="H9549" s="398"/>
      <c r="I9549" s="399"/>
    </row>
    <row r="9550" spans="3:9" x14ac:dyDescent="0.25">
      <c r="C9550"/>
      <c r="D9550"/>
      <c r="E9550" s="31"/>
      <c r="F9550" s="1"/>
      <c r="G9550" s="32"/>
      <c r="H9550" s="398"/>
      <c r="I9550" s="399"/>
    </row>
    <row r="9551" spans="3:9" x14ac:dyDescent="0.25">
      <c r="C9551"/>
      <c r="D9551"/>
      <c r="E9551" s="31"/>
      <c r="F9551" s="1"/>
      <c r="G9551" s="32"/>
      <c r="H9551" s="398"/>
      <c r="I9551" s="399"/>
    </row>
    <row r="9552" spans="3:9" x14ac:dyDescent="0.25">
      <c r="C9552"/>
      <c r="D9552"/>
      <c r="E9552" s="31"/>
      <c r="F9552" s="1"/>
      <c r="G9552" s="32"/>
      <c r="H9552" s="398"/>
      <c r="I9552" s="399"/>
    </row>
    <row r="9553" spans="3:9" x14ac:dyDescent="0.25">
      <c r="C9553"/>
      <c r="D9553"/>
      <c r="E9553" s="31"/>
      <c r="F9553" s="1"/>
      <c r="G9553" s="32"/>
      <c r="H9553" s="398"/>
      <c r="I9553" s="399"/>
    </row>
    <row r="9554" spans="3:9" x14ac:dyDescent="0.25">
      <c r="C9554"/>
      <c r="D9554"/>
      <c r="E9554" s="31"/>
      <c r="F9554" s="1"/>
      <c r="G9554" s="32"/>
      <c r="H9554" s="398"/>
      <c r="I9554" s="399"/>
    </row>
    <row r="9555" spans="3:9" x14ac:dyDescent="0.25">
      <c r="C9555"/>
      <c r="D9555"/>
      <c r="E9555" s="31"/>
      <c r="F9555" s="1"/>
      <c r="G9555" s="32"/>
      <c r="H9555" s="398"/>
      <c r="I9555" s="399"/>
    </row>
    <row r="9556" spans="3:9" x14ac:dyDescent="0.25">
      <c r="C9556"/>
      <c r="D9556"/>
      <c r="E9556" s="31"/>
      <c r="F9556" s="1"/>
      <c r="G9556" s="32"/>
      <c r="H9556" s="398"/>
      <c r="I9556" s="399"/>
    </row>
    <row r="9557" spans="3:9" x14ac:dyDescent="0.25">
      <c r="C9557"/>
      <c r="D9557"/>
      <c r="E9557" s="31"/>
      <c r="F9557" s="1"/>
      <c r="G9557" s="32"/>
      <c r="H9557" s="398"/>
      <c r="I9557" s="399"/>
    </row>
    <row r="9558" spans="3:9" x14ac:dyDescent="0.25">
      <c r="C9558"/>
      <c r="D9558"/>
      <c r="E9558" s="31"/>
      <c r="F9558" s="1"/>
      <c r="G9558" s="32"/>
      <c r="H9558" s="398"/>
      <c r="I9558" s="399"/>
    </row>
    <row r="9559" spans="3:9" x14ac:dyDescent="0.25">
      <c r="C9559"/>
      <c r="D9559"/>
      <c r="E9559" s="31"/>
      <c r="F9559" s="1"/>
      <c r="G9559" s="32"/>
      <c r="H9559" s="398"/>
      <c r="I9559" s="399"/>
    </row>
    <row r="9560" spans="3:9" x14ac:dyDescent="0.25">
      <c r="C9560"/>
      <c r="D9560"/>
      <c r="E9560" s="31"/>
      <c r="F9560" s="1"/>
      <c r="G9560" s="32"/>
      <c r="H9560" s="398"/>
      <c r="I9560" s="399"/>
    </row>
    <row r="9561" spans="3:9" x14ac:dyDescent="0.25">
      <c r="C9561"/>
      <c r="D9561"/>
      <c r="E9561" s="31"/>
      <c r="F9561" s="1"/>
      <c r="G9561" s="32"/>
      <c r="H9561" s="398"/>
      <c r="I9561" s="399"/>
    </row>
    <row r="9562" spans="3:9" x14ac:dyDescent="0.25">
      <c r="C9562"/>
      <c r="D9562"/>
      <c r="E9562" s="31"/>
      <c r="F9562" s="1"/>
      <c r="G9562" s="32"/>
      <c r="H9562" s="398"/>
      <c r="I9562" s="399"/>
    </row>
    <row r="9563" spans="3:9" x14ac:dyDescent="0.25">
      <c r="C9563"/>
      <c r="D9563"/>
      <c r="E9563" s="31"/>
      <c r="F9563" s="1"/>
      <c r="G9563" s="32"/>
      <c r="H9563" s="398"/>
      <c r="I9563" s="399"/>
    </row>
    <row r="9564" spans="3:9" x14ac:dyDescent="0.25">
      <c r="C9564"/>
      <c r="D9564"/>
      <c r="E9564" s="31"/>
      <c r="F9564" s="1"/>
      <c r="G9564" s="32"/>
      <c r="H9564" s="398"/>
      <c r="I9564" s="399"/>
    </row>
    <row r="9565" spans="3:9" x14ac:dyDescent="0.25">
      <c r="C9565"/>
      <c r="D9565"/>
      <c r="E9565" s="31"/>
      <c r="F9565" s="1"/>
      <c r="G9565" s="32"/>
      <c r="H9565" s="398"/>
      <c r="I9565" s="399"/>
    </row>
    <row r="9566" spans="3:9" x14ac:dyDescent="0.25">
      <c r="C9566"/>
      <c r="D9566"/>
      <c r="E9566" s="31"/>
      <c r="F9566" s="1"/>
      <c r="G9566" s="32"/>
      <c r="H9566" s="398"/>
      <c r="I9566" s="399"/>
    </row>
    <row r="9567" spans="3:9" x14ac:dyDescent="0.25">
      <c r="C9567"/>
      <c r="D9567"/>
      <c r="E9567" s="31"/>
      <c r="F9567" s="1"/>
      <c r="G9567" s="32"/>
      <c r="H9567" s="398"/>
      <c r="I9567" s="399"/>
    </row>
    <row r="9568" spans="3:9" x14ac:dyDescent="0.25">
      <c r="C9568"/>
      <c r="D9568"/>
      <c r="E9568" s="31"/>
      <c r="F9568" s="1"/>
      <c r="G9568" s="32"/>
      <c r="H9568" s="398"/>
      <c r="I9568" s="399"/>
    </row>
    <row r="9569" spans="3:9" x14ac:dyDescent="0.25">
      <c r="C9569"/>
      <c r="D9569"/>
      <c r="E9569" s="31"/>
      <c r="F9569" s="1"/>
      <c r="G9569" s="32"/>
      <c r="H9569" s="398"/>
      <c r="I9569" s="399"/>
    </row>
    <row r="9570" spans="3:9" x14ac:dyDescent="0.25">
      <c r="C9570"/>
      <c r="D9570"/>
      <c r="E9570" s="31"/>
      <c r="F9570" s="1"/>
      <c r="G9570" s="32"/>
      <c r="H9570" s="398"/>
      <c r="I9570" s="399"/>
    </row>
    <row r="9571" spans="3:9" x14ac:dyDescent="0.25">
      <c r="C9571"/>
      <c r="D9571"/>
      <c r="E9571" s="31"/>
      <c r="F9571" s="1"/>
      <c r="G9571" s="32"/>
      <c r="H9571" s="398"/>
      <c r="I9571" s="399"/>
    </row>
    <row r="9572" spans="3:9" x14ac:dyDescent="0.25">
      <c r="C9572"/>
      <c r="D9572"/>
      <c r="E9572" s="31"/>
      <c r="F9572" s="1"/>
      <c r="G9572" s="32"/>
      <c r="H9572" s="398"/>
      <c r="I9572" s="399"/>
    </row>
    <row r="9573" spans="3:9" x14ac:dyDescent="0.25">
      <c r="C9573"/>
      <c r="D9573"/>
      <c r="E9573" s="31"/>
      <c r="F9573" s="1"/>
      <c r="G9573" s="32"/>
      <c r="H9573" s="398"/>
      <c r="I9573" s="399"/>
    </row>
    <row r="9574" spans="3:9" x14ac:dyDescent="0.25">
      <c r="C9574"/>
      <c r="D9574"/>
      <c r="E9574" s="31"/>
      <c r="F9574" s="1"/>
      <c r="G9574" s="32"/>
      <c r="H9574" s="398"/>
      <c r="I9574" s="399"/>
    </row>
    <row r="9575" spans="3:9" x14ac:dyDescent="0.25">
      <c r="C9575"/>
      <c r="D9575"/>
      <c r="E9575" s="31"/>
      <c r="F9575" s="1"/>
      <c r="G9575" s="32"/>
      <c r="H9575" s="398"/>
      <c r="I9575" s="399"/>
    </row>
    <row r="9576" spans="3:9" x14ac:dyDescent="0.25">
      <c r="C9576"/>
      <c r="D9576"/>
      <c r="E9576" s="31"/>
      <c r="F9576" s="1"/>
      <c r="G9576" s="32"/>
      <c r="H9576" s="398"/>
      <c r="I9576" s="399"/>
    </row>
    <row r="9577" spans="3:9" x14ac:dyDescent="0.25">
      <c r="C9577"/>
      <c r="D9577"/>
      <c r="E9577" s="31"/>
      <c r="F9577" s="1"/>
      <c r="G9577" s="32"/>
      <c r="H9577" s="398"/>
      <c r="I9577" s="399"/>
    </row>
    <row r="9578" spans="3:9" x14ac:dyDescent="0.25">
      <c r="C9578"/>
      <c r="D9578"/>
      <c r="E9578" s="31"/>
      <c r="F9578" s="1"/>
      <c r="G9578" s="32"/>
      <c r="H9578" s="398"/>
      <c r="I9578" s="399"/>
    </row>
    <row r="9579" spans="3:9" x14ac:dyDescent="0.25">
      <c r="C9579"/>
      <c r="D9579"/>
      <c r="E9579" s="31"/>
      <c r="F9579" s="1"/>
      <c r="G9579" s="32"/>
      <c r="H9579" s="398"/>
      <c r="I9579" s="399"/>
    </row>
    <row r="9580" spans="3:9" x14ac:dyDescent="0.25">
      <c r="C9580"/>
      <c r="D9580"/>
      <c r="E9580" s="31"/>
      <c r="F9580" s="1"/>
      <c r="G9580" s="32"/>
      <c r="H9580" s="398"/>
      <c r="I9580" s="399"/>
    </row>
    <row r="9581" spans="3:9" x14ac:dyDescent="0.25">
      <c r="C9581"/>
      <c r="D9581"/>
      <c r="E9581" s="31"/>
      <c r="F9581" s="1"/>
      <c r="G9581" s="32"/>
      <c r="H9581" s="398"/>
      <c r="I9581" s="399"/>
    </row>
    <row r="9582" spans="3:9" x14ac:dyDescent="0.25">
      <c r="C9582"/>
      <c r="D9582"/>
      <c r="E9582" s="31"/>
      <c r="F9582" s="1"/>
      <c r="G9582" s="32"/>
      <c r="H9582" s="398"/>
      <c r="I9582" s="399"/>
    </row>
    <row r="9583" spans="3:9" x14ac:dyDescent="0.25">
      <c r="C9583"/>
      <c r="D9583"/>
      <c r="E9583" s="31"/>
      <c r="F9583" s="1"/>
      <c r="G9583" s="32"/>
      <c r="H9583" s="398"/>
      <c r="I9583" s="399"/>
    </row>
    <row r="9584" spans="3:9" x14ac:dyDescent="0.25">
      <c r="C9584"/>
      <c r="D9584"/>
      <c r="E9584" s="31"/>
      <c r="F9584" s="1"/>
      <c r="G9584" s="32"/>
      <c r="H9584" s="398"/>
      <c r="I9584" s="399"/>
    </row>
    <row r="9585" spans="3:9" x14ac:dyDescent="0.25">
      <c r="C9585"/>
      <c r="D9585"/>
      <c r="E9585" s="31"/>
      <c r="F9585" s="1"/>
      <c r="G9585" s="32"/>
      <c r="H9585" s="398"/>
      <c r="I9585" s="399"/>
    </row>
    <row r="9586" spans="3:9" x14ac:dyDescent="0.25">
      <c r="C9586"/>
      <c r="D9586"/>
      <c r="E9586" s="31"/>
      <c r="F9586" s="1"/>
      <c r="G9586" s="32"/>
      <c r="H9586" s="398"/>
      <c r="I9586" s="399"/>
    </row>
    <row r="9587" spans="3:9" x14ac:dyDescent="0.25">
      <c r="C9587"/>
      <c r="D9587"/>
      <c r="E9587" s="31"/>
      <c r="F9587" s="1"/>
      <c r="G9587" s="32"/>
      <c r="H9587" s="398"/>
      <c r="I9587" s="399"/>
    </row>
    <row r="9588" spans="3:9" x14ac:dyDescent="0.25">
      <c r="C9588"/>
      <c r="D9588"/>
      <c r="E9588" s="31"/>
      <c r="F9588" s="1"/>
      <c r="G9588" s="32"/>
      <c r="H9588" s="398"/>
      <c r="I9588" s="399"/>
    </row>
    <row r="9589" spans="3:9" x14ac:dyDescent="0.25">
      <c r="C9589"/>
      <c r="D9589"/>
      <c r="E9589" s="31"/>
      <c r="F9589" s="1"/>
      <c r="G9589" s="32"/>
      <c r="H9589" s="398"/>
      <c r="I9589" s="399"/>
    </row>
    <row r="9590" spans="3:9" x14ac:dyDescent="0.25">
      <c r="C9590"/>
      <c r="D9590"/>
      <c r="E9590" s="31"/>
      <c r="F9590" s="1"/>
      <c r="G9590" s="32"/>
      <c r="H9590" s="398"/>
      <c r="I9590" s="399"/>
    </row>
    <row r="9591" spans="3:9" x14ac:dyDescent="0.25">
      <c r="C9591"/>
      <c r="D9591"/>
      <c r="E9591" s="31"/>
      <c r="F9591" s="1"/>
      <c r="G9591" s="32"/>
      <c r="H9591" s="398"/>
      <c r="I9591" s="399"/>
    </row>
    <row r="9592" spans="3:9" x14ac:dyDescent="0.25">
      <c r="C9592"/>
      <c r="D9592"/>
      <c r="E9592" s="31"/>
      <c r="F9592" s="1"/>
      <c r="G9592" s="32"/>
      <c r="H9592" s="398"/>
      <c r="I9592" s="399"/>
    </row>
    <row r="9593" spans="3:9" x14ac:dyDescent="0.25">
      <c r="C9593"/>
      <c r="D9593"/>
      <c r="E9593" s="31"/>
      <c r="F9593" s="1"/>
      <c r="G9593" s="32"/>
      <c r="H9593" s="398"/>
      <c r="I9593" s="399"/>
    </row>
    <row r="9594" spans="3:9" x14ac:dyDescent="0.25">
      <c r="C9594"/>
      <c r="D9594"/>
      <c r="E9594" s="31"/>
      <c r="F9594" s="1"/>
      <c r="G9594" s="32"/>
      <c r="H9594" s="398"/>
      <c r="I9594" s="399"/>
    </row>
    <row r="9595" spans="3:9" x14ac:dyDescent="0.25">
      <c r="C9595"/>
      <c r="D9595"/>
      <c r="E9595" s="31"/>
      <c r="F9595" s="1"/>
      <c r="G9595" s="32"/>
      <c r="H9595" s="398"/>
      <c r="I9595" s="399"/>
    </row>
    <row r="9596" spans="3:9" x14ac:dyDescent="0.25">
      <c r="C9596"/>
      <c r="D9596"/>
      <c r="E9596" s="31"/>
      <c r="F9596" s="1"/>
      <c r="G9596" s="32"/>
      <c r="H9596" s="398"/>
      <c r="I9596" s="399"/>
    </row>
    <row r="9597" spans="3:9" x14ac:dyDescent="0.25">
      <c r="C9597"/>
      <c r="D9597"/>
      <c r="E9597" s="31"/>
      <c r="F9597" s="1"/>
      <c r="G9597" s="32"/>
      <c r="H9597" s="398"/>
      <c r="I9597" s="399"/>
    </row>
    <row r="9598" spans="3:9" x14ac:dyDescent="0.25">
      <c r="C9598"/>
      <c r="D9598"/>
      <c r="E9598" s="31"/>
      <c r="F9598" s="1"/>
      <c r="G9598" s="32"/>
      <c r="H9598" s="398"/>
      <c r="I9598" s="399"/>
    </row>
    <row r="9599" spans="3:9" x14ac:dyDescent="0.25">
      <c r="C9599"/>
      <c r="D9599"/>
      <c r="E9599" s="31"/>
      <c r="F9599" s="1"/>
      <c r="G9599" s="32"/>
      <c r="H9599" s="398"/>
      <c r="I9599" s="399"/>
    </row>
    <row r="9600" spans="3:9" x14ac:dyDescent="0.25">
      <c r="C9600"/>
      <c r="D9600"/>
      <c r="E9600" s="31"/>
      <c r="F9600" s="1"/>
      <c r="G9600" s="32"/>
      <c r="H9600" s="398"/>
      <c r="I9600" s="399"/>
    </row>
    <row r="9601" spans="3:9" x14ac:dyDescent="0.25">
      <c r="C9601"/>
      <c r="D9601"/>
      <c r="E9601" s="31"/>
      <c r="F9601" s="1"/>
      <c r="G9601" s="32"/>
      <c r="H9601" s="398"/>
      <c r="I9601" s="399"/>
    </row>
    <row r="9602" spans="3:9" x14ac:dyDescent="0.25">
      <c r="C9602"/>
      <c r="D9602"/>
      <c r="E9602" s="31"/>
      <c r="F9602" s="1"/>
      <c r="G9602" s="32"/>
      <c r="H9602" s="398"/>
      <c r="I9602" s="399"/>
    </row>
    <row r="9603" spans="3:9" x14ac:dyDescent="0.25">
      <c r="C9603"/>
      <c r="D9603"/>
      <c r="E9603" s="31"/>
      <c r="F9603" s="1"/>
      <c r="G9603" s="32"/>
      <c r="H9603" s="398"/>
      <c r="I9603" s="399"/>
    </row>
    <row r="9604" spans="3:9" x14ac:dyDescent="0.25">
      <c r="C9604"/>
      <c r="D9604"/>
      <c r="E9604" s="31"/>
      <c r="F9604" s="1"/>
      <c r="G9604" s="32"/>
      <c r="H9604" s="398"/>
      <c r="I9604" s="399"/>
    </row>
    <row r="9605" spans="3:9" x14ac:dyDescent="0.25">
      <c r="C9605"/>
      <c r="D9605"/>
      <c r="E9605" s="31"/>
      <c r="F9605" s="1"/>
      <c r="G9605" s="32"/>
      <c r="H9605" s="398"/>
      <c r="I9605" s="399"/>
    </row>
    <row r="9606" spans="3:9" x14ac:dyDescent="0.25">
      <c r="C9606"/>
      <c r="D9606"/>
      <c r="E9606" s="31"/>
      <c r="F9606" s="1"/>
      <c r="G9606" s="32"/>
      <c r="H9606" s="398"/>
      <c r="I9606" s="399"/>
    </row>
    <row r="9607" spans="3:9" x14ac:dyDescent="0.25">
      <c r="C9607"/>
      <c r="D9607"/>
      <c r="E9607" s="31"/>
      <c r="F9607" s="1"/>
      <c r="G9607" s="32"/>
      <c r="H9607" s="398"/>
      <c r="I9607" s="399"/>
    </row>
    <row r="9608" spans="3:9" x14ac:dyDescent="0.25">
      <c r="C9608"/>
      <c r="D9608"/>
      <c r="E9608" s="31"/>
      <c r="F9608" s="1"/>
      <c r="G9608" s="32"/>
      <c r="H9608" s="398"/>
      <c r="I9608" s="399"/>
    </row>
    <row r="9609" spans="3:9" x14ac:dyDescent="0.25">
      <c r="C9609"/>
      <c r="D9609"/>
      <c r="E9609" s="31"/>
      <c r="F9609" s="1"/>
      <c r="G9609" s="32"/>
      <c r="H9609" s="398"/>
      <c r="I9609" s="399"/>
    </row>
    <row r="9610" spans="3:9" x14ac:dyDescent="0.25">
      <c r="C9610"/>
      <c r="D9610"/>
      <c r="E9610" s="31"/>
      <c r="F9610" s="1"/>
      <c r="G9610" s="32"/>
      <c r="H9610" s="398"/>
      <c r="I9610" s="399"/>
    </row>
    <row r="9611" spans="3:9" x14ac:dyDescent="0.25">
      <c r="C9611"/>
      <c r="D9611"/>
      <c r="E9611" s="31"/>
      <c r="F9611" s="1"/>
      <c r="G9611" s="32"/>
      <c r="H9611" s="398"/>
      <c r="I9611" s="399"/>
    </row>
    <row r="9612" spans="3:9" x14ac:dyDescent="0.25">
      <c r="C9612"/>
      <c r="D9612"/>
      <c r="E9612" s="31"/>
      <c r="F9612" s="1"/>
      <c r="G9612" s="32"/>
      <c r="H9612" s="398"/>
      <c r="I9612" s="399"/>
    </row>
    <row r="9613" spans="3:9" x14ac:dyDescent="0.25">
      <c r="C9613"/>
      <c r="D9613"/>
      <c r="E9613" s="31"/>
      <c r="F9613" s="1"/>
      <c r="G9613" s="32"/>
      <c r="H9613" s="398"/>
      <c r="I9613" s="399"/>
    </row>
    <row r="9614" spans="3:9" x14ac:dyDescent="0.25">
      <c r="C9614"/>
      <c r="D9614"/>
      <c r="E9614" s="31"/>
      <c r="F9614" s="1"/>
      <c r="G9614" s="32"/>
      <c r="H9614" s="398"/>
      <c r="I9614" s="399"/>
    </row>
    <row r="9615" spans="3:9" x14ac:dyDescent="0.25">
      <c r="C9615"/>
      <c r="D9615"/>
      <c r="E9615" s="31"/>
      <c r="F9615" s="1"/>
      <c r="G9615" s="32"/>
      <c r="H9615" s="398"/>
      <c r="I9615" s="399"/>
    </row>
    <row r="9616" spans="3:9" x14ac:dyDescent="0.25">
      <c r="C9616"/>
      <c r="D9616"/>
      <c r="E9616" s="31"/>
      <c r="F9616" s="1"/>
      <c r="G9616" s="32"/>
      <c r="H9616" s="398"/>
      <c r="I9616" s="399"/>
    </row>
    <row r="9617" spans="3:9" x14ac:dyDescent="0.25">
      <c r="C9617"/>
      <c r="D9617"/>
      <c r="E9617" s="31"/>
      <c r="F9617" s="1"/>
      <c r="G9617" s="32"/>
      <c r="H9617" s="398"/>
      <c r="I9617" s="399"/>
    </row>
    <row r="9618" spans="3:9" x14ac:dyDescent="0.25">
      <c r="C9618"/>
      <c r="D9618"/>
      <c r="E9618" s="31"/>
      <c r="F9618" s="1"/>
      <c r="G9618" s="32"/>
      <c r="H9618" s="398"/>
      <c r="I9618" s="399"/>
    </row>
    <row r="9619" spans="3:9" x14ac:dyDescent="0.25">
      <c r="C9619"/>
      <c r="D9619"/>
      <c r="E9619" s="31"/>
      <c r="F9619" s="1"/>
      <c r="G9619" s="32"/>
      <c r="H9619" s="398"/>
      <c r="I9619" s="399"/>
    </row>
    <row r="9620" spans="3:9" x14ac:dyDescent="0.25">
      <c r="C9620"/>
      <c r="D9620"/>
      <c r="E9620" s="31"/>
      <c r="F9620" s="1"/>
      <c r="G9620" s="32"/>
      <c r="H9620" s="398"/>
      <c r="I9620" s="399"/>
    </row>
    <row r="9621" spans="3:9" x14ac:dyDescent="0.25">
      <c r="C9621"/>
      <c r="D9621"/>
      <c r="E9621" s="31"/>
      <c r="F9621" s="1"/>
      <c r="G9621" s="32"/>
      <c r="H9621" s="398"/>
      <c r="I9621" s="399"/>
    </row>
    <row r="9622" spans="3:9" x14ac:dyDescent="0.25">
      <c r="C9622"/>
      <c r="D9622"/>
      <c r="E9622" s="31"/>
      <c r="F9622" s="1"/>
      <c r="G9622" s="32"/>
      <c r="H9622" s="398"/>
      <c r="I9622" s="399"/>
    </row>
    <row r="9623" spans="3:9" x14ac:dyDescent="0.25">
      <c r="C9623"/>
      <c r="D9623"/>
      <c r="E9623" s="31"/>
      <c r="F9623" s="1"/>
      <c r="G9623" s="32"/>
      <c r="H9623" s="398"/>
      <c r="I9623" s="399"/>
    </row>
    <row r="9624" spans="3:9" x14ac:dyDescent="0.25">
      <c r="C9624"/>
      <c r="D9624"/>
      <c r="E9624" s="31"/>
      <c r="F9624" s="1"/>
      <c r="G9624" s="32"/>
      <c r="H9624" s="398"/>
      <c r="I9624" s="399"/>
    </row>
    <row r="9625" spans="3:9" x14ac:dyDescent="0.25">
      <c r="C9625"/>
      <c r="D9625"/>
      <c r="E9625" s="31"/>
      <c r="F9625" s="1"/>
      <c r="G9625" s="32"/>
      <c r="H9625" s="398"/>
      <c r="I9625" s="399"/>
    </row>
    <row r="9626" spans="3:9" x14ac:dyDescent="0.25">
      <c r="C9626"/>
      <c r="D9626"/>
      <c r="E9626" s="31"/>
      <c r="F9626" s="1"/>
      <c r="G9626" s="32"/>
      <c r="H9626" s="398"/>
      <c r="I9626" s="399"/>
    </row>
    <row r="9627" spans="3:9" x14ac:dyDescent="0.25">
      <c r="C9627"/>
      <c r="D9627"/>
      <c r="E9627" s="31"/>
      <c r="F9627" s="1"/>
      <c r="G9627" s="32"/>
      <c r="H9627" s="398"/>
      <c r="I9627" s="399"/>
    </row>
    <row r="9628" spans="3:9" x14ac:dyDescent="0.25">
      <c r="C9628"/>
      <c r="D9628"/>
      <c r="E9628" s="31"/>
      <c r="F9628" s="1"/>
      <c r="G9628" s="32"/>
      <c r="H9628" s="398"/>
      <c r="I9628" s="399"/>
    </row>
    <row r="9629" spans="3:9" x14ac:dyDescent="0.25">
      <c r="C9629"/>
      <c r="D9629"/>
      <c r="E9629" s="31"/>
      <c r="F9629" s="1"/>
      <c r="G9629" s="32"/>
      <c r="H9629" s="398"/>
      <c r="I9629" s="399"/>
    </row>
    <row r="9630" spans="3:9" x14ac:dyDescent="0.25">
      <c r="C9630"/>
      <c r="D9630"/>
      <c r="E9630" s="31"/>
      <c r="F9630" s="1"/>
      <c r="G9630" s="32"/>
      <c r="H9630" s="398"/>
      <c r="I9630" s="399"/>
    </row>
    <row r="9631" spans="3:9" x14ac:dyDescent="0.25">
      <c r="C9631"/>
      <c r="D9631"/>
      <c r="E9631" s="31"/>
      <c r="F9631" s="1"/>
      <c r="G9631" s="32"/>
      <c r="H9631" s="398"/>
      <c r="I9631" s="399"/>
    </row>
    <row r="9632" spans="3:9" x14ac:dyDescent="0.25">
      <c r="C9632"/>
      <c r="D9632"/>
      <c r="E9632" s="31"/>
      <c r="F9632" s="1"/>
      <c r="G9632" s="32"/>
      <c r="H9632" s="398"/>
      <c r="I9632" s="399"/>
    </row>
    <row r="9633" spans="3:9" x14ac:dyDescent="0.25">
      <c r="C9633"/>
      <c r="D9633"/>
      <c r="E9633" s="31"/>
      <c r="F9633" s="1"/>
      <c r="G9633" s="32"/>
      <c r="H9633" s="398"/>
      <c r="I9633" s="399"/>
    </row>
    <row r="9634" spans="3:9" x14ac:dyDescent="0.25">
      <c r="C9634"/>
      <c r="D9634"/>
      <c r="E9634" s="31"/>
      <c r="F9634" s="1"/>
      <c r="G9634" s="32"/>
      <c r="H9634" s="398"/>
      <c r="I9634" s="399"/>
    </row>
    <row r="9635" spans="3:9" x14ac:dyDescent="0.25">
      <c r="C9635"/>
      <c r="D9635"/>
      <c r="E9635" s="31"/>
      <c r="F9635" s="1"/>
      <c r="G9635" s="32"/>
      <c r="H9635" s="398"/>
      <c r="I9635" s="399"/>
    </row>
    <row r="9636" spans="3:9" x14ac:dyDescent="0.25">
      <c r="C9636"/>
      <c r="D9636"/>
      <c r="E9636" s="31"/>
      <c r="F9636" s="1"/>
      <c r="G9636" s="32"/>
      <c r="H9636" s="398"/>
      <c r="I9636" s="399"/>
    </row>
    <row r="9637" spans="3:9" x14ac:dyDescent="0.25">
      <c r="C9637"/>
      <c r="D9637"/>
      <c r="E9637" s="31"/>
      <c r="F9637" s="1"/>
      <c r="G9637" s="32"/>
      <c r="H9637" s="398"/>
      <c r="I9637" s="399"/>
    </row>
    <row r="9638" spans="3:9" x14ac:dyDescent="0.25">
      <c r="C9638"/>
      <c r="D9638"/>
      <c r="E9638" s="31"/>
      <c r="F9638" s="1"/>
      <c r="G9638" s="32"/>
      <c r="H9638" s="398"/>
      <c r="I9638" s="399"/>
    </row>
    <row r="9639" spans="3:9" x14ac:dyDescent="0.25">
      <c r="C9639"/>
      <c r="D9639"/>
      <c r="E9639" s="31"/>
      <c r="F9639" s="1"/>
      <c r="G9639" s="32"/>
      <c r="H9639" s="398"/>
      <c r="I9639" s="399"/>
    </row>
    <row r="9640" spans="3:9" x14ac:dyDescent="0.25">
      <c r="C9640"/>
      <c r="D9640"/>
      <c r="E9640" s="31"/>
      <c r="F9640" s="1"/>
      <c r="G9640" s="32"/>
      <c r="H9640" s="398"/>
      <c r="I9640" s="399"/>
    </row>
    <row r="9641" spans="3:9" x14ac:dyDescent="0.25">
      <c r="C9641"/>
      <c r="D9641"/>
      <c r="E9641" s="31"/>
      <c r="F9641" s="1"/>
      <c r="G9641" s="32"/>
      <c r="H9641" s="398"/>
      <c r="I9641" s="399"/>
    </row>
    <row r="9642" spans="3:9" x14ac:dyDescent="0.25">
      <c r="C9642"/>
      <c r="D9642"/>
      <c r="E9642" s="31"/>
      <c r="F9642" s="1"/>
      <c r="G9642" s="32"/>
      <c r="H9642" s="398"/>
      <c r="I9642" s="399"/>
    </row>
    <row r="9643" spans="3:9" x14ac:dyDescent="0.25">
      <c r="C9643"/>
      <c r="D9643"/>
      <c r="E9643" s="31"/>
      <c r="F9643" s="1"/>
      <c r="G9643" s="32"/>
      <c r="H9643" s="398"/>
      <c r="I9643" s="399"/>
    </row>
    <row r="9644" spans="3:9" x14ac:dyDescent="0.25">
      <c r="C9644"/>
      <c r="D9644"/>
      <c r="E9644" s="31"/>
      <c r="F9644" s="1"/>
      <c r="G9644" s="32"/>
      <c r="H9644" s="398"/>
      <c r="I9644" s="399"/>
    </row>
    <row r="9645" spans="3:9" x14ac:dyDescent="0.25">
      <c r="C9645"/>
      <c r="D9645"/>
      <c r="E9645" s="31"/>
      <c r="F9645" s="1"/>
      <c r="G9645" s="32"/>
      <c r="H9645" s="398"/>
      <c r="I9645" s="399"/>
    </row>
    <row r="9646" spans="3:9" x14ac:dyDescent="0.25">
      <c r="C9646"/>
      <c r="D9646"/>
      <c r="E9646" s="31"/>
      <c r="F9646" s="1"/>
      <c r="G9646" s="32"/>
      <c r="H9646" s="398"/>
      <c r="I9646" s="399"/>
    </row>
    <row r="9647" spans="3:9" x14ac:dyDescent="0.25">
      <c r="C9647"/>
      <c r="D9647"/>
      <c r="E9647" s="31"/>
      <c r="F9647" s="1"/>
      <c r="G9647" s="32"/>
      <c r="H9647" s="398"/>
      <c r="I9647" s="399"/>
    </row>
    <row r="9648" spans="3:9" x14ac:dyDescent="0.25">
      <c r="C9648"/>
      <c r="D9648"/>
      <c r="E9648" s="31"/>
      <c r="F9648" s="1"/>
      <c r="G9648" s="32"/>
      <c r="H9648" s="398"/>
      <c r="I9648" s="399"/>
    </row>
    <row r="9649" spans="3:9" x14ac:dyDescent="0.25">
      <c r="C9649"/>
      <c r="D9649"/>
      <c r="E9649" s="31"/>
      <c r="F9649" s="1"/>
      <c r="G9649" s="32"/>
      <c r="H9649" s="398"/>
      <c r="I9649" s="399"/>
    </row>
    <row r="9650" spans="3:9" x14ac:dyDescent="0.25">
      <c r="C9650"/>
      <c r="D9650"/>
      <c r="E9650" s="31"/>
      <c r="F9650" s="1"/>
      <c r="G9650" s="32"/>
      <c r="H9650" s="398"/>
      <c r="I9650" s="399"/>
    </row>
    <row r="9651" spans="3:9" x14ac:dyDescent="0.25">
      <c r="C9651"/>
      <c r="D9651"/>
      <c r="E9651" s="31"/>
      <c r="F9651" s="1"/>
      <c r="G9651" s="32"/>
      <c r="H9651" s="398"/>
      <c r="I9651" s="399"/>
    </row>
    <row r="9652" spans="3:9" x14ac:dyDescent="0.25">
      <c r="C9652"/>
      <c r="D9652"/>
      <c r="E9652" s="31"/>
      <c r="F9652" s="1"/>
      <c r="G9652" s="32"/>
      <c r="H9652" s="398"/>
      <c r="I9652" s="399"/>
    </row>
    <row r="9653" spans="3:9" x14ac:dyDescent="0.25">
      <c r="C9653"/>
      <c r="D9653"/>
      <c r="E9653" s="31"/>
      <c r="F9653" s="1"/>
      <c r="G9653" s="32"/>
      <c r="H9653" s="398"/>
      <c r="I9653" s="399"/>
    </row>
    <row r="9654" spans="3:9" x14ac:dyDescent="0.25">
      <c r="C9654"/>
      <c r="D9654"/>
      <c r="E9654" s="31"/>
      <c r="F9654" s="1"/>
      <c r="G9654" s="32"/>
      <c r="H9654" s="398"/>
      <c r="I9654" s="399"/>
    </row>
    <row r="9655" spans="3:9" x14ac:dyDescent="0.25">
      <c r="C9655"/>
      <c r="D9655"/>
      <c r="E9655" s="31"/>
      <c r="F9655" s="1"/>
      <c r="G9655" s="32"/>
      <c r="H9655" s="398"/>
      <c r="I9655" s="399"/>
    </row>
    <row r="9656" spans="3:9" x14ac:dyDescent="0.25">
      <c r="C9656"/>
      <c r="D9656"/>
      <c r="E9656" s="31"/>
      <c r="F9656" s="1"/>
      <c r="G9656" s="32"/>
      <c r="H9656" s="398"/>
      <c r="I9656" s="399"/>
    </row>
    <row r="9657" spans="3:9" x14ac:dyDescent="0.25">
      <c r="C9657"/>
      <c r="D9657"/>
      <c r="E9657" s="31"/>
      <c r="F9657" s="1"/>
      <c r="G9657" s="32"/>
      <c r="H9657" s="398"/>
      <c r="I9657" s="399"/>
    </row>
    <row r="9658" spans="3:9" x14ac:dyDescent="0.25">
      <c r="C9658"/>
      <c r="D9658"/>
      <c r="E9658" s="31"/>
      <c r="F9658" s="1"/>
      <c r="G9658" s="32"/>
      <c r="H9658" s="398"/>
      <c r="I9658" s="399"/>
    </row>
    <row r="9659" spans="3:9" x14ac:dyDescent="0.25">
      <c r="C9659"/>
      <c r="D9659"/>
      <c r="E9659" s="31"/>
      <c r="F9659" s="1"/>
      <c r="G9659" s="32"/>
      <c r="H9659" s="398"/>
      <c r="I9659" s="399"/>
    </row>
    <row r="9660" spans="3:9" x14ac:dyDescent="0.25">
      <c r="C9660"/>
      <c r="D9660"/>
      <c r="E9660" s="31"/>
      <c r="F9660" s="1"/>
      <c r="G9660" s="32"/>
      <c r="H9660" s="398"/>
      <c r="I9660" s="399"/>
    </row>
    <row r="9661" spans="3:9" x14ac:dyDescent="0.25">
      <c r="C9661"/>
      <c r="D9661"/>
      <c r="E9661" s="31"/>
      <c r="F9661" s="1"/>
      <c r="G9661" s="32"/>
      <c r="H9661" s="398"/>
      <c r="I9661" s="399"/>
    </row>
    <row r="9662" spans="3:9" x14ac:dyDescent="0.25">
      <c r="C9662"/>
      <c r="D9662"/>
      <c r="E9662" s="31"/>
      <c r="F9662" s="1"/>
      <c r="G9662" s="32"/>
      <c r="H9662" s="398"/>
      <c r="I9662" s="399"/>
    </row>
    <row r="9663" spans="3:9" x14ac:dyDescent="0.25">
      <c r="C9663"/>
      <c r="D9663"/>
      <c r="E9663" s="31"/>
      <c r="F9663" s="1"/>
      <c r="G9663" s="32"/>
      <c r="H9663" s="398"/>
      <c r="I9663" s="399"/>
    </row>
    <row r="9664" spans="3:9" x14ac:dyDescent="0.25">
      <c r="C9664"/>
      <c r="D9664"/>
      <c r="E9664" s="31"/>
      <c r="F9664" s="1"/>
      <c r="G9664" s="32"/>
      <c r="H9664" s="398"/>
      <c r="I9664" s="399"/>
    </row>
    <row r="9665" spans="3:9" x14ac:dyDescent="0.25">
      <c r="C9665"/>
      <c r="D9665"/>
      <c r="E9665" s="31"/>
      <c r="F9665" s="1"/>
      <c r="G9665" s="32"/>
      <c r="H9665" s="398"/>
      <c r="I9665" s="399"/>
    </row>
    <row r="9666" spans="3:9" x14ac:dyDescent="0.25">
      <c r="C9666"/>
      <c r="D9666"/>
      <c r="E9666" s="31"/>
      <c r="F9666" s="1"/>
      <c r="G9666" s="32"/>
      <c r="H9666" s="398"/>
      <c r="I9666" s="399"/>
    </row>
    <row r="9667" spans="3:9" x14ac:dyDescent="0.25">
      <c r="C9667"/>
      <c r="D9667"/>
      <c r="E9667" s="31"/>
      <c r="F9667" s="1"/>
      <c r="G9667" s="32"/>
      <c r="H9667" s="398"/>
      <c r="I9667" s="399"/>
    </row>
    <row r="9668" spans="3:9" x14ac:dyDescent="0.25">
      <c r="C9668"/>
      <c r="D9668"/>
      <c r="E9668" s="31"/>
      <c r="F9668" s="1"/>
      <c r="G9668" s="32"/>
      <c r="H9668" s="398"/>
      <c r="I9668" s="399"/>
    </row>
    <row r="9669" spans="3:9" x14ac:dyDescent="0.25">
      <c r="C9669"/>
      <c r="D9669"/>
      <c r="E9669" s="31"/>
      <c r="F9669" s="1"/>
      <c r="G9669" s="32"/>
      <c r="H9669" s="398"/>
      <c r="I9669" s="399"/>
    </row>
    <row r="9670" spans="3:9" x14ac:dyDescent="0.25">
      <c r="C9670"/>
      <c r="D9670"/>
      <c r="E9670" s="31"/>
      <c r="F9670" s="1"/>
      <c r="G9670" s="32"/>
      <c r="H9670" s="398"/>
      <c r="I9670" s="399"/>
    </row>
    <row r="9671" spans="3:9" x14ac:dyDescent="0.25">
      <c r="C9671"/>
      <c r="D9671"/>
      <c r="E9671" s="31"/>
      <c r="F9671" s="1"/>
      <c r="G9671" s="32"/>
      <c r="H9671" s="398"/>
      <c r="I9671" s="399"/>
    </row>
    <row r="9672" spans="3:9" x14ac:dyDescent="0.25">
      <c r="C9672"/>
      <c r="D9672"/>
      <c r="E9672" s="31"/>
      <c r="F9672" s="1"/>
      <c r="G9672" s="32"/>
      <c r="H9672" s="398"/>
      <c r="I9672" s="399"/>
    </row>
    <row r="9673" spans="3:9" x14ac:dyDescent="0.25">
      <c r="C9673"/>
      <c r="D9673"/>
      <c r="E9673" s="31"/>
      <c r="F9673" s="1"/>
      <c r="G9673" s="32"/>
      <c r="H9673" s="398"/>
      <c r="I9673" s="399"/>
    </row>
    <row r="9674" spans="3:9" x14ac:dyDescent="0.25">
      <c r="C9674"/>
      <c r="D9674"/>
      <c r="E9674" s="31"/>
      <c r="F9674" s="1"/>
      <c r="G9674" s="32"/>
      <c r="H9674" s="398"/>
      <c r="I9674" s="399"/>
    </row>
    <row r="9675" spans="3:9" x14ac:dyDescent="0.25">
      <c r="C9675"/>
      <c r="D9675"/>
      <c r="E9675" s="31"/>
      <c r="F9675" s="1"/>
      <c r="G9675" s="32"/>
      <c r="H9675" s="398"/>
      <c r="I9675" s="399"/>
    </row>
    <row r="9676" spans="3:9" x14ac:dyDescent="0.25">
      <c r="C9676"/>
      <c r="D9676"/>
      <c r="E9676" s="31"/>
      <c r="F9676" s="1"/>
      <c r="G9676" s="32"/>
      <c r="H9676" s="398"/>
      <c r="I9676" s="399"/>
    </row>
    <row r="9677" spans="3:9" x14ac:dyDescent="0.25">
      <c r="C9677"/>
      <c r="D9677"/>
      <c r="E9677" s="31"/>
      <c r="F9677" s="1"/>
      <c r="G9677" s="32"/>
      <c r="H9677" s="398"/>
      <c r="I9677" s="399"/>
    </row>
    <row r="9678" spans="3:9" x14ac:dyDescent="0.25">
      <c r="C9678"/>
      <c r="D9678"/>
      <c r="E9678" s="31"/>
      <c r="F9678" s="1"/>
      <c r="G9678" s="32"/>
      <c r="H9678" s="398"/>
      <c r="I9678" s="399"/>
    </row>
    <row r="9679" spans="3:9" x14ac:dyDescent="0.25">
      <c r="C9679"/>
      <c r="D9679"/>
      <c r="E9679" s="31"/>
      <c r="F9679" s="1"/>
      <c r="G9679" s="32"/>
      <c r="H9679" s="398"/>
      <c r="I9679" s="399"/>
    </row>
    <row r="9680" spans="3:9" x14ac:dyDescent="0.25">
      <c r="C9680"/>
      <c r="D9680"/>
      <c r="E9680" s="31"/>
      <c r="F9680" s="1"/>
      <c r="G9680" s="32"/>
      <c r="H9680" s="398"/>
      <c r="I9680" s="399"/>
    </row>
    <row r="9681" spans="3:9" x14ac:dyDescent="0.25">
      <c r="C9681"/>
      <c r="D9681"/>
      <c r="E9681" s="31"/>
      <c r="F9681" s="1"/>
      <c r="G9681" s="32"/>
      <c r="H9681" s="398"/>
      <c r="I9681" s="399"/>
    </row>
    <row r="9682" spans="3:9" x14ac:dyDescent="0.25">
      <c r="C9682"/>
      <c r="D9682"/>
      <c r="E9682" s="31"/>
      <c r="F9682" s="1"/>
      <c r="G9682" s="32"/>
      <c r="H9682" s="398"/>
      <c r="I9682" s="399"/>
    </row>
    <row r="9683" spans="3:9" x14ac:dyDescent="0.25">
      <c r="C9683"/>
      <c r="D9683"/>
      <c r="E9683" s="31"/>
      <c r="F9683" s="1"/>
      <c r="G9683" s="32"/>
      <c r="H9683" s="398"/>
      <c r="I9683" s="399"/>
    </row>
    <row r="9684" spans="3:9" x14ac:dyDescent="0.25">
      <c r="C9684"/>
      <c r="D9684"/>
      <c r="E9684" s="31"/>
      <c r="F9684" s="1"/>
      <c r="G9684" s="32"/>
      <c r="H9684" s="398"/>
      <c r="I9684" s="399"/>
    </row>
    <row r="9685" spans="3:9" x14ac:dyDescent="0.25">
      <c r="C9685"/>
      <c r="D9685"/>
      <c r="E9685" s="31"/>
      <c r="F9685" s="1"/>
      <c r="G9685" s="32"/>
      <c r="H9685" s="398"/>
      <c r="I9685" s="399"/>
    </row>
    <row r="9686" spans="3:9" x14ac:dyDescent="0.25">
      <c r="C9686"/>
      <c r="D9686"/>
      <c r="E9686" s="31"/>
      <c r="F9686" s="1"/>
      <c r="G9686" s="32"/>
      <c r="H9686" s="398"/>
      <c r="I9686" s="399"/>
    </row>
    <row r="9687" spans="3:9" x14ac:dyDescent="0.25">
      <c r="C9687"/>
      <c r="D9687"/>
      <c r="E9687" s="31"/>
      <c r="F9687" s="1"/>
      <c r="G9687" s="32"/>
      <c r="H9687" s="398"/>
      <c r="I9687" s="399"/>
    </row>
    <row r="9688" spans="3:9" x14ac:dyDescent="0.25">
      <c r="C9688"/>
      <c r="D9688"/>
      <c r="E9688" s="31"/>
      <c r="F9688" s="1"/>
      <c r="G9688" s="32"/>
      <c r="H9688" s="398"/>
      <c r="I9688" s="399"/>
    </row>
    <row r="9689" spans="3:9" x14ac:dyDescent="0.25">
      <c r="C9689"/>
      <c r="D9689"/>
      <c r="E9689" s="31"/>
      <c r="F9689" s="1"/>
      <c r="G9689" s="32"/>
      <c r="H9689" s="398"/>
      <c r="I9689" s="399"/>
    </row>
    <row r="9690" spans="3:9" x14ac:dyDescent="0.25">
      <c r="C9690"/>
      <c r="D9690"/>
      <c r="E9690" s="31"/>
      <c r="F9690" s="1"/>
      <c r="G9690" s="32"/>
      <c r="H9690" s="398"/>
      <c r="I9690" s="399"/>
    </row>
    <row r="9691" spans="3:9" x14ac:dyDescent="0.25">
      <c r="C9691"/>
      <c r="D9691"/>
      <c r="E9691" s="31"/>
      <c r="F9691" s="1"/>
      <c r="G9691" s="32"/>
      <c r="H9691" s="398"/>
      <c r="I9691" s="399"/>
    </row>
    <row r="9692" spans="3:9" x14ac:dyDescent="0.25">
      <c r="C9692"/>
      <c r="D9692"/>
      <c r="E9692" s="31"/>
      <c r="F9692" s="1"/>
      <c r="G9692" s="32"/>
      <c r="H9692" s="398"/>
      <c r="I9692" s="399"/>
    </row>
    <row r="9693" spans="3:9" x14ac:dyDescent="0.25">
      <c r="C9693"/>
      <c r="D9693"/>
      <c r="E9693" s="31"/>
      <c r="F9693" s="1"/>
      <c r="G9693" s="32"/>
      <c r="H9693" s="398"/>
      <c r="I9693" s="399"/>
    </row>
    <row r="9694" spans="3:9" x14ac:dyDescent="0.25">
      <c r="C9694"/>
      <c r="D9694"/>
      <c r="E9694" s="31"/>
      <c r="F9694" s="1"/>
      <c r="G9694" s="32"/>
      <c r="H9694" s="398"/>
      <c r="I9694" s="399"/>
    </row>
    <row r="9695" spans="3:9" x14ac:dyDescent="0.25">
      <c r="C9695"/>
      <c r="D9695"/>
      <c r="E9695" s="31"/>
      <c r="F9695" s="1"/>
      <c r="G9695" s="32"/>
      <c r="H9695" s="398"/>
      <c r="I9695" s="399"/>
    </row>
    <row r="9696" spans="3:9" x14ac:dyDescent="0.25">
      <c r="C9696"/>
      <c r="D9696"/>
      <c r="E9696" s="31"/>
      <c r="F9696" s="1"/>
      <c r="G9696" s="32"/>
      <c r="H9696" s="398"/>
      <c r="I9696" s="399"/>
    </row>
    <row r="9697" spans="3:9" x14ac:dyDescent="0.25">
      <c r="C9697"/>
      <c r="D9697"/>
      <c r="E9697" s="31"/>
      <c r="F9697" s="1"/>
      <c r="G9697" s="32"/>
      <c r="H9697" s="398"/>
      <c r="I9697" s="399"/>
    </row>
    <row r="9698" spans="3:9" x14ac:dyDescent="0.25">
      <c r="C9698"/>
      <c r="D9698"/>
      <c r="E9698" s="31"/>
      <c r="F9698" s="1"/>
      <c r="G9698" s="32"/>
      <c r="H9698" s="398"/>
      <c r="I9698" s="399"/>
    </row>
    <row r="9699" spans="3:9" x14ac:dyDescent="0.25">
      <c r="C9699"/>
      <c r="D9699"/>
      <c r="E9699" s="31"/>
      <c r="F9699" s="1"/>
      <c r="G9699" s="32"/>
      <c r="H9699" s="398"/>
      <c r="I9699" s="399"/>
    </row>
    <row r="9700" spans="3:9" x14ac:dyDescent="0.25">
      <c r="C9700"/>
      <c r="D9700"/>
      <c r="E9700" s="31"/>
      <c r="F9700" s="1"/>
      <c r="G9700" s="32"/>
      <c r="H9700" s="398"/>
      <c r="I9700" s="399"/>
    </row>
    <row r="9701" spans="3:9" x14ac:dyDescent="0.25">
      <c r="C9701"/>
      <c r="D9701"/>
      <c r="E9701" s="31"/>
      <c r="F9701" s="1"/>
      <c r="G9701" s="32"/>
      <c r="H9701" s="398"/>
      <c r="I9701" s="399"/>
    </row>
    <row r="9702" spans="3:9" x14ac:dyDescent="0.25">
      <c r="C9702"/>
      <c r="D9702"/>
      <c r="E9702" s="31"/>
      <c r="F9702" s="1"/>
      <c r="G9702" s="32"/>
      <c r="H9702" s="398"/>
      <c r="I9702" s="399"/>
    </row>
    <row r="9703" spans="3:9" x14ac:dyDescent="0.25">
      <c r="C9703"/>
      <c r="D9703"/>
      <c r="E9703" s="31"/>
      <c r="F9703" s="1"/>
      <c r="G9703" s="32"/>
      <c r="H9703" s="398"/>
      <c r="I9703" s="399"/>
    </row>
    <row r="9704" spans="3:9" x14ac:dyDescent="0.25">
      <c r="C9704"/>
      <c r="D9704"/>
      <c r="E9704" s="31"/>
      <c r="F9704" s="1"/>
      <c r="G9704" s="32"/>
      <c r="H9704" s="398"/>
      <c r="I9704" s="399"/>
    </row>
    <row r="9705" spans="3:9" x14ac:dyDescent="0.25">
      <c r="C9705"/>
      <c r="D9705"/>
      <c r="E9705" s="31"/>
      <c r="F9705" s="1"/>
      <c r="G9705" s="32"/>
      <c r="H9705" s="398"/>
      <c r="I9705" s="399"/>
    </row>
    <row r="9706" spans="3:9" x14ac:dyDescent="0.25">
      <c r="C9706"/>
      <c r="D9706"/>
      <c r="E9706" s="31"/>
      <c r="F9706" s="1"/>
      <c r="G9706" s="32"/>
      <c r="H9706" s="398"/>
      <c r="I9706" s="399"/>
    </row>
    <row r="9707" spans="3:9" x14ac:dyDescent="0.25">
      <c r="C9707"/>
      <c r="D9707"/>
      <c r="E9707" s="31"/>
      <c r="F9707" s="1"/>
      <c r="G9707" s="32"/>
      <c r="H9707" s="398"/>
      <c r="I9707" s="399"/>
    </row>
    <row r="9708" spans="3:9" x14ac:dyDescent="0.25">
      <c r="C9708"/>
      <c r="D9708"/>
      <c r="E9708" s="31"/>
      <c r="F9708" s="1"/>
      <c r="G9708" s="32"/>
      <c r="H9708" s="398"/>
      <c r="I9708" s="399"/>
    </row>
    <row r="9709" spans="3:9" x14ac:dyDescent="0.25">
      <c r="C9709"/>
      <c r="D9709"/>
      <c r="E9709" s="31"/>
      <c r="F9709" s="1"/>
      <c r="G9709" s="32"/>
      <c r="H9709" s="398"/>
      <c r="I9709" s="399"/>
    </row>
    <row r="9710" spans="3:9" x14ac:dyDescent="0.25">
      <c r="C9710"/>
      <c r="D9710"/>
      <c r="E9710" s="31"/>
      <c r="F9710" s="1"/>
      <c r="G9710" s="32"/>
      <c r="H9710" s="398"/>
      <c r="I9710" s="399"/>
    </row>
    <row r="9711" spans="3:9" x14ac:dyDescent="0.25">
      <c r="C9711"/>
      <c r="D9711"/>
      <c r="E9711" s="31"/>
      <c r="F9711" s="1"/>
      <c r="G9711" s="32"/>
      <c r="H9711" s="398"/>
      <c r="I9711" s="399"/>
    </row>
    <row r="9712" spans="3:9" x14ac:dyDescent="0.25">
      <c r="C9712"/>
      <c r="D9712"/>
      <c r="E9712" s="31"/>
      <c r="F9712" s="1"/>
      <c r="G9712" s="32"/>
      <c r="H9712" s="398"/>
      <c r="I9712" s="399"/>
    </row>
    <row r="9713" spans="3:9" x14ac:dyDescent="0.25">
      <c r="C9713"/>
      <c r="D9713"/>
      <c r="E9713" s="31"/>
      <c r="F9713" s="1"/>
      <c r="G9713" s="32"/>
      <c r="H9713" s="398"/>
      <c r="I9713" s="399"/>
    </row>
    <row r="9714" spans="3:9" x14ac:dyDescent="0.25">
      <c r="C9714"/>
      <c r="D9714"/>
      <c r="E9714" s="31"/>
      <c r="F9714" s="1"/>
      <c r="G9714" s="32"/>
      <c r="H9714" s="398"/>
      <c r="I9714" s="399"/>
    </row>
    <row r="9715" spans="3:9" x14ac:dyDescent="0.25">
      <c r="C9715"/>
      <c r="D9715"/>
      <c r="E9715" s="31"/>
      <c r="F9715" s="1"/>
      <c r="G9715" s="32"/>
      <c r="H9715" s="398"/>
      <c r="I9715" s="399"/>
    </row>
    <row r="9716" spans="3:9" x14ac:dyDescent="0.25">
      <c r="C9716"/>
      <c r="D9716"/>
      <c r="E9716" s="31"/>
      <c r="F9716" s="1"/>
      <c r="G9716" s="32"/>
      <c r="H9716" s="398"/>
      <c r="I9716" s="399"/>
    </row>
    <row r="9717" spans="3:9" x14ac:dyDescent="0.25">
      <c r="C9717"/>
      <c r="D9717"/>
      <c r="E9717" s="31"/>
      <c r="F9717" s="1"/>
      <c r="G9717" s="32"/>
      <c r="H9717" s="398"/>
      <c r="I9717" s="399"/>
    </row>
    <row r="9718" spans="3:9" x14ac:dyDescent="0.25">
      <c r="C9718"/>
      <c r="D9718"/>
      <c r="E9718" s="31"/>
      <c r="F9718" s="1"/>
      <c r="G9718" s="32"/>
      <c r="H9718" s="398"/>
      <c r="I9718" s="399"/>
    </row>
    <row r="9719" spans="3:9" x14ac:dyDescent="0.25">
      <c r="C9719"/>
      <c r="D9719"/>
      <c r="E9719" s="31"/>
      <c r="F9719" s="1"/>
      <c r="G9719" s="32"/>
      <c r="H9719" s="398"/>
      <c r="I9719" s="399"/>
    </row>
    <row r="9720" spans="3:9" x14ac:dyDescent="0.25">
      <c r="C9720"/>
      <c r="D9720"/>
      <c r="E9720" s="31"/>
      <c r="F9720" s="1"/>
      <c r="G9720" s="32"/>
      <c r="H9720" s="398"/>
      <c r="I9720" s="399"/>
    </row>
    <row r="9721" spans="3:9" x14ac:dyDescent="0.25">
      <c r="C9721"/>
      <c r="D9721"/>
      <c r="E9721" s="31"/>
      <c r="F9721" s="1"/>
      <c r="G9721" s="32"/>
      <c r="H9721" s="398"/>
      <c r="I9721" s="399"/>
    </row>
    <row r="9722" spans="3:9" x14ac:dyDescent="0.25">
      <c r="C9722"/>
      <c r="D9722"/>
      <c r="E9722" s="31"/>
      <c r="F9722" s="1"/>
      <c r="G9722" s="32"/>
      <c r="H9722" s="398"/>
      <c r="I9722" s="399"/>
    </row>
    <row r="9723" spans="3:9" x14ac:dyDescent="0.25">
      <c r="C9723"/>
      <c r="D9723"/>
      <c r="E9723" s="31"/>
      <c r="F9723" s="1"/>
      <c r="G9723" s="32"/>
      <c r="H9723" s="398"/>
      <c r="I9723" s="399"/>
    </row>
    <row r="9724" spans="3:9" x14ac:dyDescent="0.25">
      <c r="C9724"/>
      <c r="D9724"/>
      <c r="E9724" s="31"/>
      <c r="F9724" s="1"/>
      <c r="G9724" s="32"/>
      <c r="H9724" s="398"/>
      <c r="I9724" s="399"/>
    </row>
    <row r="9725" spans="3:9" x14ac:dyDescent="0.25">
      <c r="C9725"/>
      <c r="D9725"/>
      <c r="E9725" s="31"/>
      <c r="F9725" s="1"/>
      <c r="G9725" s="32"/>
      <c r="H9725" s="398"/>
      <c r="I9725" s="399"/>
    </row>
    <row r="9726" spans="3:9" x14ac:dyDescent="0.25">
      <c r="C9726"/>
      <c r="D9726"/>
      <c r="E9726" s="31"/>
      <c r="F9726" s="1"/>
      <c r="G9726" s="32"/>
      <c r="H9726" s="398"/>
      <c r="I9726" s="399"/>
    </row>
    <row r="9727" spans="3:9" x14ac:dyDescent="0.25">
      <c r="C9727"/>
      <c r="D9727"/>
      <c r="E9727" s="31"/>
      <c r="F9727" s="1"/>
      <c r="G9727" s="32"/>
      <c r="H9727" s="398"/>
      <c r="I9727" s="399"/>
    </row>
    <row r="9728" spans="3:9" x14ac:dyDescent="0.25">
      <c r="C9728"/>
      <c r="D9728"/>
      <c r="E9728" s="31"/>
      <c r="F9728" s="1"/>
      <c r="G9728" s="32"/>
      <c r="H9728" s="398"/>
      <c r="I9728" s="399"/>
    </row>
    <row r="9729" spans="3:9" x14ac:dyDescent="0.25">
      <c r="C9729"/>
      <c r="D9729"/>
      <c r="E9729" s="31"/>
      <c r="F9729" s="1"/>
      <c r="G9729" s="32"/>
      <c r="H9729" s="398"/>
      <c r="I9729" s="399"/>
    </row>
    <row r="9730" spans="3:9" x14ac:dyDescent="0.25">
      <c r="C9730"/>
      <c r="D9730"/>
      <c r="E9730" s="31"/>
      <c r="F9730" s="1"/>
      <c r="G9730" s="32"/>
      <c r="H9730" s="398"/>
      <c r="I9730" s="399"/>
    </row>
    <row r="9731" spans="3:9" x14ac:dyDescent="0.25">
      <c r="C9731"/>
      <c r="D9731"/>
      <c r="E9731" s="31"/>
      <c r="F9731" s="1"/>
      <c r="G9731" s="32"/>
      <c r="H9731" s="398"/>
      <c r="I9731" s="399"/>
    </row>
    <row r="9732" spans="3:9" x14ac:dyDescent="0.25">
      <c r="C9732"/>
      <c r="D9732"/>
      <c r="E9732" s="31"/>
      <c r="F9732" s="1"/>
      <c r="G9732" s="32"/>
      <c r="H9732" s="398"/>
      <c r="I9732" s="399"/>
    </row>
    <row r="9733" spans="3:9" x14ac:dyDescent="0.25">
      <c r="C9733"/>
      <c r="D9733"/>
      <c r="E9733" s="31"/>
      <c r="F9733" s="1"/>
      <c r="G9733" s="32"/>
      <c r="H9733" s="398"/>
      <c r="I9733" s="399"/>
    </row>
    <row r="9734" spans="3:9" x14ac:dyDescent="0.25">
      <c r="C9734"/>
      <c r="D9734"/>
      <c r="E9734" s="31"/>
      <c r="F9734" s="1"/>
      <c r="G9734" s="32"/>
      <c r="H9734" s="398"/>
      <c r="I9734" s="399"/>
    </row>
    <row r="9735" spans="3:9" x14ac:dyDescent="0.25">
      <c r="C9735"/>
      <c r="D9735"/>
      <c r="E9735" s="31"/>
      <c r="F9735" s="1"/>
      <c r="G9735" s="32"/>
      <c r="H9735" s="398"/>
      <c r="I9735" s="399"/>
    </row>
    <row r="9736" spans="3:9" x14ac:dyDescent="0.25">
      <c r="C9736"/>
      <c r="D9736"/>
      <c r="E9736" s="31"/>
      <c r="F9736" s="1"/>
      <c r="G9736" s="32"/>
      <c r="H9736" s="398"/>
      <c r="I9736" s="399"/>
    </row>
    <row r="9737" spans="3:9" x14ac:dyDescent="0.25">
      <c r="C9737"/>
      <c r="D9737"/>
      <c r="E9737" s="31"/>
      <c r="F9737" s="1"/>
      <c r="G9737" s="32"/>
      <c r="H9737" s="398"/>
      <c r="I9737" s="399"/>
    </row>
    <row r="9738" spans="3:9" x14ac:dyDescent="0.25">
      <c r="C9738"/>
      <c r="D9738"/>
      <c r="E9738" s="31"/>
      <c r="F9738" s="1"/>
      <c r="G9738" s="32"/>
      <c r="H9738" s="398"/>
      <c r="I9738" s="399"/>
    </row>
    <row r="9739" spans="3:9" x14ac:dyDescent="0.25">
      <c r="C9739"/>
      <c r="D9739"/>
      <c r="E9739" s="31"/>
      <c r="F9739" s="1"/>
      <c r="G9739" s="32"/>
      <c r="H9739" s="398"/>
      <c r="I9739" s="399"/>
    </row>
    <row r="9740" spans="3:9" x14ac:dyDescent="0.25">
      <c r="C9740"/>
      <c r="D9740"/>
      <c r="E9740" s="31"/>
      <c r="F9740" s="1"/>
      <c r="G9740" s="32"/>
      <c r="H9740" s="398"/>
      <c r="I9740" s="399"/>
    </row>
    <row r="9741" spans="3:9" x14ac:dyDescent="0.25">
      <c r="C9741"/>
      <c r="D9741"/>
      <c r="E9741" s="31"/>
      <c r="F9741" s="1"/>
      <c r="G9741" s="32"/>
      <c r="H9741" s="398"/>
      <c r="I9741" s="399"/>
    </row>
    <row r="9742" spans="3:9" x14ac:dyDescent="0.25">
      <c r="C9742"/>
      <c r="D9742"/>
      <c r="E9742" s="31"/>
      <c r="F9742" s="1"/>
      <c r="G9742" s="32"/>
      <c r="H9742" s="398"/>
      <c r="I9742" s="399"/>
    </row>
    <row r="9743" spans="3:9" x14ac:dyDescent="0.25">
      <c r="C9743"/>
      <c r="D9743"/>
      <c r="E9743" s="31"/>
      <c r="F9743" s="1"/>
      <c r="G9743" s="32"/>
      <c r="H9743" s="398"/>
      <c r="I9743" s="399"/>
    </row>
    <row r="9744" spans="3:9" x14ac:dyDescent="0.25">
      <c r="C9744"/>
      <c r="D9744"/>
      <c r="E9744" s="31"/>
      <c r="F9744" s="1"/>
      <c r="G9744" s="32"/>
      <c r="H9744" s="398"/>
      <c r="I9744" s="399"/>
    </row>
    <row r="9745" spans="3:9" x14ac:dyDescent="0.25">
      <c r="C9745"/>
      <c r="D9745"/>
      <c r="E9745" s="31"/>
      <c r="F9745" s="1"/>
      <c r="G9745" s="32"/>
      <c r="H9745" s="398"/>
      <c r="I9745" s="399"/>
    </row>
    <row r="9746" spans="3:9" x14ac:dyDescent="0.25">
      <c r="C9746"/>
      <c r="D9746"/>
      <c r="E9746" s="31"/>
      <c r="F9746" s="1"/>
      <c r="G9746" s="32"/>
      <c r="H9746" s="398"/>
      <c r="I9746" s="399"/>
    </row>
    <row r="9747" spans="3:9" x14ac:dyDescent="0.25">
      <c r="C9747"/>
      <c r="D9747"/>
      <c r="E9747" s="31"/>
      <c r="F9747" s="1"/>
      <c r="G9747" s="32"/>
      <c r="H9747" s="398"/>
      <c r="I9747" s="399"/>
    </row>
    <row r="9748" spans="3:9" x14ac:dyDescent="0.25">
      <c r="C9748"/>
      <c r="D9748"/>
      <c r="E9748" s="31"/>
      <c r="F9748" s="1"/>
      <c r="G9748" s="32"/>
      <c r="H9748" s="398"/>
      <c r="I9748" s="399"/>
    </row>
    <row r="9749" spans="3:9" x14ac:dyDescent="0.25">
      <c r="C9749"/>
      <c r="D9749"/>
      <c r="E9749" s="31"/>
      <c r="F9749" s="1"/>
      <c r="G9749" s="32"/>
      <c r="H9749" s="398"/>
      <c r="I9749" s="399"/>
    </row>
    <row r="9750" spans="3:9" x14ac:dyDescent="0.25">
      <c r="C9750"/>
      <c r="D9750"/>
      <c r="E9750" s="31"/>
      <c r="F9750" s="1"/>
      <c r="G9750" s="32"/>
      <c r="H9750" s="398"/>
      <c r="I9750" s="399"/>
    </row>
    <row r="9751" spans="3:9" x14ac:dyDescent="0.25">
      <c r="C9751"/>
      <c r="D9751"/>
      <c r="E9751" s="31"/>
      <c r="F9751" s="1"/>
      <c r="G9751" s="32"/>
      <c r="H9751" s="398"/>
      <c r="I9751" s="399"/>
    </row>
    <row r="9752" spans="3:9" x14ac:dyDescent="0.25">
      <c r="C9752"/>
      <c r="D9752"/>
      <c r="E9752" s="31"/>
      <c r="F9752" s="1"/>
      <c r="G9752" s="32"/>
      <c r="H9752" s="398"/>
      <c r="I9752" s="399"/>
    </row>
    <row r="9753" spans="3:9" x14ac:dyDescent="0.25">
      <c r="C9753"/>
      <c r="D9753"/>
      <c r="E9753" s="31"/>
      <c r="F9753" s="1"/>
      <c r="G9753" s="32"/>
      <c r="H9753" s="398"/>
      <c r="I9753" s="399"/>
    </row>
    <row r="9754" spans="3:9" x14ac:dyDescent="0.25">
      <c r="C9754"/>
      <c r="D9754"/>
      <c r="E9754" s="31"/>
      <c r="F9754" s="1"/>
      <c r="G9754" s="32"/>
      <c r="H9754" s="398"/>
      <c r="I9754" s="399"/>
    </row>
    <row r="9755" spans="3:9" x14ac:dyDescent="0.25">
      <c r="C9755"/>
      <c r="D9755"/>
      <c r="E9755" s="31"/>
      <c r="F9755" s="1"/>
      <c r="G9755" s="32"/>
      <c r="H9755" s="398"/>
      <c r="I9755" s="399"/>
    </row>
    <row r="9756" spans="3:9" x14ac:dyDescent="0.25">
      <c r="C9756"/>
      <c r="D9756"/>
      <c r="E9756" s="31"/>
      <c r="F9756" s="1"/>
      <c r="G9756" s="32"/>
      <c r="H9756" s="398"/>
      <c r="I9756" s="399"/>
    </row>
    <row r="9757" spans="3:9" x14ac:dyDescent="0.25">
      <c r="C9757"/>
      <c r="D9757"/>
      <c r="E9757" s="31"/>
      <c r="F9757" s="1"/>
      <c r="G9757" s="32"/>
      <c r="H9757" s="398"/>
      <c r="I9757" s="399"/>
    </row>
    <row r="9758" spans="3:9" x14ac:dyDescent="0.25">
      <c r="C9758"/>
      <c r="D9758"/>
      <c r="E9758" s="31"/>
      <c r="F9758" s="1"/>
      <c r="G9758" s="32"/>
      <c r="H9758" s="398"/>
      <c r="I9758" s="399"/>
    </row>
    <row r="9759" spans="3:9" x14ac:dyDescent="0.25">
      <c r="C9759"/>
      <c r="D9759"/>
      <c r="E9759" s="31"/>
      <c r="F9759" s="1"/>
      <c r="G9759" s="32"/>
      <c r="H9759" s="398"/>
      <c r="I9759" s="399"/>
    </row>
    <row r="9760" spans="3:9" x14ac:dyDescent="0.25">
      <c r="C9760"/>
      <c r="D9760"/>
      <c r="E9760" s="31"/>
      <c r="F9760" s="1"/>
      <c r="G9760" s="32"/>
      <c r="H9760" s="398"/>
      <c r="I9760" s="399"/>
    </row>
    <row r="9761" spans="3:9" x14ac:dyDescent="0.25">
      <c r="C9761"/>
      <c r="D9761"/>
      <c r="E9761" s="31"/>
      <c r="F9761" s="1"/>
      <c r="G9761" s="32"/>
      <c r="H9761" s="398"/>
      <c r="I9761" s="399"/>
    </row>
    <row r="9762" spans="3:9" x14ac:dyDescent="0.25">
      <c r="C9762"/>
      <c r="D9762"/>
      <c r="E9762" s="31"/>
      <c r="F9762" s="1"/>
      <c r="G9762" s="32"/>
      <c r="H9762" s="398"/>
      <c r="I9762" s="399"/>
    </row>
    <row r="9763" spans="3:9" x14ac:dyDescent="0.25">
      <c r="C9763"/>
      <c r="D9763"/>
      <c r="E9763" s="31"/>
      <c r="F9763" s="1"/>
      <c r="G9763" s="32"/>
      <c r="H9763" s="398"/>
      <c r="I9763" s="399"/>
    </row>
    <row r="9764" spans="3:9" x14ac:dyDescent="0.25">
      <c r="C9764"/>
      <c r="D9764"/>
      <c r="E9764" s="31"/>
      <c r="F9764" s="1"/>
      <c r="G9764" s="32"/>
      <c r="H9764" s="398"/>
      <c r="I9764" s="399"/>
    </row>
    <row r="9765" spans="3:9" x14ac:dyDescent="0.25">
      <c r="C9765"/>
      <c r="D9765"/>
      <c r="E9765" s="31"/>
      <c r="F9765" s="1"/>
      <c r="G9765" s="32"/>
      <c r="H9765" s="398"/>
      <c r="I9765" s="399"/>
    </row>
    <row r="9766" spans="3:9" x14ac:dyDescent="0.25">
      <c r="C9766"/>
      <c r="D9766"/>
      <c r="E9766" s="31"/>
      <c r="F9766" s="1"/>
      <c r="G9766" s="32"/>
      <c r="H9766" s="398"/>
      <c r="I9766" s="399"/>
    </row>
    <row r="9767" spans="3:9" x14ac:dyDescent="0.25">
      <c r="C9767"/>
      <c r="D9767"/>
      <c r="E9767" s="31"/>
      <c r="F9767" s="1"/>
      <c r="G9767" s="32"/>
      <c r="H9767" s="398"/>
      <c r="I9767" s="399"/>
    </row>
    <row r="9768" spans="3:9" x14ac:dyDescent="0.25">
      <c r="C9768"/>
      <c r="D9768"/>
      <c r="E9768" s="31"/>
      <c r="F9768" s="1"/>
      <c r="G9768" s="32"/>
      <c r="H9768" s="398"/>
      <c r="I9768" s="399"/>
    </row>
    <row r="9769" spans="3:9" x14ac:dyDescent="0.25">
      <c r="C9769"/>
      <c r="D9769"/>
      <c r="E9769" s="31"/>
      <c r="F9769" s="1"/>
      <c r="G9769" s="32"/>
      <c r="H9769" s="398"/>
      <c r="I9769" s="399"/>
    </row>
    <row r="9770" spans="3:9" x14ac:dyDescent="0.25">
      <c r="C9770"/>
      <c r="D9770"/>
      <c r="E9770" s="31"/>
      <c r="F9770" s="1"/>
      <c r="G9770" s="32"/>
      <c r="H9770" s="398"/>
      <c r="I9770" s="399"/>
    </row>
    <row r="9771" spans="3:9" x14ac:dyDescent="0.25">
      <c r="C9771"/>
      <c r="D9771"/>
      <c r="E9771" s="31"/>
      <c r="F9771" s="1"/>
      <c r="G9771" s="32"/>
      <c r="H9771" s="398"/>
      <c r="I9771" s="399"/>
    </row>
    <row r="9772" spans="3:9" x14ac:dyDescent="0.25">
      <c r="C9772"/>
      <c r="D9772"/>
      <c r="E9772" s="31"/>
      <c r="F9772" s="1"/>
      <c r="G9772" s="32"/>
      <c r="H9772" s="398"/>
      <c r="I9772" s="399"/>
    </row>
    <row r="9773" spans="3:9" x14ac:dyDescent="0.25">
      <c r="C9773"/>
      <c r="D9773"/>
      <c r="E9773" s="31"/>
      <c r="F9773" s="1"/>
      <c r="G9773" s="32"/>
      <c r="H9773" s="398"/>
      <c r="I9773" s="399"/>
    </row>
    <row r="9774" spans="3:9" x14ac:dyDescent="0.25">
      <c r="C9774"/>
      <c r="D9774"/>
      <c r="E9774" s="31"/>
      <c r="F9774" s="1"/>
      <c r="G9774" s="32"/>
      <c r="H9774" s="398"/>
      <c r="I9774" s="399"/>
    </row>
    <row r="9775" spans="3:9" x14ac:dyDescent="0.25">
      <c r="C9775"/>
      <c r="D9775"/>
      <c r="E9775" s="31"/>
      <c r="F9775" s="1"/>
      <c r="G9775" s="32"/>
      <c r="H9775" s="398"/>
      <c r="I9775" s="399"/>
    </row>
    <row r="9776" spans="3:9" x14ac:dyDescent="0.25">
      <c r="C9776"/>
      <c r="D9776"/>
      <c r="E9776" s="31"/>
      <c r="F9776" s="1"/>
      <c r="G9776" s="32"/>
      <c r="H9776" s="398"/>
      <c r="I9776" s="399"/>
    </row>
    <row r="9777" spans="3:9" x14ac:dyDescent="0.25">
      <c r="C9777"/>
      <c r="D9777"/>
      <c r="E9777" s="31"/>
      <c r="F9777" s="1"/>
      <c r="G9777" s="32"/>
      <c r="H9777" s="398"/>
      <c r="I9777" s="399"/>
    </row>
    <row r="9778" spans="3:9" x14ac:dyDescent="0.25">
      <c r="C9778"/>
      <c r="D9778"/>
      <c r="E9778" s="31"/>
      <c r="F9778" s="1"/>
      <c r="G9778" s="32"/>
      <c r="H9778" s="398"/>
      <c r="I9778" s="399"/>
    </row>
    <row r="9779" spans="3:9" x14ac:dyDescent="0.25">
      <c r="C9779"/>
      <c r="D9779"/>
      <c r="E9779" s="31"/>
      <c r="F9779" s="1"/>
      <c r="G9779" s="32"/>
      <c r="H9779" s="398"/>
      <c r="I9779" s="399"/>
    </row>
    <row r="9780" spans="3:9" x14ac:dyDescent="0.25">
      <c r="C9780"/>
      <c r="D9780"/>
      <c r="E9780" s="31"/>
      <c r="F9780" s="1"/>
      <c r="G9780" s="32"/>
      <c r="H9780" s="398"/>
      <c r="I9780" s="399"/>
    </row>
    <row r="9781" spans="3:9" x14ac:dyDescent="0.25">
      <c r="C9781"/>
      <c r="D9781"/>
      <c r="E9781" s="31"/>
      <c r="F9781" s="1"/>
      <c r="G9781" s="32"/>
      <c r="H9781" s="398"/>
      <c r="I9781" s="399"/>
    </row>
    <row r="9782" spans="3:9" x14ac:dyDescent="0.25">
      <c r="C9782"/>
      <c r="D9782"/>
      <c r="E9782" s="31"/>
      <c r="F9782" s="1"/>
      <c r="G9782" s="32"/>
      <c r="H9782" s="398"/>
      <c r="I9782" s="399"/>
    </row>
    <row r="9783" spans="3:9" x14ac:dyDescent="0.25">
      <c r="C9783"/>
      <c r="D9783"/>
      <c r="E9783" s="31"/>
      <c r="F9783" s="1"/>
      <c r="G9783" s="32"/>
      <c r="H9783" s="398"/>
      <c r="I9783" s="399"/>
    </row>
    <row r="9784" spans="3:9" x14ac:dyDescent="0.25">
      <c r="C9784"/>
      <c r="D9784"/>
      <c r="E9784" s="31"/>
      <c r="F9784" s="1"/>
      <c r="G9784" s="32"/>
      <c r="H9784" s="398"/>
      <c r="I9784" s="399"/>
    </row>
    <row r="9785" spans="3:9" x14ac:dyDescent="0.25">
      <c r="C9785"/>
      <c r="D9785"/>
      <c r="E9785" s="31"/>
      <c r="F9785" s="1"/>
      <c r="G9785" s="32"/>
      <c r="H9785" s="398"/>
      <c r="I9785" s="399"/>
    </row>
    <row r="9786" spans="3:9" x14ac:dyDescent="0.25">
      <c r="C9786"/>
      <c r="D9786"/>
      <c r="E9786" s="31"/>
      <c r="F9786" s="1"/>
      <c r="G9786" s="32"/>
      <c r="H9786" s="398"/>
      <c r="I9786" s="399"/>
    </row>
    <row r="9787" spans="3:9" x14ac:dyDescent="0.25">
      <c r="C9787"/>
      <c r="D9787"/>
      <c r="E9787" s="31"/>
      <c r="F9787" s="1"/>
      <c r="G9787" s="32"/>
      <c r="H9787" s="398"/>
      <c r="I9787" s="399"/>
    </row>
    <row r="9788" spans="3:9" x14ac:dyDescent="0.25">
      <c r="C9788"/>
      <c r="D9788"/>
      <c r="E9788" s="31"/>
      <c r="F9788" s="1"/>
      <c r="G9788" s="32"/>
      <c r="H9788" s="398"/>
      <c r="I9788" s="399"/>
    </row>
    <row r="9789" spans="3:9" x14ac:dyDescent="0.25">
      <c r="C9789"/>
      <c r="D9789"/>
      <c r="E9789" s="31"/>
      <c r="F9789" s="1"/>
      <c r="G9789" s="32"/>
      <c r="H9789" s="398"/>
      <c r="I9789" s="399"/>
    </row>
    <row r="9790" spans="3:9" x14ac:dyDescent="0.25">
      <c r="C9790"/>
      <c r="D9790"/>
      <c r="E9790" s="31"/>
      <c r="F9790" s="1"/>
      <c r="G9790" s="32"/>
      <c r="H9790" s="398"/>
      <c r="I9790" s="399"/>
    </row>
    <row r="9791" spans="3:9" x14ac:dyDescent="0.25">
      <c r="C9791"/>
      <c r="D9791"/>
      <c r="E9791" s="31"/>
      <c r="F9791" s="1"/>
      <c r="G9791" s="32"/>
      <c r="H9791" s="398"/>
      <c r="I9791" s="399"/>
    </row>
    <row r="9792" spans="3:9" x14ac:dyDescent="0.25">
      <c r="C9792"/>
      <c r="D9792"/>
      <c r="E9792" s="31"/>
      <c r="F9792" s="1"/>
      <c r="G9792" s="32"/>
      <c r="H9792" s="398"/>
      <c r="I9792" s="399"/>
    </row>
    <row r="9793" spans="3:9" x14ac:dyDescent="0.25">
      <c r="C9793"/>
      <c r="D9793"/>
      <c r="E9793" s="31"/>
      <c r="F9793" s="1"/>
      <c r="G9793" s="32"/>
      <c r="H9793" s="398"/>
      <c r="I9793" s="399"/>
    </row>
    <row r="9794" spans="3:9" x14ac:dyDescent="0.25">
      <c r="C9794"/>
      <c r="D9794"/>
      <c r="E9794" s="31"/>
      <c r="F9794" s="1"/>
      <c r="G9794" s="32"/>
      <c r="H9794" s="398"/>
      <c r="I9794" s="399"/>
    </row>
    <row r="9795" spans="3:9" x14ac:dyDescent="0.25">
      <c r="C9795"/>
      <c r="D9795"/>
      <c r="E9795" s="31"/>
      <c r="F9795" s="1"/>
      <c r="G9795" s="32"/>
      <c r="H9795" s="398"/>
      <c r="I9795" s="399"/>
    </row>
    <row r="9796" spans="3:9" x14ac:dyDescent="0.25">
      <c r="C9796"/>
      <c r="D9796"/>
      <c r="E9796" s="31"/>
      <c r="F9796" s="1"/>
      <c r="G9796" s="32"/>
      <c r="H9796" s="398"/>
      <c r="I9796" s="399"/>
    </row>
    <row r="9797" spans="3:9" x14ac:dyDescent="0.25">
      <c r="C9797"/>
      <c r="D9797"/>
      <c r="E9797" s="31"/>
      <c r="F9797" s="1"/>
      <c r="G9797" s="32"/>
      <c r="H9797" s="398"/>
      <c r="I9797" s="399"/>
    </row>
    <row r="9798" spans="3:9" x14ac:dyDescent="0.25">
      <c r="C9798"/>
      <c r="D9798"/>
      <c r="E9798" s="31"/>
      <c r="F9798" s="1"/>
      <c r="G9798" s="32"/>
      <c r="H9798" s="398"/>
      <c r="I9798" s="399"/>
    </row>
    <row r="9799" spans="3:9" x14ac:dyDescent="0.25">
      <c r="C9799"/>
      <c r="D9799"/>
      <c r="E9799" s="31"/>
      <c r="F9799" s="1"/>
      <c r="G9799" s="32"/>
      <c r="H9799" s="398"/>
      <c r="I9799" s="399"/>
    </row>
    <row r="9800" spans="3:9" x14ac:dyDescent="0.25">
      <c r="C9800"/>
      <c r="D9800"/>
      <c r="E9800" s="31"/>
      <c r="F9800" s="1"/>
      <c r="G9800" s="32"/>
      <c r="H9800" s="398"/>
      <c r="I9800" s="399"/>
    </row>
    <row r="9801" spans="3:9" x14ac:dyDescent="0.25">
      <c r="C9801"/>
      <c r="D9801"/>
      <c r="E9801" s="31"/>
      <c r="F9801" s="1"/>
      <c r="G9801" s="32"/>
      <c r="H9801" s="398"/>
      <c r="I9801" s="399"/>
    </row>
    <row r="9802" spans="3:9" x14ac:dyDescent="0.25">
      <c r="C9802"/>
      <c r="D9802"/>
      <c r="E9802" s="31"/>
      <c r="F9802" s="1"/>
      <c r="G9802" s="32"/>
      <c r="H9802" s="398"/>
      <c r="I9802" s="399"/>
    </row>
    <row r="9803" spans="3:9" x14ac:dyDescent="0.25">
      <c r="C9803"/>
      <c r="D9803"/>
      <c r="E9803" s="31"/>
      <c r="F9803" s="1"/>
      <c r="G9803" s="32"/>
      <c r="H9803" s="398"/>
      <c r="I9803" s="399"/>
    </row>
    <row r="9804" spans="3:9" x14ac:dyDescent="0.25">
      <c r="C9804"/>
      <c r="D9804"/>
      <c r="E9804" s="31"/>
      <c r="F9804" s="1"/>
      <c r="G9804" s="32"/>
      <c r="H9804" s="398"/>
      <c r="I9804" s="399"/>
    </row>
    <row r="9805" spans="3:9" x14ac:dyDescent="0.25">
      <c r="C9805"/>
      <c r="D9805"/>
      <c r="E9805" s="31"/>
      <c r="F9805" s="1"/>
      <c r="G9805" s="32"/>
      <c r="H9805" s="398"/>
      <c r="I9805" s="399"/>
    </row>
    <row r="9806" spans="3:9" x14ac:dyDescent="0.25">
      <c r="C9806"/>
      <c r="D9806"/>
      <c r="E9806" s="31"/>
      <c r="F9806" s="1"/>
      <c r="G9806" s="32"/>
      <c r="H9806" s="398"/>
      <c r="I9806" s="399"/>
    </row>
    <row r="9807" spans="3:9" x14ac:dyDescent="0.25">
      <c r="C9807"/>
      <c r="D9807"/>
      <c r="E9807" s="31"/>
      <c r="F9807" s="1"/>
      <c r="G9807" s="32"/>
      <c r="H9807" s="398"/>
      <c r="I9807" s="399"/>
    </row>
    <row r="9808" spans="3:9" x14ac:dyDescent="0.25">
      <c r="C9808"/>
      <c r="D9808"/>
      <c r="E9808" s="31"/>
      <c r="F9808" s="1"/>
      <c r="G9808" s="32"/>
      <c r="H9808" s="398"/>
      <c r="I9808" s="399"/>
    </row>
    <row r="9809" spans="3:9" x14ac:dyDescent="0.25">
      <c r="C9809"/>
      <c r="D9809"/>
      <c r="E9809" s="31"/>
      <c r="F9809" s="1"/>
      <c r="G9809" s="32"/>
      <c r="H9809" s="398"/>
      <c r="I9809" s="399"/>
    </row>
    <row r="9810" spans="3:9" x14ac:dyDescent="0.25">
      <c r="C9810"/>
      <c r="D9810"/>
      <c r="E9810" s="31"/>
      <c r="F9810" s="1"/>
      <c r="G9810" s="32"/>
      <c r="H9810" s="398"/>
      <c r="I9810" s="399"/>
    </row>
    <row r="9811" spans="3:9" x14ac:dyDescent="0.25">
      <c r="C9811"/>
      <c r="D9811"/>
      <c r="E9811" s="31"/>
      <c r="F9811" s="1"/>
      <c r="G9811" s="32"/>
      <c r="H9811" s="398"/>
      <c r="I9811" s="399"/>
    </row>
    <row r="9812" spans="3:9" x14ac:dyDescent="0.25">
      <c r="C9812"/>
      <c r="D9812"/>
      <c r="E9812" s="31"/>
      <c r="F9812" s="1"/>
      <c r="G9812" s="32"/>
      <c r="H9812" s="398"/>
      <c r="I9812" s="399"/>
    </row>
    <row r="9813" spans="3:9" x14ac:dyDescent="0.25">
      <c r="C9813"/>
      <c r="D9813"/>
      <c r="E9813" s="31"/>
      <c r="F9813" s="1"/>
      <c r="G9813" s="32"/>
      <c r="H9813" s="398"/>
      <c r="I9813" s="399"/>
    </row>
    <row r="9814" spans="3:9" x14ac:dyDescent="0.25">
      <c r="C9814"/>
      <c r="D9814"/>
      <c r="E9814" s="31"/>
      <c r="F9814" s="1"/>
      <c r="G9814" s="32"/>
      <c r="H9814" s="398"/>
      <c r="I9814" s="399"/>
    </row>
    <row r="9815" spans="3:9" x14ac:dyDescent="0.25">
      <c r="C9815"/>
      <c r="D9815"/>
      <c r="E9815" s="31"/>
      <c r="F9815" s="1"/>
      <c r="G9815" s="32"/>
      <c r="H9815" s="398"/>
      <c r="I9815" s="399"/>
    </row>
    <row r="9816" spans="3:9" x14ac:dyDescent="0.25">
      <c r="C9816"/>
      <c r="D9816"/>
      <c r="E9816" s="31"/>
      <c r="F9816" s="1"/>
      <c r="G9816" s="32"/>
      <c r="H9816" s="398"/>
      <c r="I9816" s="399"/>
    </row>
    <row r="9817" spans="3:9" x14ac:dyDescent="0.25">
      <c r="C9817"/>
      <c r="D9817"/>
      <c r="E9817" s="31"/>
      <c r="F9817" s="1"/>
      <c r="G9817" s="32"/>
      <c r="H9817" s="398"/>
      <c r="I9817" s="399"/>
    </row>
    <row r="9818" spans="3:9" x14ac:dyDescent="0.25">
      <c r="C9818"/>
      <c r="D9818"/>
      <c r="E9818" s="31"/>
      <c r="F9818" s="1"/>
      <c r="G9818" s="32"/>
      <c r="H9818" s="398"/>
      <c r="I9818" s="399"/>
    </row>
    <row r="9819" spans="3:9" x14ac:dyDescent="0.25">
      <c r="C9819"/>
      <c r="D9819"/>
      <c r="E9819" s="31"/>
      <c r="F9819" s="1"/>
      <c r="G9819" s="32"/>
      <c r="H9819" s="398"/>
      <c r="I9819" s="399"/>
    </row>
    <row r="9820" spans="3:9" x14ac:dyDescent="0.25">
      <c r="C9820"/>
      <c r="D9820"/>
      <c r="E9820" s="31"/>
      <c r="F9820" s="1"/>
      <c r="G9820" s="32"/>
      <c r="H9820" s="398"/>
      <c r="I9820" s="399"/>
    </row>
    <row r="9821" spans="3:9" x14ac:dyDescent="0.25">
      <c r="C9821"/>
      <c r="D9821"/>
      <c r="E9821" s="31"/>
      <c r="F9821" s="1"/>
      <c r="G9821" s="32"/>
      <c r="H9821" s="398"/>
      <c r="I9821" s="399"/>
    </row>
    <row r="9822" spans="3:9" x14ac:dyDescent="0.25">
      <c r="C9822"/>
      <c r="D9822"/>
      <c r="E9822" s="31"/>
      <c r="F9822" s="1"/>
      <c r="G9822" s="32"/>
      <c r="H9822" s="398"/>
      <c r="I9822" s="399"/>
    </row>
    <row r="9823" spans="3:9" x14ac:dyDescent="0.25">
      <c r="C9823"/>
      <c r="D9823"/>
      <c r="E9823" s="31"/>
      <c r="F9823" s="1"/>
      <c r="G9823" s="32"/>
      <c r="H9823" s="398"/>
      <c r="I9823" s="399"/>
    </row>
    <row r="9824" spans="3:9" x14ac:dyDescent="0.25">
      <c r="C9824"/>
      <c r="D9824"/>
      <c r="E9824" s="31"/>
      <c r="F9824" s="1"/>
      <c r="G9824" s="32"/>
      <c r="H9824" s="398"/>
      <c r="I9824" s="399"/>
    </row>
    <row r="9825" spans="3:9" x14ac:dyDescent="0.25">
      <c r="C9825"/>
      <c r="D9825"/>
      <c r="E9825" s="31"/>
      <c r="F9825" s="1"/>
      <c r="G9825" s="32"/>
      <c r="H9825" s="398"/>
      <c r="I9825" s="399"/>
    </row>
    <row r="9826" spans="3:9" x14ac:dyDescent="0.25">
      <c r="C9826"/>
      <c r="D9826"/>
      <c r="E9826" s="31"/>
      <c r="F9826" s="1"/>
      <c r="G9826" s="32"/>
      <c r="H9826" s="398"/>
      <c r="I9826" s="399"/>
    </row>
    <row r="9827" spans="3:9" x14ac:dyDescent="0.25">
      <c r="C9827"/>
      <c r="D9827"/>
      <c r="E9827" s="31"/>
      <c r="F9827" s="1"/>
      <c r="G9827" s="32"/>
      <c r="H9827" s="398"/>
      <c r="I9827" s="399"/>
    </row>
    <row r="9828" spans="3:9" x14ac:dyDescent="0.25">
      <c r="C9828"/>
      <c r="D9828"/>
      <c r="E9828" s="31"/>
      <c r="F9828" s="1"/>
      <c r="G9828" s="32"/>
      <c r="H9828" s="398"/>
      <c r="I9828" s="399"/>
    </row>
    <row r="9829" spans="3:9" x14ac:dyDescent="0.25">
      <c r="C9829"/>
      <c r="D9829"/>
      <c r="E9829" s="31"/>
      <c r="F9829" s="1"/>
      <c r="G9829" s="32"/>
      <c r="H9829" s="398"/>
      <c r="I9829" s="399"/>
    </row>
    <row r="9830" spans="3:9" x14ac:dyDescent="0.25">
      <c r="C9830"/>
      <c r="D9830"/>
      <c r="E9830" s="31"/>
      <c r="F9830" s="1"/>
      <c r="G9830" s="32"/>
      <c r="H9830" s="398"/>
      <c r="I9830" s="399"/>
    </row>
    <row r="9831" spans="3:9" x14ac:dyDescent="0.25">
      <c r="C9831"/>
      <c r="D9831"/>
      <c r="E9831" s="31"/>
      <c r="F9831" s="1"/>
      <c r="G9831" s="32"/>
      <c r="H9831" s="398"/>
      <c r="I9831" s="399"/>
    </row>
    <row r="9832" spans="3:9" x14ac:dyDescent="0.25">
      <c r="C9832"/>
      <c r="D9832"/>
      <c r="E9832" s="31"/>
      <c r="F9832" s="1"/>
      <c r="G9832" s="32"/>
      <c r="H9832" s="398"/>
      <c r="I9832" s="399"/>
    </row>
    <row r="9833" spans="3:9" x14ac:dyDescent="0.25">
      <c r="C9833"/>
      <c r="D9833"/>
      <c r="E9833" s="31"/>
      <c r="F9833" s="1"/>
      <c r="G9833" s="32"/>
      <c r="H9833" s="398"/>
      <c r="I9833" s="399"/>
    </row>
    <row r="9834" spans="3:9" x14ac:dyDescent="0.25">
      <c r="C9834"/>
      <c r="D9834"/>
      <c r="E9834" s="31"/>
      <c r="F9834" s="1"/>
      <c r="G9834" s="32"/>
      <c r="H9834" s="398"/>
      <c r="I9834" s="399"/>
    </row>
    <row r="9835" spans="3:9" x14ac:dyDescent="0.25">
      <c r="C9835"/>
      <c r="D9835"/>
      <c r="E9835" s="31"/>
      <c r="F9835" s="1"/>
      <c r="G9835" s="32"/>
      <c r="H9835" s="398"/>
      <c r="I9835" s="399"/>
    </row>
    <row r="9836" spans="3:9" x14ac:dyDescent="0.25">
      <c r="C9836"/>
      <c r="D9836"/>
      <c r="E9836" s="31"/>
      <c r="F9836" s="1"/>
      <c r="G9836" s="32"/>
      <c r="H9836" s="398"/>
      <c r="I9836" s="399"/>
    </row>
    <row r="9837" spans="3:9" x14ac:dyDescent="0.25">
      <c r="C9837"/>
      <c r="D9837"/>
      <c r="E9837" s="31"/>
      <c r="F9837" s="1"/>
      <c r="G9837" s="32"/>
      <c r="H9837" s="398"/>
      <c r="I9837" s="399"/>
    </row>
    <row r="9838" spans="3:9" x14ac:dyDescent="0.25">
      <c r="C9838"/>
      <c r="D9838"/>
      <c r="E9838" s="31"/>
      <c r="F9838" s="1"/>
      <c r="G9838" s="32"/>
      <c r="H9838" s="398"/>
      <c r="I9838" s="399"/>
    </row>
    <row r="9839" spans="3:9" x14ac:dyDescent="0.25">
      <c r="C9839"/>
      <c r="D9839"/>
      <c r="E9839" s="31"/>
      <c r="F9839" s="1"/>
      <c r="G9839" s="32"/>
      <c r="H9839" s="398"/>
      <c r="I9839" s="399"/>
    </row>
    <row r="9840" spans="3:9" x14ac:dyDescent="0.25">
      <c r="C9840"/>
      <c r="D9840"/>
      <c r="E9840" s="31"/>
      <c r="F9840" s="1"/>
      <c r="G9840" s="32"/>
      <c r="H9840" s="398"/>
      <c r="I9840" s="399"/>
    </row>
    <row r="9841" spans="3:9" x14ac:dyDescent="0.25">
      <c r="C9841"/>
      <c r="D9841"/>
      <c r="E9841" s="31"/>
      <c r="F9841" s="1"/>
      <c r="G9841" s="32"/>
      <c r="H9841" s="398"/>
      <c r="I9841" s="399"/>
    </row>
    <row r="9842" spans="3:9" x14ac:dyDescent="0.25">
      <c r="C9842"/>
      <c r="D9842"/>
      <c r="E9842" s="31"/>
      <c r="F9842" s="1"/>
      <c r="G9842" s="32"/>
      <c r="H9842" s="398"/>
      <c r="I9842" s="399"/>
    </row>
    <row r="9843" spans="3:9" x14ac:dyDescent="0.25">
      <c r="C9843"/>
      <c r="D9843"/>
      <c r="E9843" s="31"/>
      <c r="F9843" s="1"/>
      <c r="G9843" s="32"/>
      <c r="H9843" s="398"/>
      <c r="I9843" s="399"/>
    </row>
    <row r="9844" spans="3:9" x14ac:dyDescent="0.25">
      <c r="C9844"/>
      <c r="D9844"/>
      <c r="E9844" s="31"/>
      <c r="F9844" s="1"/>
      <c r="G9844" s="32"/>
      <c r="H9844" s="398"/>
      <c r="I9844" s="399"/>
    </row>
    <row r="9845" spans="3:9" x14ac:dyDescent="0.25">
      <c r="C9845"/>
      <c r="D9845"/>
      <c r="E9845" s="31"/>
      <c r="F9845" s="1"/>
      <c r="G9845" s="32"/>
      <c r="H9845" s="398"/>
      <c r="I9845" s="399"/>
    </row>
    <row r="9846" spans="3:9" x14ac:dyDescent="0.25">
      <c r="C9846"/>
      <c r="D9846"/>
      <c r="E9846" s="31"/>
      <c r="F9846" s="1"/>
      <c r="G9846" s="32"/>
      <c r="H9846" s="398"/>
      <c r="I9846" s="399"/>
    </row>
    <row r="9847" spans="3:9" x14ac:dyDescent="0.25">
      <c r="C9847"/>
      <c r="D9847"/>
      <c r="E9847" s="31"/>
      <c r="F9847" s="1"/>
      <c r="G9847" s="32"/>
      <c r="H9847" s="398"/>
      <c r="I9847" s="399"/>
    </row>
    <row r="9848" spans="3:9" x14ac:dyDescent="0.25">
      <c r="C9848"/>
      <c r="D9848"/>
      <c r="E9848" s="31"/>
      <c r="F9848" s="1"/>
      <c r="G9848" s="32"/>
      <c r="H9848" s="398"/>
      <c r="I9848" s="399"/>
    </row>
    <row r="9849" spans="3:9" x14ac:dyDescent="0.25">
      <c r="C9849"/>
      <c r="D9849"/>
      <c r="E9849" s="31"/>
      <c r="F9849" s="1"/>
      <c r="G9849" s="32"/>
      <c r="H9849" s="398"/>
      <c r="I9849" s="399"/>
    </row>
    <row r="9850" spans="3:9" x14ac:dyDescent="0.25">
      <c r="C9850"/>
      <c r="D9850"/>
      <c r="E9850" s="31"/>
      <c r="F9850" s="1"/>
      <c r="G9850" s="32"/>
      <c r="H9850" s="398"/>
      <c r="I9850" s="399"/>
    </row>
    <row r="9851" spans="3:9" x14ac:dyDescent="0.25">
      <c r="C9851"/>
      <c r="D9851"/>
      <c r="E9851" s="31"/>
      <c r="F9851" s="1"/>
      <c r="G9851" s="32"/>
      <c r="H9851" s="398"/>
      <c r="I9851" s="399"/>
    </row>
    <row r="9852" spans="3:9" x14ac:dyDescent="0.25">
      <c r="C9852"/>
      <c r="D9852"/>
      <c r="E9852" s="31"/>
      <c r="F9852" s="1"/>
      <c r="G9852" s="32"/>
      <c r="H9852" s="398"/>
      <c r="I9852" s="399"/>
    </row>
    <row r="9853" spans="3:9" x14ac:dyDescent="0.25">
      <c r="C9853"/>
      <c r="D9853"/>
      <c r="E9853" s="31"/>
      <c r="F9853" s="1"/>
      <c r="G9853" s="32"/>
      <c r="H9853" s="398"/>
      <c r="I9853" s="399"/>
    </row>
    <row r="9854" spans="3:9" x14ac:dyDescent="0.25">
      <c r="C9854"/>
      <c r="D9854"/>
      <c r="E9854" s="31"/>
      <c r="F9854" s="1"/>
      <c r="G9854" s="32"/>
      <c r="H9854" s="398"/>
      <c r="I9854" s="399"/>
    </row>
    <row r="9855" spans="3:9" x14ac:dyDescent="0.25">
      <c r="C9855"/>
      <c r="D9855"/>
      <c r="E9855" s="31"/>
      <c r="F9855" s="1"/>
      <c r="G9855" s="32"/>
      <c r="H9855" s="398"/>
      <c r="I9855" s="399"/>
    </row>
    <row r="9856" spans="3:9" x14ac:dyDescent="0.25">
      <c r="C9856"/>
      <c r="D9856"/>
      <c r="E9856" s="31"/>
      <c r="F9856" s="1"/>
      <c r="G9856" s="32"/>
      <c r="H9856" s="398"/>
      <c r="I9856" s="399"/>
    </row>
    <row r="9857" spans="3:9" x14ac:dyDescent="0.25">
      <c r="C9857"/>
      <c r="D9857"/>
      <c r="E9857" s="31"/>
      <c r="F9857" s="1"/>
      <c r="G9857" s="32"/>
      <c r="H9857" s="398"/>
      <c r="I9857" s="399"/>
    </row>
    <row r="9858" spans="3:9" x14ac:dyDescent="0.25">
      <c r="C9858"/>
      <c r="D9858"/>
      <c r="E9858" s="31"/>
      <c r="F9858" s="1"/>
      <c r="G9858" s="32"/>
      <c r="H9858" s="398"/>
      <c r="I9858" s="399"/>
    </row>
    <row r="9859" spans="3:9" x14ac:dyDescent="0.25">
      <c r="C9859"/>
      <c r="D9859"/>
      <c r="E9859" s="31"/>
      <c r="F9859" s="1"/>
      <c r="G9859" s="32"/>
      <c r="H9859" s="398"/>
      <c r="I9859" s="399"/>
    </row>
    <row r="9860" spans="3:9" x14ac:dyDescent="0.25">
      <c r="C9860"/>
      <c r="D9860"/>
      <c r="E9860" s="31"/>
      <c r="F9860" s="1"/>
      <c r="G9860" s="32"/>
      <c r="H9860" s="398"/>
      <c r="I9860" s="399"/>
    </row>
    <row r="9861" spans="3:9" x14ac:dyDescent="0.25">
      <c r="C9861"/>
      <c r="D9861"/>
      <c r="E9861" s="31"/>
      <c r="F9861" s="1"/>
      <c r="G9861" s="32"/>
      <c r="H9861" s="398"/>
      <c r="I9861" s="399"/>
    </row>
    <row r="9862" spans="3:9" x14ac:dyDescent="0.25">
      <c r="C9862"/>
      <c r="D9862"/>
      <c r="E9862" s="31"/>
      <c r="F9862" s="1"/>
      <c r="G9862" s="32"/>
      <c r="H9862" s="398"/>
      <c r="I9862" s="399"/>
    </row>
    <row r="9863" spans="3:9" x14ac:dyDescent="0.25">
      <c r="C9863"/>
      <c r="D9863"/>
      <c r="E9863" s="31"/>
      <c r="F9863" s="1"/>
      <c r="G9863" s="32"/>
      <c r="H9863" s="398"/>
      <c r="I9863" s="399"/>
    </row>
    <row r="9864" spans="3:9" x14ac:dyDescent="0.25">
      <c r="C9864"/>
      <c r="D9864"/>
      <c r="E9864" s="31"/>
      <c r="F9864" s="1"/>
      <c r="G9864" s="32"/>
      <c r="H9864" s="398"/>
      <c r="I9864" s="399"/>
    </row>
    <row r="9865" spans="3:9" x14ac:dyDescent="0.25">
      <c r="C9865"/>
      <c r="D9865"/>
      <c r="E9865" s="31"/>
      <c r="F9865" s="1"/>
      <c r="G9865" s="32"/>
      <c r="H9865" s="398"/>
      <c r="I9865" s="399"/>
    </row>
    <row r="9866" spans="3:9" x14ac:dyDescent="0.25">
      <c r="C9866"/>
      <c r="D9866"/>
      <c r="E9866" s="31"/>
      <c r="F9866" s="1"/>
      <c r="G9866" s="32"/>
      <c r="H9866" s="398"/>
      <c r="I9866" s="399"/>
    </row>
    <row r="9867" spans="3:9" x14ac:dyDescent="0.25">
      <c r="C9867"/>
      <c r="D9867"/>
      <c r="E9867" s="31"/>
      <c r="F9867" s="1"/>
      <c r="G9867" s="32"/>
      <c r="H9867" s="398"/>
      <c r="I9867" s="399"/>
    </row>
    <row r="9868" spans="3:9" x14ac:dyDescent="0.25">
      <c r="C9868"/>
      <c r="D9868"/>
      <c r="E9868" s="31"/>
      <c r="F9868" s="1"/>
      <c r="G9868" s="32"/>
      <c r="H9868" s="398"/>
      <c r="I9868" s="399"/>
    </row>
    <row r="9869" spans="3:9" x14ac:dyDescent="0.25">
      <c r="C9869"/>
      <c r="D9869"/>
      <c r="E9869" s="31"/>
      <c r="F9869" s="1"/>
      <c r="G9869" s="32"/>
      <c r="H9869" s="398"/>
      <c r="I9869" s="399"/>
    </row>
    <row r="9870" spans="3:9" x14ac:dyDescent="0.25">
      <c r="C9870"/>
      <c r="D9870"/>
      <c r="E9870" s="31"/>
      <c r="F9870" s="1"/>
      <c r="G9870" s="32"/>
      <c r="H9870" s="398"/>
      <c r="I9870" s="399"/>
    </row>
    <row r="9871" spans="3:9" x14ac:dyDescent="0.25">
      <c r="C9871"/>
      <c r="D9871"/>
      <c r="E9871" s="31"/>
      <c r="F9871" s="1"/>
      <c r="G9871" s="32"/>
      <c r="H9871" s="398"/>
      <c r="I9871" s="399"/>
    </row>
    <row r="9872" spans="3:9" x14ac:dyDescent="0.25">
      <c r="C9872"/>
      <c r="D9872"/>
      <c r="E9872" s="31"/>
      <c r="F9872" s="1"/>
      <c r="G9872" s="32"/>
      <c r="H9872" s="398"/>
      <c r="I9872" s="399"/>
    </row>
    <row r="9873" spans="3:9" x14ac:dyDescent="0.25">
      <c r="C9873"/>
      <c r="D9873"/>
      <c r="E9873" s="31"/>
      <c r="F9873" s="1"/>
      <c r="G9873" s="32"/>
      <c r="H9873" s="398"/>
      <c r="I9873" s="399"/>
    </row>
    <row r="9874" spans="3:9" x14ac:dyDescent="0.25">
      <c r="C9874"/>
      <c r="D9874"/>
      <c r="E9874" s="31"/>
      <c r="F9874" s="1"/>
      <c r="G9874" s="32"/>
      <c r="H9874" s="398"/>
      <c r="I9874" s="399"/>
    </row>
    <row r="9875" spans="3:9" x14ac:dyDescent="0.25">
      <c r="C9875"/>
      <c r="D9875"/>
      <c r="E9875" s="31"/>
      <c r="F9875" s="1"/>
      <c r="G9875" s="32"/>
      <c r="H9875" s="398"/>
      <c r="I9875" s="399"/>
    </row>
    <row r="9876" spans="3:9" x14ac:dyDescent="0.25">
      <c r="C9876"/>
      <c r="D9876"/>
      <c r="E9876" s="31"/>
      <c r="F9876" s="1"/>
      <c r="G9876" s="32"/>
      <c r="H9876" s="398"/>
      <c r="I9876" s="399"/>
    </row>
    <row r="9877" spans="3:9" x14ac:dyDescent="0.25">
      <c r="C9877"/>
      <c r="D9877"/>
      <c r="E9877" s="31"/>
      <c r="F9877" s="1"/>
      <c r="G9877" s="32"/>
      <c r="H9877" s="398"/>
      <c r="I9877" s="399"/>
    </row>
    <row r="9878" spans="3:9" x14ac:dyDescent="0.25">
      <c r="C9878"/>
      <c r="D9878"/>
      <c r="E9878" s="31"/>
      <c r="F9878" s="1"/>
      <c r="G9878" s="32"/>
      <c r="H9878" s="398"/>
      <c r="I9878" s="399"/>
    </row>
    <row r="9879" spans="3:9" x14ac:dyDescent="0.25">
      <c r="C9879"/>
      <c r="D9879"/>
      <c r="E9879" s="31"/>
      <c r="F9879" s="1"/>
      <c r="G9879" s="32"/>
      <c r="H9879" s="398"/>
      <c r="I9879" s="399"/>
    </row>
    <row r="9880" spans="3:9" x14ac:dyDescent="0.25">
      <c r="C9880"/>
      <c r="D9880"/>
      <c r="E9880" s="31"/>
      <c r="F9880" s="1"/>
      <c r="G9880" s="32"/>
      <c r="H9880" s="398"/>
      <c r="I9880" s="399"/>
    </row>
    <row r="9881" spans="3:9" x14ac:dyDescent="0.25">
      <c r="C9881"/>
      <c r="D9881"/>
      <c r="E9881" s="31"/>
      <c r="F9881" s="1"/>
      <c r="G9881" s="32"/>
      <c r="H9881" s="398"/>
      <c r="I9881" s="399"/>
    </row>
    <row r="9882" spans="3:9" x14ac:dyDescent="0.25">
      <c r="C9882"/>
      <c r="D9882"/>
      <c r="E9882" s="31"/>
      <c r="F9882" s="1"/>
      <c r="G9882" s="32"/>
      <c r="H9882" s="398"/>
      <c r="I9882" s="399"/>
    </row>
    <row r="9883" spans="3:9" x14ac:dyDescent="0.25">
      <c r="C9883"/>
      <c r="D9883"/>
      <c r="E9883" s="31"/>
      <c r="F9883" s="1"/>
      <c r="G9883" s="32"/>
      <c r="H9883" s="398"/>
      <c r="I9883" s="399"/>
    </row>
    <row r="9884" spans="3:9" x14ac:dyDescent="0.25">
      <c r="C9884"/>
      <c r="D9884"/>
      <c r="E9884" s="31"/>
      <c r="F9884" s="1"/>
      <c r="G9884" s="32"/>
      <c r="H9884" s="398"/>
      <c r="I9884" s="399"/>
    </row>
    <row r="9885" spans="3:9" x14ac:dyDescent="0.25">
      <c r="C9885"/>
      <c r="D9885"/>
      <c r="E9885" s="31"/>
      <c r="F9885" s="1"/>
      <c r="G9885" s="32"/>
      <c r="H9885" s="398"/>
      <c r="I9885" s="399"/>
    </row>
    <row r="9886" spans="3:9" x14ac:dyDescent="0.25">
      <c r="C9886"/>
      <c r="D9886"/>
      <c r="E9886" s="31"/>
      <c r="F9886" s="1"/>
      <c r="G9886" s="32"/>
      <c r="H9886" s="398"/>
      <c r="I9886" s="399"/>
    </row>
    <row r="9887" spans="3:9" x14ac:dyDescent="0.25">
      <c r="C9887"/>
      <c r="D9887"/>
      <c r="E9887" s="31"/>
      <c r="F9887" s="1"/>
      <c r="G9887" s="32"/>
      <c r="H9887" s="398"/>
      <c r="I9887" s="399"/>
    </row>
    <row r="9888" spans="3:9" x14ac:dyDescent="0.25">
      <c r="C9888"/>
      <c r="D9888"/>
      <c r="E9888" s="31"/>
      <c r="F9888" s="1"/>
      <c r="G9888" s="32"/>
      <c r="H9888" s="398"/>
      <c r="I9888" s="399"/>
    </row>
    <row r="9889" spans="3:9" x14ac:dyDescent="0.25">
      <c r="C9889"/>
      <c r="D9889"/>
      <c r="E9889" s="31"/>
      <c r="F9889" s="1"/>
      <c r="G9889" s="32"/>
      <c r="H9889" s="398"/>
      <c r="I9889" s="399"/>
    </row>
    <row r="9890" spans="3:9" x14ac:dyDescent="0.25">
      <c r="C9890"/>
      <c r="D9890"/>
      <c r="E9890" s="31"/>
      <c r="F9890" s="1"/>
      <c r="G9890" s="32"/>
      <c r="H9890" s="398"/>
      <c r="I9890" s="399"/>
    </row>
    <row r="9891" spans="3:9" x14ac:dyDescent="0.25">
      <c r="C9891"/>
      <c r="D9891"/>
      <c r="E9891" s="31"/>
      <c r="F9891" s="1"/>
      <c r="G9891" s="32"/>
      <c r="H9891" s="398"/>
      <c r="I9891" s="399"/>
    </row>
    <row r="9892" spans="3:9" x14ac:dyDescent="0.25">
      <c r="C9892"/>
      <c r="D9892"/>
      <c r="E9892" s="31"/>
      <c r="F9892" s="1"/>
      <c r="G9892" s="32"/>
      <c r="H9892" s="398"/>
      <c r="I9892" s="399"/>
    </row>
    <row r="9893" spans="3:9" x14ac:dyDescent="0.25">
      <c r="C9893"/>
      <c r="D9893"/>
      <c r="E9893" s="31"/>
      <c r="F9893" s="1"/>
      <c r="G9893" s="32"/>
      <c r="H9893" s="398"/>
      <c r="I9893" s="399"/>
    </row>
    <row r="9894" spans="3:9" x14ac:dyDescent="0.25">
      <c r="C9894"/>
      <c r="D9894"/>
      <c r="E9894" s="31"/>
      <c r="F9894" s="1"/>
      <c r="G9894" s="32"/>
      <c r="H9894" s="398"/>
      <c r="I9894" s="399"/>
    </row>
    <row r="9895" spans="3:9" x14ac:dyDescent="0.25">
      <c r="C9895"/>
      <c r="D9895"/>
      <c r="E9895" s="31"/>
      <c r="F9895" s="1"/>
      <c r="G9895" s="32"/>
      <c r="H9895" s="398"/>
      <c r="I9895" s="399"/>
    </row>
    <row r="9896" spans="3:9" x14ac:dyDescent="0.25">
      <c r="C9896"/>
      <c r="D9896"/>
      <c r="E9896" s="31"/>
      <c r="F9896" s="1"/>
      <c r="G9896" s="32"/>
      <c r="H9896" s="398"/>
      <c r="I9896" s="399"/>
    </row>
    <row r="9897" spans="3:9" x14ac:dyDescent="0.25">
      <c r="C9897"/>
      <c r="D9897"/>
      <c r="E9897" s="31"/>
      <c r="F9897" s="1"/>
      <c r="G9897" s="32"/>
      <c r="H9897" s="398"/>
      <c r="I9897" s="399"/>
    </row>
    <row r="9898" spans="3:9" x14ac:dyDescent="0.25">
      <c r="C9898"/>
      <c r="D9898"/>
      <c r="E9898" s="31"/>
      <c r="F9898" s="1"/>
      <c r="G9898" s="32"/>
      <c r="H9898" s="398"/>
      <c r="I9898" s="399"/>
    </row>
    <row r="9899" spans="3:9" x14ac:dyDescent="0.25">
      <c r="C9899"/>
      <c r="D9899"/>
      <c r="E9899" s="31"/>
      <c r="F9899" s="1"/>
      <c r="G9899" s="32"/>
      <c r="H9899" s="398"/>
      <c r="I9899" s="399"/>
    </row>
    <row r="9900" spans="3:9" x14ac:dyDescent="0.25">
      <c r="C9900"/>
      <c r="D9900"/>
      <c r="E9900" s="31"/>
      <c r="F9900" s="1"/>
      <c r="G9900" s="32"/>
      <c r="H9900" s="398"/>
      <c r="I9900" s="399"/>
    </row>
    <row r="9901" spans="3:9" x14ac:dyDescent="0.25">
      <c r="C9901"/>
      <c r="D9901"/>
      <c r="E9901" s="31"/>
      <c r="F9901" s="1"/>
      <c r="G9901" s="32"/>
      <c r="H9901" s="398"/>
      <c r="I9901" s="399"/>
    </row>
    <row r="9902" spans="3:9" x14ac:dyDescent="0.25">
      <c r="C9902"/>
      <c r="D9902"/>
      <c r="E9902" s="31"/>
      <c r="F9902" s="1"/>
      <c r="G9902" s="32"/>
      <c r="H9902" s="398"/>
      <c r="I9902" s="399"/>
    </row>
    <row r="9903" spans="3:9" x14ac:dyDescent="0.25">
      <c r="C9903"/>
      <c r="D9903"/>
      <c r="E9903" s="31"/>
      <c r="F9903" s="1"/>
      <c r="G9903" s="32"/>
      <c r="H9903" s="398"/>
      <c r="I9903" s="399"/>
    </row>
    <row r="9904" spans="3:9" x14ac:dyDescent="0.25">
      <c r="C9904"/>
      <c r="D9904"/>
      <c r="E9904" s="31"/>
      <c r="F9904" s="1"/>
      <c r="G9904" s="32"/>
      <c r="H9904" s="398"/>
      <c r="I9904" s="399"/>
    </row>
    <row r="9905" spans="3:9" x14ac:dyDescent="0.25">
      <c r="C9905"/>
      <c r="D9905"/>
      <c r="E9905" s="31"/>
      <c r="F9905" s="1"/>
      <c r="G9905" s="32"/>
      <c r="H9905" s="398"/>
      <c r="I9905" s="399"/>
    </row>
    <row r="9906" spans="3:9" x14ac:dyDescent="0.25">
      <c r="C9906"/>
      <c r="D9906"/>
      <c r="E9906" s="31"/>
      <c r="F9906" s="1"/>
      <c r="G9906" s="32"/>
      <c r="H9906" s="398"/>
      <c r="I9906" s="399"/>
    </row>
    <row r="9907" spans="3:9" x14ac:dyDescent="0.25">
      <c r="C9907"/>
      <c r="D9907"/>
      <c r="E9907" s="31"/>
      <c r="F9907" s="1"/>
      <c r="G9907" s="32"/>
      <c r="H9907" s="398"/>
      <c r="I9907" s="399"/>
    </row>
    <row r="9908" spans="3:9" x14ac:dyDescent="0.25">
      <c r="C9908"/>
      <c r="D9908"/>
      <c r="E9908" s="31"/>
      <c r="F9908" s="1"/>
      <c r="G9908" s="32"/>
      <c r="H9908" s="398"/>
      <c r="I9908" s="399"/>
    </row>
    <row r="9909" spans="3:9" x14ac:dyDescent="0.25">
      <c r="C9909"/>
      <c r="D9909"/>
      <c r="E9909" s="31"/>
      <c r="F9909" s="1"/>
      <c r="G9909" s="32"/>
      <c r="H9909" s="398"/>
      <c r="I9909" s="399"/>
    </row>
    <row r="9910" spans="3:9" x14ac:dyDescent="0.25">
      <c r="C9910"/>
      <c r="D9910"/>
      <c r="E9910" s="31"/>
      <c r="F9910" s="1"/>
      <c r="G9910" s="32"/>
      <c r="H9910" s="398"/>
      <c r="I9910" s="399"/>
    </row>
    <row r="9911" spans="3:9" x14ac:dyDescent="0.25">
      <c r="C9911"/>
      <c r="D9911"/>
      <c r="E9911" s="31"/>
      <c r="F9911" s="1"/>
      <c r="G9911" s="32"/>
      <c r="H9911" s="398"/>
      <c r="I9911" s="399"/>
    </row>
    <row r="9912" spans="3:9" x14ac:dyDescent="0.25">
      <c r="C9912"/>
      <c r="D9912"/>
      <c r="E9912" s="31"/>
      <c r="F9912" s="1"/>
      <c r="G9912" s="32"/>
      <c r="H9912" s="398"/>
      <c r="I9912" s="399"/>
    </row>
    <row r="9913" spans="3:9" x14ac:dyDescent="0.25">
      <c r="C9913"/>
      <c r="D9913"/>
      <c r="E9913" s="31"/>
      <c r="F9913" s="1"/>
      <c r="G9913" s="32"/>
      <c r="H9913" s="398"/>
      <c r="I9913" s="399"/>
    </row>
    <row r="9914" spans="3:9" x14ac:dyDescent="0.25">
      <c r="C9914"/>
      <c r="D9914"/>
      <c r="E9914" s="31"/>
      <c r="F9914" s="1"/>
      <c r="G9914" s="32"/>
      <c r="H9914" s="398"/>
      <c r="I9914" s="399"/>
    </row>
    <row r="9915" spans="3:9" x14ac:dyDescent="0.25">
      <c r="C9915"/>
      <c r="D9915"/>
      <c r="E9915" s="31"/>
      <c r="F9915" s="1"/>
      <c r="G9915" s="32"/>
      <c r="H9915" s="398"/>
      <c r="I9915" s="399"/>
    </row>
    <row r="9916" spans="3:9" x14ac:dyDescent="0.25">
      <c r="C9916"/>
      <c r="D9916"/>
      <c r="E9916" s="31"/>
      <c r="F9916" s="1"/>
      <c r="G9916" s="32"/>
      <c r="H9916" s="398"/>
      <c r="I9916" s="399"/>
    </row>
    <row r="9917" spans="3:9" x14ac:dyDescent="0.25">
      <c r="C9917"/>
      <c r="D9917"/>
      <c r="E9917" s="31"/>
      <c r="F9917" s="1"/>
      <c r="G9917" s="32"/>
      <c r="H9917" s="398"/>
      <c r="I9917" s="399"/>
    </row>
    <row r="9918" spans="3:9" x14ac:dyDescent="0.25">
      <c r="C9918"/>
      <c r="D9918"/>
      <c r="E9918" s="31"/>
      <c r="F9918" s="1"/>
      <c r="G9918" s="32"/>
      <c r="H9918" s="398"/>
      <c r="I9918" s="399"/>
    </row>
    <row r="9919" spans="3:9" x14ac:dyDescent="0.25">
      <c r="C9919"/>
      <c r="D9919"/>
      <c r="E9919" s="31"/>
      <c r="F9919" s="1"/>
      <c r="G9919" s="32"/>
      <c r="H9919" s="398"/>
      <c r="I9919" s="399"/>
    </row>
    <row r="9920" spans="3:9" x14ac:dyDescent="0.25">
      <c r="C9920"/>
      <c r="D9920"/>
      <c r="E9920" s="31"/>
      <c r="F9920" s="1"/>
      <c r="G9920" s="32"/>
      <c r="H9920" s="398"/>
      <c r="I9920" s="399"/>
    </row>
    <row r="9921" spans="3:9" x14ac:dyDescent="0.25">
      <c r="C9921"/>
      <c r="D9921"/>
      <c r="E9921" s="31"/>
      <c r="F9921" s="1"/>
      <c r="G9921" s="32"/>
      <c r="H9921" s="398"/>
      <c r="I9921" s="399"/>
    </row>
    <row r="9922" spans="3:9" x14ac:dyDescent="0.25">
      <c r="C9922"/>
      <c r="D9922"/>
      <c r="E9922" s="31"/>
      <c r="F9922" s="1"/>
      <c r="G9922" s="32"/>
      <c r="H9922" s="398"/>
      <c r="I9922" s="399"/>
    </row>
    <row r="9923" spans="3:9" x14ac:dyDescent="0.25">
      <c r="C9923"/>
      <c r="D9923"/>
      <c r="E9923" s="31"/>
      <c r="F9923" s="1"/>
      <c r="G9923" s="32"/>
      <c r="H9923" s="398"/>
      <c r="I9923" s="399"/>
    </row>
    <row r="9924" spans="3:9" x14ac:dyDescent="0.25">
      <c r="C9924"/>
      <c r="D9924"/>
      <c r="E9924" s="31"/>
      <c r="F9924" s="1"/>
      <c r="G9924" s="32"/>
      <c r="H9924" s="398"/>
      <c r="I9924" s="399"/>
    </row>
    <row r="9925" spans="3:9" x14ac:dyDescent="0.25">
      <c r="C9925"/>
      <c r="D9925"/>
      <c r="E9925" s="31"/>
      <c r="F9925" s="1"/>
      <c r="G9925" s="32"/>
      <c r="H9925" s="398"/>
      <c r="I9925" s="399"/>
    </row>
    <row r="9926" spans="3:9" x14ac:dyDescent="0.25">
      <c r="C9926"/>
      <c r="D9926"/>
      <c r="E9926" s="31"/>
      <c r="F9926" s="1"/>
      <c r="G9926" s="32"/>
      <c r="H9926" s="398"/>
      <c r="I9926" s="399"/>
    </row>
    <row r="9927" spans="3:9" x14ac:dyDescent="0.25">
      <c r="C9927"/>
      <c r="D9927"/>
      <c r="E9927" s="31"/>
      <c r="F9927" s="1"/>
      <c r="G9927" s="32"/>
      <c r="H9927" s="398"/>
      <c r="I9927" s="399"/>
    </row>
    <row r="9928" spans="3:9" x14ac:dyDescent="0.25">
      <c r="C9928"/>
      <c r="D9928"/>
      <c r="E9928" s="31"/>
      <c r="F9928" s="1"/>
      <c r="G9928" s="32"/>
      <c r="H9928" s="398"/>
      <c r="I9928" s="399"/>
    </row>
    <row r="9929" spans="3:9" x14ac:dyDescent="0.25">
      <c r="C9929"/>
      <c r="D9929"/>
      <c r="E9929" s="31"/>
      <c r="F9929" s="1"/>
      <c r="G9929" s="32"/>
      <c r="H9929" s="398"/>
      <c r="I9929" s="399"/>
    </row>
    <row r="9930" spans="3:9" x14ac:dyDescent="0.25">
      <c r="C9930"/>
      <c r="D9930"/>
      <c r="E9930" s="31"/>
      <c r="F9930" s="1"/>
      <c r="G9930" s="32"/>
      <c r="H9930" s="398"/>
      <c r="I9930" s="399"/>
    </row>
    <row r="9931" spans="3:9" x14ac:dyDescent="0.25">
      <c r="C9931"/>
      <c r="D9931"/>
      <c r="E9931" s="31"/>
      <c r="F9931" s="1"/>
      <c r="G9931" s="32"/>
      <c r="H9931" s="398"/>
      <c r="I9931" s="399"/>
    </row>
    <row r="9932" spans="3:9" x14ac:dyDescent="0.25">
      <c r="C9932"/>
      <c r="D9932"/>
      <c r="E9932" s="31"/>
      <c r="F9932" s="1"/>
      <c r="G9932" s="32"/>
      <c r="H9932" s="398"/>
      <c r="I9932" s="399"/>
    </row>
    <row r="9933" spans="3:9" x14ac:dyDescent="0.25">
      <c r="C9933"/>
      <c r="D9933"/>
      <c r="E9933" s="31"/>
      <c r="F9933" s="1"/>
      <c r="G9933" s="32"/>
      <c r="H9933" s="398"/>
      <c r="I9933" s="399"/>
    </row>
    <row r="9934" spans="3:9" x14ac:dyDescent="0.25">
      <c r="C9934"/>
      <c r="D9934"/>
      <c r="E9934" s="31"/>
      <c r="F9934" s="1"/>
      <c r="G9934" s="32"/>
      <c r="H9934" s="398"/>
      <c r="I9934" s="399"/>
    </row>
    <row r="9935" spans="3:9" x14ac:dyDescent="0.25">
      <c r="C9935"/>
      <c r="D9935"/>
      <c r="E9935" s="31"/>
      <c r="F9935" s="1"/>
      <c r="G9935" s="32"/>
      <c r="H9935" s="398"/>
      <c r="I9935" s="399"/>
    </row>
    <row r="9936" spans="3:9" x14ac:dyDescent="0.25">
      <c r="C9936"/>
      <c r="D9936"/>
      <c r="E9936" s="31"/>
      <c r="F9936" s="1"/>
      <c r="G9936" s="32"/>
      <c r="H9936" s="398"/>
      <c r="I9936" s="399"/>
    </row>
    <row r="9937" spans="3:9" x14ac:dyDescent="0.25">
      <c r="C9937"/>
      <c r="D9937"/>
      <c r="E9937" s="31"/>
      <c r="F9937" s="1"/>
      <c r="G9937" s="32"/>
      <c r="H9937" s="398"/>
      <c r="I9937" s="399"/>
    </row>
    <row r="9938" spans="3:9" x14ac:dyDescent="0.25">
      <c r="C9938"/>
      <c r="D9938"/>
      <c r="E9938" s="31"/>
      <c r="F9938" s="1"/>
      <c r="G9938" s="32"/>
      <c r="H9938" s="398"/>
      <c r="I9938" s="399"/>
    </row>
    <row r="9939" spans="3:9" x14ac:dyDescent="0.25">
      <c r="C9939"/>
      <c r="D9939"/>
      <c r="E9939" s="31"/>
      <c r="F9939" s="1"/>
      <c r="G9939" s="32"/>
      <c r="H9939" s="398"/>
      <c r="I9939" s="399"/>
    </row>
    <row r="9940" spans="3:9" x14ac:dyDescent="0.25">
      <c r="C9940"/>
      <c r="D9940"/>
      <c r="E9940" s="31"/>
      <c r="F9940" s="1"/>
      <c r="G9940" s="32"/>
      <c r="H9940" s="398"/>
      <c r="I9940" s="399"/>
    </row>
    <row r="9941" spans="3:9" x14ac:dyDescent="0.25">
      <c r="C9941"/>
      <c r="D9941"/>
      <c r="E9941" s="31"/>
      <c r="F9941" s="1"/>
      <c r="G9941" s="32"/>
      <c r="H9941" s="398"/>
      <c r="I9941" s="399"/>
    </row>
    <row r="9942" spans="3:9" x14ac:dyDescent="0.25">
      <c r="C9942"/>
      <c r="D9942"/>
      <c r="E9942" s="31"/>
      <c r="F9942" s="1"/>
      <c r="G9942" s="32"/>
      <c r="H9942" s="398"/>
      <c r="I9942" s="399"/>
    </row>
    <row r="9943" spans="3:9" x14ac:dyDescent="0.25">
      <c r="C9943"/>
      <c r="D9943"/>
      <c r="E9943" s="31"/>
      <c r="F9943" s="1"/>
      <c r="G9943" s="32"/>
      <c r="H9943" s="398"/>
      <c r="I9943" s="399"/>
    </row>
    <row r="9944" spans="3:9" x14ac:dyDescent="0.25">
      <c r="C9944"/>
      <c r="D9944"/>
      <c r="E9944" s="31"/>
      <c r="F9944" s="1"/>
      <c r="G9944" s="32"/>
      <c r="H9944" s="398"/>
      <c r="I9944" s="399"/>
    </row>
    <row r="9945" spans="3:9" x14ac:dyDescent="0.25">
      <c r="C9945"/>
      <c r="D9945"/>
      <c r="E9945" s="31"/>
      <c r="F9945" s="1"/>
      <c r="G9945" s="32"/>
      <c r="H9945" s="398"/>
      <c r="I9945" s="399"/>
    </row>
    <row r="9946" spans="3:9" x14ac:dyDescent="0.25">
      <c r="C9946"/>
      <c r="D9946"/>
      <c r="E9946" s="31"/>
      <c r="F9946" s="1"/>
      <c r="G9946" s="32"/>
      <c r="H9946" s="398"/>
      <c r="I9946" s="399"/>
    </row>
    <row r="9947" spans="3:9" x14ac:dyDescent="0.25">
      <c r="C9947"/>
      <c r="D9947"/>
      <c r="E9947" s="31"/>
      <c r="F9947" s="1"/>
      <c r="G9947" s="32"/>
      <c r="H9947" s="398"/>
      <c r="I9947" s="399"/>
    </row>
    <row r="9948" spans="3:9" x14ac:dyDescent="0.25">
      <c r="C9948"/>
      <c r="D9948"/>
      <c r="E9948" s="31"/>
      <c r="F9948" s="1"/>
      <c r="G9948" s="32"/>
      <c r="H9948" s="398"/>
      <c r="I9948" s="399"/>
    </row>
    <row r="9949" spans="3:9" x14ac:dyDescent="0.25">
      <c r="C9949"/>
      <c r="D9949"/>
      <c r="E9949" s="31"/>
      <c r="F9949" s="1"/>
      <c r="G9949" s="32"/>
      <c r="H9949" s="398"/>
      <c r="I9949" s="399"/>
    </row>
    <row r="9950" spans="3:9" x14ac:dyDescent="0.25">
      <c r="C9950"/>
      <c r="D9950"/>
      <c r="E9950" s="31"/>
      <c r="F9950" s="1"/>
      <c r="G9950" s="32"/>
      <c r="H9950" s="398"/>
      <c r="I9950" s="399"/>
    </row>
    <row r="9951" spans="3:9" x14ac:dyDescent="0.25">
      <c r="C9951"/>
      <c r="D9951"/>
      <c r="E9951" s="31"/>
      <c r="F9951" s="1"/>
      <c r="G9951" s="32"/>
      <c r="H9951" s="398"/>
      <c r="I9951" s="399"/>
    </row>
    <row r="9952" spans="3:9" x14ac:dyDescent="0.25">
      <c r="C9952"/>
      <c r="D9952"/>
      <c r="E9952" s="31"/>
      <c r="F9952" s="1"/>
      <c r="G9952" s="32"/>
      <c r="H9952" s="398"/>
      <c r="I9952" s="399"/>
    </row>
    <row r="9953" spans="3:9" x14ac:dyDescent="0.25">
      <c r="C9953"/>
      <c r="D9953"/>
      <c r="E9953" s="31"/>
      <c r="F9953" s="1"/>
      <c r="G9953" s="32"/>
      <c r="H9953" s="398"/>
      <c r="I9953" s="399"/>
    </row>
    <row r="9954" spans="3:9" x14ac:dyDescent="0.25">
      <c r="C9954"/>
      <c r="D9954"/>
      <c r="E9954" s="31"/>
      <c r="F9954" s="1"/>
      <c r="G9954" s="32"/>
      <c r="H9954" s="398"/>
      <c r="I9954" s="399"/>
    </row>
    <row r="9955" spans="3:9" x14ac:dyDescent="0.25">
      <c r="C9955"/>
      <c r="D9955"/>
      <c r="E9955" s="31"/>
      <c r="F9955" s="1"/>
      <c r="G9955" s="32"/>
      <c r="H9955" s="398"/>
      <c r="I9955" s="399"/>
    </row>
    <row r="9956" spans="3:9" x14ac:dyDescent="0.25">
      <c r="C9956"/>
      <c r="D9956"/>
      <c r="E9956" s="31"/>
      <c r="F9956" s="1"/>
      <c r="G9956" s="32"/>
      <c r="H9956" s="398"/>
      <c r="I9956" s="399"/>
    </row>
    <row r="9957" spans="3:9" x14ac:dyDescent="0.25">
      <c r="C9957"/>
      <c r="D9957"/>
      <c r="E9957" s="31"/>
      <c r="F9957" s="1"/>
      <c r="G9957" s="32"/>
      <c r="H9957" s="398"/>
      <c r="I9957" s="399"/>
    </row>
    <row r="9958" spans="3:9" x14ac:dyDescent="0.25">
      <c r="C9958"/>
      <c r="D9958"/>
      <c r="E9958" s="31"/>
      <c r="F9958" s="1"/>
      <c r="G9958" s="32"/>
      <c r="H9958" s="398"/>
      <c r="I9958" s="399"/>
    </row>
    <row r="9959" spans="3:9" x14ac:dyDescent="0.25">
      <c r="C9959"/>
      <c r="D9959"/>
      <c r="E9959" s="31"/>
      <c r="F9959" s="1"/>
      <c r="G9959" s="32"/>
      <c r="H9959" s="398"/>
      <c r="I9959" s="399"/>
    </row>
    <row r="9960" spans="3:9" x14ac:dyDescent="0.25">
      <c r="C9960"/>
      <c r="D9960"/>
      <c r="E9960" s="31"/>
      <c r="F9960" s="1"/>
      <c r="G9960" s="32"/>
      <c r="H9960" s="398"/>
      <c r="I9960" s="399"/>
    </row>
    <row r="9961" spans="3:9" x14ac:dyDescent="0.25">
      <c r="C9961"/>
      <c r="D9961"/>
      <c r="E9961" s="31"/>
      <c r="F9961" s="1"/>
      <c r="G9961" s="32"/>
      <c r="H9961" s="398"/>
      <c r="I9961" s="399"/>
    </row>
    <row r="9962" spans="3:9" x14ac:dyDescent="0.25">
      <c r="C9962"/>
      <c r="D9962"/>
      <c r="E9962" s="31"/>
      <c r="F9962" s="1"/>
      <c r="G9962" s="32"/>
      <c r="H9962" s="398"/>
      <c r="I9962" s="399"/>
    </row>
    <row r="9963" spans="3:9" x14ac:dyDescent="0.25">
      <c r="C9963"/>
      <c r="D9963"/>
      <c r="E9963" s="31"/>
      <c r="F9963" s="1"/>
      <c r="G9963" s="32"/>
      <c r="H9963" s="398"/>
      <c r="I9963" s="399"/>
    </row>
    <row r="9964" spans="3:9" x14ac:dyDescent="0.25">
      <c r="C9964"/>
      <c r="D9964"/>
      <c r="E9964" s="31"/>
      <c r="F9964" s="1"/>
      <c r="G9964" s="32"/>
      <c r="H9964" s="398"/>
      <c r="I9964" s="399"/>
    </row>
    <row r="9965" spans="3:9" x14ac:dyDescent="0.25">
      <c r="C9965"/>
      <c r="D9965"/>
      <c r="E9965" s="31"/>
      <c r="F9965" s="1"/>
      <c r="G9965" s="32"/>
      <c r="H9965" s="398"/>
      <c r="I9965" s="399"/>
    </row>
    <row r="9966" spans="3:9" x14ac:dyDescent="0.25">
      <c r="C9966"/>
      <c r="D9966"/>
      <c r="E9966" s="31"/>
      <c r="F9966" s="1"/>
      <c r="G9966" s="32"/>
      <c r="H9966" s="398"/>
      <c r="I9966" s="399"/>
    </row>
    <row r="9967" spans="3:9" x14ac:dyDescent="0.25">
      <c r="C9967"/>
      <c r="D9967"/>
      <c r="E9967" s="31"/>
      <c r="F9967" s="1"/>
      <c r="G9967" s="32"/>
      <c r="H9967" s="398"/>
      <c r="I9967" s="399"/>
    </row>
    <row r="9968" spans="3:9" x14ac:dyDescent="0.25">
      <c r="C9968"/>
      <c r="D9968"/>
      <c r="E9968" s="31"/>
      <c r="F9968" s="1"/>
      <c r="G9968" s="32"/>
      <c r="H9968" s="398"/>
      <c r="I9968" s="399"/>
    </row>
    <row r="9969" spans="3:9" x14ac:dyDescent="0.25">
      <c r="C9969"/>
      <c r="D9969"/>
      <c r="E9969" s="31"/>
      <c r="F9969" s="1"/>
      <c r="G9969" s="32"/>
      <c r="H9969" s="398"/>
      <c r="I9969" s="399"/>
    </row>
    <row r="9970" spans="3:9" x14ac:dyDescent="0.25">
      <c r="C9970"/>
      <c r="D9970"/>
      <c r="E9970" s="31"/>
      <c r="F9970" s="1"/>
      <c r="G9970" s="32"/>
      <c r="H9970" s="398"/>
      <c r="I9970" s="399"/>
    </row>
    <row r="9971" spans="3:9" x14ac:dyDescent="0.25">
      <c r="C9971"/>
      <c r="D9971"/>
      <c r="E9971" s="31"/>
      <c r="F9971" s="1"/>
      <c r="G9971" s="32"/>
      <c r="H9971" s="398"/>
      <c r="I9971" s="399"/>
    </row>
    <row r="9972" spans="3:9" x14ac:dyDescent="0.25">
      <c r="C9972"/>
      <c r="D9972"/>
      <c r="E9972" s="31"/>
      <c r="F9972" s="1"/>
      <c r="G9972" s="32"/>
      <c r="H9972" s="398"/>
      <c r="I9972" s="399"/>
    </row>
    <row r="9973" spans="3:9" x14ac:dyDescent="0.25">
      <c r="C9973"/>
      <c r="D9973"/>
      <c r="E9973" s="31"/>
      <c r="F9973" s="1"/>
      <c r="G9973" s="32"/>
      <c r="H9973" s="398"/>
      <c r="I9973" s="399"/>
    </row>
    <row r="9974" spans="3:9" x14ac:dyDescent="0.25">
      <c r="C9974"/>
      <c r="D9974"/>
      <c r="E9974" s="31"/>
      <c r="F9974" s="1"/>
      <c r="G9974" s="32"/>
      <c r="H9974" s="398"/>
      <c r="I9974" s="399"/>
    </row>
    <row r="9975" spans="3:9" x14ac:dyDescent="0.25">
      <c r="C9975"/>
      <c r="D9975"/>
      <c r="E9975" s="31"/>
      <c r="F9975" s="1"/>
      <c r="G9975" s="32"/>
      <c r="H9975" s="398"/>
      <c r="I9975" s="399"/>
    </row>
    <row r="9976" spans="3:9" x14ac:dyDescent="0.25">
      <c r="C9976"/>
      <c r="D9976"/>
      <c r="E9976" s="31"/>
      <c r="F9976" s="1"/>
      <c r="G9976" s="32"/>
      <c r="H9976" s="398"/>
      <c r="I9976" s="399"/>
    </row>
    <row r="9977" spans="3:9" x14ac:dyDescent="0.25">
      <c r="C9977"/>
      <c r="D9977"/>
      <c r="E9977" s="31"/>
      <c r="F9977" s="1"/>
      <c r="G9977" s="32"/>
      <c r="H9977" s="398"/>
      <c r="I9977" s="399"/>
    </row>
    <row r="9978" spans="3:9" x14ac:dyDescent="0.25">
      <c r="C9978"/>
      <c r="D9978"/>
      <c r="E9978" s="31"/>
      <c r="F9978" s="1"/>
      <c r="G9978" s="32"/>
      <c r="H9978" s="398"/>
      <c r="I9978" s="399"/>
    </row>
    <row r="9979" spans="3:9" x14ac:dyDescent="0.25">
      <c r="C9979"/>
      <c r="D9979"/>
      <c r="E9979" s="31"/>
      <c r="F9979" s="1"/>
      <c r="G9979" s="32"/>
      <c r="H9979" s="398"/>
      <c r="I9979" s="399"/>
    </row>
    <row r="9980" spans="3:9" x14ac:dyDescent="0.25">
      <c r="C9980"/>
      <c r="D9980"/>
      <c r="E9980" s="31"/>
      <c r="F9980" s="1"/>
      <c r="G9980" s="32"/>
      <c r="H9980" s="398"/>
      <c r="I9980" s="399"/>
    </row>
    <row r="9981" spans="3:9" x14ac:dyDescent="0.25">
      <c r="C9981"/>
      <c r="D9981"/>
      <c r="E9981" s="31"/>
      <c r="F9981" s="1"/>
      <c r="G9981" s="32"/>
      <c r="H9981" s="398"/>
      <c r="I9981" s="399"/>
    </row>
    <row r="9982" spans="3:9" x14ac:dyDescent="0.25">
      <c r="C9982"/>
      <c r="D9982"/>
      <c r="E9982" s="31"/>
      <c r="F9982" s="1"/>
      <c r="G9982" s="32"/>
      <c r="H9982" s="398"/>
      <c r="I9982" s="399"/>
    </row>
    <row r="9983" spans="3:9" x14ac:dyDescent="0.25">
      <c r="C9983"/>
      <c r="D9983"/>
      <c r="E9983" s="31"/>
      <c r="F9983" s="1"/>
      <c r="G9983" s="32"/>
      <c r="H9983" s="398"/>
      <c r="I9983" s="399"/>
    </row>
    <row r="9984" spans="3:9" x14ac:dyDescent="0.25">
      <c r="C9984"/>
      <c r="D9984"/>
      <c r="E9984" s="31"/>
      <c r="F9984" s="1"/>
      <c r="G9984" s="32"/>
      <c r="H9984" s="398"/>
      <c r="I9984" s="399"/>
    </row>
    <row r="9985" spans="3:9" x14ac:dyDescent="0.25">
      <c r="C9985"/>
      <c r="D9985"/>
      <c r="E9985" s="31"/>
      <c r="F9985" s="1"/>
      <c r="G9985" s="32"/>
      <c r="H9985" s="398"/>
      <c r="I9985" s="399"/>
    </row>
    <row r="9986" spans="3:9" x14ac:dyDescent="0.25">
      <c r="C9986"/>
      <c r="D9986"/>
      <c r="E9986" s="31"/>
      <c r="F9986" s="1"/>
      <c r="G9986" s="32"/>
      <c r="H9986" s="398"/>
      <c r="I9986" s="399"/>
    </row>
    <row r="9987" spans="3:9" x14ac:dyDescent="0.25">
      <c r="C9987"/>
      <c r="D9987"/>
      <c r="E9987" s="31"/>
      <c r="F9987" s="1"/>
      <c r="G9987" s="32"/>
      <c r="H9987" s="398"/>
      <c r="I9987" s="399"/>
    </row>
    <row r="9988" spans="3:9" x14ac:dyDescent="0.25">
      <c r="C9988"/>
      <c r="D9988"/>
      <c r="E9988" s="31"/>
      <c r="F9988" s="1"/>
      <c r="G9988" s="32"/>
      <c r="H9988" s="398"/>
      <c r="I9988" s="399"/>
    </row>
    <row r="9989" spans="3:9" x14ac:dyDescent="0.25">
      <c r="C9989"/>
      <c r="D9989"/>
      <c r="E9989" s="31"/>
      <c r="F9989" s="1"/>
      <c r="G9989" s="32"/>
      <c r="H9989" s="398"/>
      <c r="I9989" s="399"/>
    </row>
    <row r="9990" spans="3:9" x14ac:dyDescent="0.25">
      <c r="C9990"/>
      <c r="D9990"/>
      <c r="E9990" s="31"/>
      <c r="F9990" s="1"/>
      <c r="G9990" s="32"/>
      <c r="H9990" s="398"/>
      <c r="I9990" s="399"/>
    </row>
    <row r="9991" spans="3:9" x14ac:dyDescent="0.25">
      <c r="C9991"/>
      <c r="D9991"/>
      <c r="E9991" s="31"/>
      <c r="F9991" s="1"/>
      <c r="G9991" s="32"/>
      <c r="H9991" s="398"/>
      <c r="I9991" s="399"/>
    </row>
    <row r="9992" spans="3:9" x14ac:dyDescent="0.25">
      <c r="C9992"/>
      <c r="D9992"/>
      <c r="E9992" s="31"/>
      <c r="F9992" s="1"/>
      <c r="G9992" s="32"/>
      <c r="H9992" s="398"/>
      <c r="I9992" s="399"/>
    </row>
    <row r="9993" spans="3:9" x14ac:dyDescent="0.25">
      <c r="C9993"/>
      <c r="D9993"/>
      <c r="E9993" s="31"/>
      <c r="F9993" s="1"/>
      <c r="G9993" s="32"/>
      <c r="H9993" s="398"/>
      <c r="I9993" s="399"/>
    </row>
    <row r="9994" spans="3:9" x14ac:dyDescent="0.25">
      <c r="C9994"/>
      <c r="D9994"/>
      <c r="E9994" s="31"/>
      <c r="F9994" s="1"/>
      <c r="G9994" s="32"/>
      <c r="H9994" s="398"/>
      <c r="I9994" s="399"/>
    </row>
    <row r="9995" spans="3:9" x14ac:dyDescent="0.25">
      <c r="C9995"/>
      <c r="D9995"/>
      <c r="E9995" s="31"/>
      <c r="F9995" s="1"/>
      <c r="G9995" s="32"/>
      <c r="H9995" s="398"/>
      <c r="I9995" s="399"/>
    </row>
    <row r="9996" spans="3:9" x14ac:dyDescent="0.25">
      <c r="C9996"/>
      <c r="D9996"/>
      <c r="E9996" s="31"/>
      <c r="F9996" s="1"/>
      <c r="G9996" s="32"/>
      <c r="H9996" s="398"/>
      <c r="I9996" s="399"/>
    </row>
    <row r="9997" spans="3:9" x14ac:dyDescent="0.25">
      <c r="C9997"/>
      <c r="D9997"/>
      <c r="E9997" s="31"/>
      <c r="F9997" s="1"/>
      <c r="G9997" s="32"/>
      <c r="H9997" s="398"/>
      <c r="I9997" s="399"/>
    </row>
    <row r="9998" spans="3:9" x14ac:dyDescent="0.25">
      <c r="C9998"/>
      <c r="D9998"/>
      <c r="E9998" s="31"/>
      <c r="F9998" s="1"/>
      <c r="G9998" s="32"/>
      <c r="H9998" s="398"/>
      <c r="I9998" s="399"/>
    </row>
    <row r="9999" spans="3:9" x14ac:dyDescent="0.25">
      <c r="C9999"/>
      <c r="D9999"/>
      <c r="E9999" s="31"/>
      <c r="F9999" s="1"/>
      <c r="G9999" s="32"/>
      <c r="H9999" s="398"/>
      <c r="I9999" s="399"/>
    </row>
    <row r="10000" spans="3:9" x14ac:dyDescent="0.25">
      <c r="C10000"/>
      <c r="D10000"/>
      <c r="E10000" s="31"/>
      <c r="F10000" s="1"/>
      <c r="G10000" s="32"/>
      <c r="H10000" s="398"/>
      <c r="I10000" s="399"/>
    </row>
    <row r="10001" spans="3:9" x14ac:dyDescent="0.25">
      <c r="C10001"/>
      <c r="D10001"/>
      <c r="E10001" s="31"/>
      <c r="F10001" s="1"/>
      <c r="G10001" s="32"/>
      <c r="H10001" s="398"/>
      <c r="I10001" s="399"/>
    </row>
    <row r="10002" spans="3:9" x14ac:dyDescent="0.25">
      <c r="C10002"/>
      <c r="D10002"/>
      <c r="E10002" s="31"/>
      <c r="F10002" s="1"/>
      <c r="G10002" s="32"/>
      <c r="H10002" s="398"/>
      <c r="I10002" s="399"/>
    </row>
    <row r="10003" spans="3:9" x14ac:dyDescent="0.25">
      <c r="C10003"/>
      <c r="D10003"/>
      <c r="E10003" s="31"/>
      <c r="F10003" s="1"/>
      <c r="G10003" s="32"/>
      <c r="H10003" s="398"/>
      <c r="I10003" s="399"/>
    </row>
    <row r="10004" spans="3:9" x14ac:dyDescent="0.25">
      <c r="C10004"/>
      <c r="D10004"/>
      <c r="E10004" s="31"/>
      <c r="F10004" s="1"/>
      <c r="G10004" s="32"/>
      <c r="H10004" s="398"/>
      <c r="I10004" s="399"/>
    </row>
    <row r="10005" spans="3:9" x14ac:dyDescent="0.25">
      <c r="C10005"/>
      <c r="D10005"/>
      <c r="E10005" s="31"/>
      <c r="F10005" s="1"/>
      <c r="G10005" s="32"/>
      <c r="H10005" s="398"/>
      <c r="I10005" s="399"/>
    </row>
    <row r="10006" spans="3:9" x14ac:dyDescent="0.25">
      <c r="C10006"/>
      <c r="D10006"/>
      <c r="E10006" s="31"/>
      <c r="F10006" s="1"/>
      <c r="G10006" s="32"/>
      <c r="H10006" s="398"/>
      <c r="I10006" s="399"/>
    </row>
    <row r="10007" spans="3:9" x14ac:dyDescent="0.25">
      <c r="C10007"/>
      <c r="D10007"/>
      <c r="E10007" s="31"/>
      <c r="F10007" s="1"/>
      <c r="G10007" s="32"/>
      <c r="H10007" s="398"/>
      <c r="I10007" s="399"/>
    </row>
    <row r="10008" spans="3:9" x14ac:dyDescent="0.25">
      <c r="C10008"/>
      <c r="D10008"/>
      <c r="E10008" s="31"/>
      <c r="F10008" s="1"/>
      <c r="G10008" s="32"/>
      <c r="H10008" s="398"/>
      <c r="I10008" s="399"/>
    </row>
    <row r="10009" spans="3:9" x14ac:dyDescent="0.25">
      <c r="C10009"/>
      <c r="D10009"/>
      <c r="E10009" s="31"/>
      <c r="F10009" s="1"/>
      <c r="G10009" s="32"/>
      <c r="H10009" s="398"/>
      <c r="I10009" s="399"/>
    </row>
    <row r="10010" spans="3:9" x14ac:dyDescent="0.25">
      <c r="C10010"/>
      <c r="D10010"/>
      <c r="E10010" s="31"/>
      <c r="F10010" s="1"/>
      <c r="G10010" s="32"/>
      <c r="H10010" s="398"/>
      <c r="I10010" s="399"/>
    </row>
    <row r="10011" spans="3:9" x14ac:dyDescent="0.25">
      <c r="C10011"/>
      <c r="D10011"/>
      <c r="E10011" s="31"/>
      <c r="F10011" s="1"/>
      <c r="G10011" s="32"/>
      <c r="H10011" s="398"/>
      <c r="I10011" s="399"/>
    </row>
    <row r="10012" spans="3:9" x14ac:dyDescent="0.25">
      <c r="C10012"/>
      <c r="D10012"/>
      <c r="E10012" s="31"/>
      <c r="F10012" s="1"/>
      <c r="G10012" s="32"/>
      <c r="H10012" s="398"/>
      <c r="I10012" s="399"/>
    </row>
    <row r="10013" spans="3:9" x14ac:dyDescent="0.25">
      <c r="C10013"/>
      <c r="D10013"/>
      <c r="E10013" s="31"/>
      <c r="F10013" s="1"/>
      <c r="G10013" s="32"/>
      <c r="H10013" s="398"/>
      <c r="I10013" s="399"/>
    </row>
    <row r="10014" spans="3:9" x14ac:dyDescent="0.25">
      <c r="C10014"/>
      <c r="D10014"/>
      <c r="E10014" s="31"/>
      <c r="F10014" s="1"/>
      <c r="G10014" s="32"/>
      <c r="H10014" s="398"/>
      <c r="I10014" s="399"/>
    </row>
    <row r="10015" spans="3:9" x14ac:dyDescent="0.25">
      <c r="C10015"/>
      <c r="D10015"/>
      <c r="E10015" s="31"/>
      <c r="F10015" s="1"/>
      <c r="G10015" s="32"/>
      <c r="H10015" s="398"/>
      <c r="I10015" s="399"/>
    </row>
    <row r="10016" spans="3:9" x14ac:dyDescent="0.25">
      <c r="C10016"/>
      <c r="D10016"/>
      <c r="E10016" s="31"/>
      <c r="F10016" s="1"/>
      <c r="G10016" s="32"/>
      <c r="H10016" s="398"/>
      <c r="I10016" s="399"/>
    </row>
    <row r="10017" spans="3:9" x14ac:dyDescent="0.25">
      <c r="C10017"/>
      <c r="D10017"/>
      <c r="E10017" s="31"/>
      <c r="F10017" s="1"/>
      <c r="G10017" s="32"/>
      <c r="H10017" s="398"/>
      <c r="I10017" s="399"/>
    </row>
    <row r="10018" spans="3:9" x14ac:dyDescent="0.25">
      <c r="C10018"/>
      <c r="D10018"/>
      <c r="E10018" s="31"/>
      <c r="F10018" s="1"/>
      <c r="G10018" s="32"/>
      <c r="H10018" s="398"/>
      <c r="I10018" s="399"/>
    </row>
    <row r="10019" spans="3:9" x14ac:dyDescent="0.25">
      <c r="C10019"/>
      <c r="D10019"/>
      <c r="E10019" s="31"/>
      <c r="F10019" s="1"/>
      <c r="G10019" s="32"/>
      <c r="H10019" s="398"/>
      <c r="I10019" s="399"/>
    </row>
    <row r="10020" spans="3:9" x14ac:dyDescent="0.25">
      <c r="C10020"/>
      <c r="D10020"/>
      <c r="E10020" s="31"/>
      <c r="F10020" s="1"/>
      <c r="G10020" s="32"/>
      <c r="H10020" s="398"/>
      <c r="I10020" s="399"/>
    </row>
    <row r="10021" spans="3:9" x14ac:dyDescent="0.25">
      <c r="C10021"/>
      <c r="D10021"/>
      <c r="E10021" s="31"/>
      <c r="F10021" s="1"/>
      <c r="G10021" s="32"/>
      <c r="H10021" s="398"/>
      <c r="I10021" s="399"/>
    </row>
    <row r="10022" spans="3:9" x14ac:dyDescent="0.25">
      <c r="C10022"/>
      <c r="D10022"/>
      <c r="E10022" s="31"/>
      <c r="F10022" s="1"/>
      <c r="G10022" s="32"/>
      <c r="H10022" s="398"/>
      <c r="I10022" s="399"/>
    </row>
    <row r="10023" spans="3:9" x14ac:dyDescent="0.25">
      <c r="C10023"/>
      <c r="D10023"/>
      <c r="E10023" s="31"/>
      <c r="F10023" s="1"/>
      <c r="G10023" s="32"/>
      <c r="H10023" s="398"/>
      <c r="I10023" s="399"/>
    </row>
    <row r="10024" spans="3:9" x14ac:dyDescent="0.25">
      <c r="C10024"/>
      <c r="D10024"/>
      <c r="E10024" s="31"/>
      <c r="F10024" s="1"/>
      <c r="G10024" s="32"/>
      <c r="H10024" s="398"/>
      <c r="I10024" s="399"/>
    </row>
    <row r="10025" spans="3:9" x14ac:dyDescent="0.25">
      <c r="C10025"/>
      <c r="D10025"/>
      <c r="E10025" s="31"/>
      <c r="F10025" s="1"/>
      <c r="G10025" s="32"/>
      <c r="H10025" s="398"/>
      <c r="I10025" s="399"/>
    </row>
    <row r="10026" spans="3:9" x14ac:dyDescent="0.25">
      <c r="C10026"/>
      <c r="D10026"/>
      <c r="E10026" s="31"/>
      <c r="F10026" s="1"/>
      <c r="G10026" s="32"/>
      <c r="H10026" s="398"/>
      <c r="I10026" s="399"/>
    </row>
    <row r="10027" spans="3:9" x14ac:dyDescent="0.25">
      <c r="C10027"/>
      <c r="D10027"/>
      <c r="E10027" s="31"/>
      <c r="F10027" s="1"/>
      <c r="G10027" s="32"/>
      <c r="H10027" s="398"/>
      <c r="I10027" s="399"/>
    </row>
    <row r="10028" spans="3:9" x14ac:dyDescent="0.25">
      <c r="C10028"/>
      <c r="D10028"/>
      <c r="E10028" s="31"/>
      <c r="F10028" s="1"/>
      <c r="G10028" s="32"/>
      <c r="H10028" s="398"/>
      <c r="I10028" s="399"/>
    </row>
    <row r="10029" spans="3:9" x14ac:dyDescent="0.25">
      <c r="C10029"/>
      <c r="D10029"/>
      <c r="E10029" s="31"/>
      <c r="F10029" s="1"/>
      <c r="G10029" s="32"/>
      <c r="H10029" s="398"/>
      <c r="I10029" s="399"/>
    </row>
    <row r="10030" spans="3:9" x14ac:dyDescent="0.25">
      <c r="C10030"/>
      <c r="D10030"/>
      <c r="E10030" s="31"/>
      <c r="F10030" s="1"/>
      <c r="G10030" s="32"/>
      <c r="H10030" s="398"/>
      <c r="I10030" s="399"/>
    </row>
    <row r="10031" spans="3:9" x14ac:dyDescent="0.25">
      <c r="C10031"/>
      <c r="D10031"/>
      <c r="E10031" s="31"/>
      <c r="F10031" s="1"/>
      <c r="G10031" s="32"/>
      <c r="H10031" s="398"/>
      <c r="I10031" s="399"/>
    </row>
    <row r="10032" spans="3:9" x14ac:dyDescent="0.25">
      <c r="C10032"/>
      <c r="D10032"/>
      <c r="E10032" s="31"/>
      <c r="F10032" s="1"/>
      <c r="G10032" s="32"/>
      <c r="H10032" s="398"/>
      <c r="I10032" s="399"/>
    </row>
    <row r="10033" spans="3:9" x14ac:dyDescent="0.25">
      <c r="C10033"/>
      <c r="D10033"/>
      <c r="E10033" s="31"/>
      <c r="F10033" s="1"/>
      <c r="G10033" s="32"/>
      <c r="H10033" s="398"/>
      <c r="I10033" s="399"/>
    </row>
    <row r="10034" spans="3:9" x14ac:dyDescent="0.25">
      <c r="C10034"/>
      <c r="D10034"/>
      <c r="E10034" s="31"/>
      <c r="F10034" s="1"/>
      <c r="G10034" s="32"/>
      <c r="H10034" s="398"/>
      <c r="I10034" s="399"/>
    </row>
    <row r="10035" spans="3:9" x14ac:dyDescent="0.25">
      <c r="C10035"/>
      <c r="D10035"/>
      <c r="E10035" s="31"/>
      <c r="F10035" s="1"/>
      <c r="G10035" s="32"/>
      <c r="H10035" s="398"/>
      <c r="I10035" s="399"/>
    </row>
    <row r="10036" spans="3:9" x14ac:dyDescent="0.25">
      <c r="C10036"/>
      <c r="D10036"/>
      <c r="E10036" s="31"/>
      <c r="F10036" s="1"/>
      <c r="G10036" s="32"/>
      <c r="H10036" s="398"/>
      <c r="I10036" s="399"/>
    </row>
    <row r="10037" spans="3:9" x14ac:dyDescent="0.25">
      <c r="C10037"/>
      <c r="D10037"/>
      <c r="E10037" s="31"/>
      <c r="F10037" s="1"/>
      <c r="G10037" s="32"/>
      <c r="H10037" s="398"/>
      <c r="I10037" s="399"/>
    </row>
    <row r="10038" spans="3:9" x14ac:dyDescent="0.25">
      <c r="C10038"/>
      <c r="D10038"/>
      <c r="E10038" s="31"/>
      <c r="F10038" s="1"/>
      <c r="G10038" s="32"/>
      <c r="H10038" s="398"/>
      <c r="I10038" s="399"/>
    </row>
    <row r="10039" spans="3:9" x14ac:dyDescent="0.25">
      <c r="C10039"/>
      <c r="D10039"/>
      <c r="E10039" s="31"/>
      <c r="F10039" s="1"/>
      <c r="G10039" s="32"/>
      <c r="H10039" s="398"/>
      <c r="I10039" s="399"/>
    </row>
    <row r="10040" spans="3:9" x14ac:dyDescent="0.25">
      <c r="C10040"/>
      <c r="D10040"/>
      <c r="E10040" s="31"/>
      <c r="F10040" s="1"/>
      <c r="G10040" s="32"/>
      <c r="H10040" s="398"/>
      <c r="I10040" s="399"/>
    </row>
    <row r="10041" spans="3:9" x14ac:dyDescent="0.25">
      <c r="C10041"/>
      <c r="D10041"/>
      <c r="E10041" s="31"/>
      <c r="F10041" s="1"/>
      <c r="G10041" s="32"/>
      <c r="H10041" s="398"/>
      <c r="I10041" s="399"/>
    </row>
    <row r="10042" spans="3:9" x14ac:dyDescent="0.25">
      <c r="C10042"/>
      <c r="D10042"/>
      <c r="E10042" s="31"/>
      <c r="F10042" s="1"/>
      <c r="G10042" s="32"/>
      <c r="H10042" s="398"/>
      <c r="I10042" s="399"/>
    </row>
    <row r="10043" spans="3:9" x14ac:dyDescent="0.25">
      <c r="C10043"/>
      <c r="D10043"/>
      <c r="E10043" s="31"/>
      <c r="F10043" s="1"/>
      <c r="G10043" s="32"/>
      <c r="H10043" s="398"/>
      <c r="I10043" s="399"/>
    </row>
    <row r="10044" spans="3:9" x14ac:dyDescent="0.25">
      <c r="C10044"/>
      <c r="D10044"/>
      <c r="E10044" s="31"/>
      <c r="F10044" s="1"/>
      <c r="G10044" s="32"/>
      <c r="H10044" s="398"/>
      <c r="I10044" s="399"/>
    </row>
    <row r="10045" spans="3:9" x14ac:dyDescent="0.25">
      <c r="C10045"/>
      <c r="D10045"/>
      <c r="E10045" s="31"/>
      <c r="F10045" s="1"/>
      <c r="G10045" s="32"/>
      <c r="H10045" s="398"/>
      <c r="I10045" s="399"/>
    </row>
    <row r="10046" spans="3:9" x14ac:dyDescent="0.25">
      <c r="C10046"/>
      <c r="D10046"/>
      <c r="E10046" s="31"/>
      <c r="F10046" s="1"/>
      <c r="G10046" s="32"/>
      <c r="H10046" s="398"/>
      <c r="I10046" s="399"/>
    </row>
    <row r="10047" spans="3:9" x14ac:dyDescent="0.25">
      <c r="C10047"/>
      <c r="D10047"/>
      <c r="E10047" s="31"/>
      <c r="F10047" s="1"/>
      <c r="G10047" s="32"/>
      <c r="H10047" s="398"/>
      <c r="I10047" s="399"/>
    </row>
    <row r="10048" spans="3:9" x14ac:dyDescent="0.25">
      <c r="C10048"/>
      <c r="D10048"/>
      <c r="E10048" s="31"/>
      <c r="F10048" s="1"/>
      <c r="G10048" s="32"/>
      <c r="H10048" s="398"/>
      <c r="I10048" s="399"/>
    </row>
    <row r="10049" spans="3:9" x14ac:dyDescent="0.25">
      <c r="C10049"/>
      <c r="D10049"/>
      <c r="E10049" s="31"/>
      <c r="F10049" s="1"/>
      <c r="G10049" s="32"/>
      <c r="H10049" s="398"/>
      <c r="I10049" s="399"/>
    </row>
    <row r="10050" spans="3:9" x14ac:dyDescent="0.25">
      <c r="C10050"/>
      <c r="D10050"/>
      <c r="E10050" s="31"/>
      <c r="F10050" s="1"/>
      <c r="G10050" s="32"/>
      <c r="H10050" s="398"/>
      <c r="I10050" s="399"/>
    </row>
    <row r="10051" spans="3:9" x14ac:dyDescent="0.25">
      <c r="C10051"/>
      <c r="D10051"/>
      <c r="E10051" s="31"/>
      <c r="F10051" s="1"/>
      <c r="G10051" s="32"/>
      <c r="H10051" s="398"/>
      <c r="I10051" s="399"/>
    </row>
    <row r="10052" spans="3:9" x14ac:dyDescent="0.25">
      <c r="C10052"/>
      <c r="D10052"/>
      <c r="E10052" s="31"/>
      <c r="F10052" s="1"/>
      <c r="G10052" s="32"/>
      <c r="H10052" s="398"/>
      <c r="I10052" s="399"/>
    </row>
    <row r="10053" spans="3:9" x14ac:dyDescent="0.25">
      <c r="C10053"/>
      <c r="D10053"/>
      <c r="E10053" s="31"/>
      <c r="F10053" s="1"/>
      <c r="G10053" s="32"/>
      <c r="H10053" s="398"/>
      <c r="I10053" s="399"/>
    </row>
    <row r="10054" spans="3:9" x14ac:dyDescent="0.25">
      <c r="C10054"/>
      <c r="D10054"/>
      <c r="E10054" s="31"/>
      <c r="F10054" s="1"/>
      <c r="G10054" s="32"/>
      <c r="H10054" s="398"/>
      <c r="I10054" s="399"/>
    </row>
    <row r="10055" spans="3:9" x14ac:dyDescent="0.25">
      <c r="C10055"/>
      <c r="D10055"/>
      <c r="E10055" s="31"/>
      <c r="F10055" s="1"/>
      <c r="G10055" s="32"/>
      <c r="H10055" s="398"/>
      <c r="I10055" s="399"/>
    </row>
    <row r="10056" spans="3:9" x14ac:dyDescent="0.25">
      <c r="C10056"/>
      <c r="D10056"/>
      <c r="E10056" s="31"/>
      <c r="F10056" s="1"/>
      <c r="G10056" s="32"/>
      <c r="H10056" s="398"/>
      <c r="I10056" s="399"/>
    </row>
    <row r="10057" spans="3:9" x14ac:dyDescent="0.25">
      <c r="C10057"/>
      <c r="D10057"/>
      <c r="E10057" s="31"/>
      <c r="F10057" s="1"/>
      <c r="G10057" s="32"/>
      <c r="H10057" s="398"/>
      <c r="I10057" s="399"/>
    </row>
    <row r="10058" spans="3:9" x14ac:dyDescent="0.25">
      <c r="C10058"/>
      <c r="D10058"/>
      <c r="E10058" s="31"/>
      <c r="F10058" s="1"/>
      <c r="G10058" s="32"/>
      <c r="H10058" s="398"/>
      <c r="I10058" s="399"/>
    </row>
    <row r="10059" spans="3:9" x14ac:dyDescent="0.25">
      <c r="C10059"/>
      <c r="D10059"/>
      <c r="E10059" s="31"/>
      <c r="F10059" s="1"/>
      <c r="G10059" s="32"/>
      <c r="H10059" s="398"/>
      <c r="I10059" s="399"/>
    </row>
    <row r="10060" spans="3:9" x14ac:dyDescent="0.25">
      <c r="C10060"/>
      <c r="D10060"/>
      <c r="E10060" s="31"/>
      <c r="F10060" s="1"/>
      <c r="G10060" s="32"/>
      <c r="H10060" s="398"/>
      <c r="I10060" s="399"/>
    </row>
    <row r="10061" spans="3:9" x14ac:dyDescent="0.25">
      <c r="C10061"/>
      <c r="D10061"/>
      <c r="E10061" s="31"/>
      <c r="F10061" s="1"/>
      <c r="G10061" s="32"/>
      <c r="H10061" s="398"/>
      <c r="I10061" s="399"/>
    </row>
    <row r="10062" spans="3:9" x14ac:dyDescent="0.25">
      <c r="C10062"/>
      <c r="D10062"/>
      <c r="E10062" s="31"/>
      <c r="F10062" s="1"/>
      <c r="G10062" s="32"/>
      <c r="H10062" s="398"/>
      <c r="I10062" s="399"/>
    </row>
    <row r="10063" spans="3:9" x14ac:dyDescent="0.25">
      <c r="C10063"/>
      <c r="D10063"/>
      <c r="E10063" s="31"/>
      <c r="F10063" s="1"/>
      <c r="G10063" s="32"/>
      <c r="H10063" s="398"/>
      <c r="I10063" s="399"/>
    </row>
    <row r="10064" spans="3:9" x14ac:dyDescent="0.25">
      <c r="C10064"/>
      <c r="D10064"/>
      <c r="E10064" s="31"/>
      <c r="F10064" s="1"/>
      <c r="G10064" s="32"/>
      <c r="H10064" s="398"/>
      <c r="I10064" s="399"/>
    </row>
    <row r="10065" spans="3:9" x14ac:dyDescent="0.25">
      <c r="C10065"/>
      <c r="D10065"/>
      <c r="E10065" s="31"/>
      <c r="F10065" s="1"/>
      <c r="G10065" s="32"/>
      <c r="H10065" s="398"/>
      <c r="I10065" s="399"/>
    </row>
    <row r="10066" spans="3:9" x14ac:dyDescent="0.25">
      <c r="C10066"/>
      <c r="D10066"/>
      <c r="E10066" s="31"/>
      <c r="F10066" s="1"/>
      <c r="G10066" s="32"/>
      <c r="H10066" s="398"/>
      <c r="I10066" s="399"/>
    </row>
    <row r="10067" spans="3:9" x14ac:dyDescent="0.25">
      <c r="C10067"/>
      <c r="D10067"/>
      <c r="E10067" s="31"/>
      <c r="F10067" s="1"/>
      <c r="G10067" s="32"/>
      <c r="H10067" s="398"/>
      <c r="I10067" s="399"/>
    </row>
    <row r="10068" spans="3:9" x14ac:dyDescent="0.25">
      <c r="C10068"/>
      <c r="D10068"/>
      <c r="E10068" s="31"/>
      <c r="F10068" s="1"/>
      <c r="G10068" s="32"/>
      <c r="H10068" s="398"/>
      <c r="I10068" s="399"/>
    </row>
    <row r="10069" spans="3:9" x14ac:dyDescent="0.25">
      <c r="C10069"/>
      <c r="D10069"/>
      <c r="E10069" s="31"/>
      <c r="F10069" s="1"/>
      <c r="G10069" s="32"/>
      <c r="H10069" s="398"/>
      <c r="I10069" s="399"/>
    </row>
    <row r="10070" spans="3:9" x14ac:dyDescent="0.25">
      <c r="C10070"/>
      <c r="D10070"/>
      <c r="E10070" s="31"/>
      <c r="F10070" s="1"/>
      <c r="G10070" s="32"/>
      <c r="H10070" s="398"/>
      <c r="I10070" s="399"/>
    </row>
    <row r="10071" spans="3:9" x14ac:dyDescent="0.25">
      <c r="C10071"/>
      <c r="D10071"/>
      <c r="E10071" s="31"/>
      <c r="F10071" s="1"/>
      <c r="G10071" s="32"/>
      <c r="H10071" s="398"/>
      <c r="I10071" s="399"/>
    </row>
    <row r="10072" spans="3:9" x14ac:dyDescent="0.25">
      <c r="C10072"/>
      <c r="D10072"/>
      <c r="E10072" s="31"/>
      <c r="F10072" s="1"/>
      <c r="G10072" s="32"/>
      <c r="H10072" s="398"/>
      <c r="I10072" s="399"/>
    </row>
    <row r="10073" spans="3:9" x14ac:dyDescent="0.25">
      <c r="C10073"/>
      <c r="D10073"/>
      <c r="E10073" s="31"/>
      <c r="F10073" s="1"/>
      <c r="G10073" s="32"/>
      <c r="H10073" s="398"/>
      <c r="I10073" s="399"/>
    </row>
    <row r="10074" spans="3:9" x14ac:dyDescent="0.25">
      <c r="C10074"/>
      <c r="D10074"/>
      <c r="E10074" s="31"/>
      <c r="F10074" s="1"/>
      <c r="G10074" s="32"/>
      <c r="H10074" s="398"/>
      <c r="I10074" s="399"/>
    </row>
    <row r="10075" spans="3:9" x14ac:dyDescent="0.25">
      <c r="C10075"/>
      <c r="D10075"/>
      <c r="E10075" s="31"/>
      <c r="F10075" s="1"/>
      <c r="G10075" s="32"/>
      <c r="H10075" s="398"/>
      <c r="I10075" s="399"/>
    </row>
    <row r="10076" spans="3:9" x14ac:dyDescent="0.25">
      <c r="C10076"/>
      <c r="D10076"/>
      <c r="E10076" s="31"/>
      <c r="F10076" s="1"/>
      <c r="G10076" s="32"/>
      <c r="H10076" s="398"/>
      <c r="I10076" s="399"/>
    </row>
    <row r="10077" spans="3:9" x14ac:dyDescent="0.25">
      <c r="C10077"/>
      <c r="D10077"/>
      <c r="E10077" s="31"/>
      <c r="F10077" s="1"/>
      <c r="G10077" s="32"/>
      <c r="H10077" s="398"/>
      <c r="I10077" s="399"/>
    </row>
    <row r="10078" spans="3:9" x14ac:dyDescent="0.25">
      <c r="C10078"/>
      <c r="D10078"/>
      <c r="E10078" s="31"/>
      <c r="F10078" s="1"/>
      <c r="G10078" s="32"/>
      <c r="H10078" s="398"/>
      <c r="I10078" s="399"/>
    </row>
    <row r="10079" spans="3:9" x14ac:dyDescent="0.25">
      <c r="C10079"/>
      <c r="D10079"/>
      <c r="E10079" s="31"/>
      <c r="F10079" s="1"/>
      <c r="G10079" s="32"/>
      <c r="H10079" s="398"/>
      <c r="I10079" s="399"/>
    </row>
    <row r="10080" spans="3:9" x14ac:dyDescent="0.25">
      <c r="C10080"/>
      <c r="D10080"/>
      <c r="E10080" s="31"/>
      <c r="F10080" s="1"/>
      <c r="G10080" s="32"/>
      <c r="H10080" s="398"/>
      <c r="I10080" s="399"/>
    </row>
    <row r="10081" spans="3:9" x14ac:dyDescent="0.25">
      <c r="C10081"/>
      <c r="D10081"/>
      <c r="E10081" s="31"/>
      <c r="F10081" s="1"/>
      <c r="G10081" s="32"/>
      <c r="H10081" s="398"/>
      <c r="I10081" s="399"/>
    </row>
    <row r="10082" spans="3:9" x14ac:dyDescent="0.25">
      <c r="C10082"/>
      <c r="D10082"/>
      <c r="E10082" s="31"/>
      <c r="F10082" s="1"/>
      <c r="G10082" s="32"/>
      <c r="H10082" s="398"/>
      <c r="I10082" s="399"/>
    </row>
    <row r="10083" spans="3:9" x14ac:dyDescent="0.25">
      <c r="C10083"/>
      <c r="D10083"/>
      <c r="E10083" s="31"/>
      <c r="F10083" s="1"/>
      <c r="G10083" s="32"/>
      <c r="H10083" s="398"/>
      <c r="I10083" s="399"/>
    </row>
    <row r="10084" spans="3:9" x14ac:dyDescent="0.25">
      <c r="C10084"/>
      <c r="D10084"/>
      <c r="E10084" s="31"/>
      <c r="F10084" s="1"/>
      <c r="G10084" s="32"/>
      <c r="H10084" s="398"/>
      <c r="I10084" s="399"/>
    </row>
    <row r="10085" spans="3:9" x14ac:dyDescent="0.25">
      <c r="C10085"/>
      <c r="D10085"/>
      <c r="E10085" s="31"/>
      <c r="F10085" s="1"/>
      <c r="G10085" s="32"/>
      <c r="H10085" s="398"/>
      <c r="I10085" s="399"/>
    </row>
    <row r="10086" spans="3:9" x14ac:dyDescent="0.25">
      <c r="C10086"/>
      <c r="D10086"/>
      <c r="E10086" s="31"/>
      <c r="F10086" s="1"/>
      <c r="G10086" s="32"/>
      <c r="H10086" s="398"/>
      <c r="I10086" s="399"/>
    </row>
    <row r="10087" spans="3:9" x14ac:dyDescent="0.25">
      <c r="C10087"/>
      <c r="D10087"/>
      <c r="E10087" s="31"/>
      <c r="F10087" s="1"/>
      <c r="G10087" s="32"/>
      <c r="H10087" s="398"/>
      <c r="I10087" s="399"/>
    </row>
    <row r="10088" spans="3:9" x14ac:dyDescent="0.25">
      <c r="C10088"/>
      <c r="D10088"/>
      <c r="E10088" s="31"/>
      <c r="F10088" s="1"/>
      <c r="G10088" s="32"/>
      <c r="H10088" s="398"/>
      <c r="I10088" s="399"/>
    </row>
    <row r="10089" spans="3:9" x14ac:dyDescent="0.25">
      <c r="C10089"/>
      <c r="D10089"/>
      <c r="E10089" s="31"/>
      <c r="F10089" s="1"/>
      <c r="G10089" s="32"/>
      <c r="H10089" s="398"/>
      <c r="I10089" s="399"/>
    </row>
    <row r="10090" spans="3:9" x14ac:dyDescent="0.25">
      <c r="C10090"/>
      <c r="D10090"/>
      <c r="E10090" s="31"/>
      <c r="F10090" s="1"/>
      <c r="G10090" s="32"/>
      <c r="H10090" s="398"/>
      <c r="I10090" s="399"/>
    </row>
    <row r="10091" spans="3:9" x14ac:dyDescent="0.25">
      <c r="C10091"/>
      <c r="D10091"/>
      <c r="E10091" s="31"/>
      <c r="F10091" s="1"/>
      <c r="G10091" s="32"/>
      <c r="H10091" s="398"/>
      <c r="I10091" s="399"/>
    </row>
    <row r="10092" spans="3:9" x14ac:dyDescent="0.25">
      <c r="C10092"/>
      <c r="D10092"/>
      <c r="E10092" s="31"/>
      <c r="F10092" s="1"/>
      <c r="G10092" s="32"/>
      <c r="H10092" s="398"/>
      <c r="I10092" s="399"/>
    </row>
    <row r="10093" spans="3:9" x14ac:dyDescent="0.25">
      <c r="C10093"/>
      <c r="D10093"/>
      <c r="E10093" s="31"/>
      <c r="F10093" s="1"/>
      <c r="G10093" s="32"/>
      <c r="H10093" s="398"/>
      <c r="I10093" s="399"/>
    </row>
    <row r="10094" spans="3:9" x14ac:dyDescent="0.25">
      <c r="C10094"/>
      <c r="D10094"/>
      <c r="E10094" s="31"/>
      <c r="F10094" s="1"/>
      <c r="G10094" s="32"/>
      <c r="H10094" s="398"/>
      <c r="I10094" s="399"/>
    </row>
    <row r="10095" spans="3:9" x14ac:dyDescent="0.25">
      <c r="C10095"/>
      <c r="D10095"/>
      <c r="E10095" s="31"/>
      <c r="F10095" s="1"/>
      <c r="G10095" s="32"/>
      <c r="H10095" s="398"/>
      <c r="I10095" s="399"/>
    </row>
    <row r="10096" spans="3:9" x14ac:dyDescent="0.25">
      <c r="C10096"/>
      <c r="D10096"/>
      <c r="E10096" s="31"/>
      <c r="F10096" s="1"/>
      <c r="G10096" s="32"/>
      <c r="H10096" s="398"/>
      <c r="I10096" s="399"/>
    </row>
    <row r="10097" spans="3:9" x14ac:dyDescent="0.25">
      <c r="C10097"/>
      <c r="D10097"/>
      <c r="E10097" s="31"/>
      <c r="F10097" s="1"/>
      <c r="G10097" s="32"/>
      <c r="H10097" s="398"/>
      <c r="I10097" s="399"/>
    </row>
    <row r="10098" spans="3:9" x14ac:dyDescent="0.25">
      <c r="C10098"/>
      <c r="D10098"/>
      <c r="E10098" s="31"/>
      <c r="F10098" s="1"/>
      <c r="G10098" s="32"/>
      <c r="H10098" s="398"/>
      <c r="I10098" s="399"/>
    </row>
    <row r="10099" spans="3:9" x14ac:dyDescent="0.25">
      <c r="C10099"/>
      <c r="D10099"/>
      <c r="E10099" s="31"/>
      <c r="F10099" s="1"/>
      <c r="G10099" s="32"/>
      <c r="H10099" s="398"/>
      <c r="I10099" s="399"/>
    </row>
    <row r="10100" spans="3:9" x14ac:dyDescent="0.25">
      <c r="C10100"/>
      <c r="D10100"/>
      <c r="E10100" s="31"/>
      <c r="F10100" s="1"/>
      <c r="G10100" s="32"/>
      <c r="H10100" s="398"/>
      <c r="I10100" s="399"/>
    </row>
    <row r="10101" spans="3:9" x14ac:dyDescent="0.25">
      <c r="C10101"/>
      <c r="D10101"/>
      <c r="E10101" s="31"/>
      <c r="F10101" s="1"/>
      <c r="G10101" s="32"/>
      <c r="H10101" s="398"/>
      <c r="I10101" s="399"/>
    </row>
    <row r="10102" spans="3:9" x14ac:dyDescent="0.25">
      <c r="C10102"/>
      <c r="D10102"/>
      <c r="E10102" s="31"/>
      <c r="F10102" s="1"/>
      <c r="G10102" s="32"/>
      <c r="H10102" s="398"/>
      <c r="I10102" s="399"/>
    </row>
    <row r="10103" spans="3:9" x14ac:dyDescent="0.25">
      <c r="C10103"/>
      <c r="D10103"/>
      <c r="E10103" s="31"/>
      <c r="F10103" s="1"/>
      <c r="G10103" s="32"/>
      <c r="H10103" s="398"/>
      <c r="I10103" s="399"/>
    </row>
    <row r="10104" spans="3:9" x14ac:dyDescent="0.25">
      <c r="C10104"/>
      <c r="D10104"/>
      <c r="E10104" s="31"/>
      <c r="F10104" s="1"/>
      <c r="G10104" s="32"/>
      <c r="H10104" s="398"/>
      <c r="I10104" s="399"/>
    </row>
    <row r="10105" spans="3:9" x14ac:dyDescent="0.25">
      <c r="C10105"/>
      <c r="D10105"/>
      <c r="E10105" s="31"/>
      <c r="F10105" s="1"/>
      <c r="G10105" s="32"/>
      <c r="H10105" s="398"/>
      <c r="I10105" s="399"/>
    </row>
    <row r="10106" spans="3:9" x14ac:dyDescent="0.25">
      <c r="C10106"/>
      <c r="D10106"/>
      <c r="E10106" s="31"/>
      <c r="F10106" s="1"/>
      <c r="G10106" s="32"/>
      <c r="H10106" s="398"/>
      <c r="I10106" s="399"/>
    </row>
    <row r="10107" spans="3:9" x14ac:dyDescent="0.25">
      <c r="C10107"/>
      <c r="D10107"/>
      <c r="E10107" s="31"/>
      <c r="F10107" s="1"/>
      <c r="G10107" s="32"/>
      <c r="H10107" s="398"/>
      <c r="I10107" s="399"/>
    </row>
    <row r="10108" spans="3:9" x14ac:dyDescent="0.25">
      <c r="C10108"/>
      <c r="D10108"/>
      <c r="E10108" s="31"/>
      <c r="F10108" s="1"/>
      <c r="G10108" s="32"/>
      <c r="H10108" s="398"/>
      <c r="I10108" s="399"/>
    </row>
    <row r="10109" spans="3:9" x14ac:dyDescent="0.25">
      <c r="C10109"/>
      <c r="D10109"/>
      <c r="E10109" s="31"/>
      <c r="F10109" s="1"/>
      <c r="G10109" s="32"/>
      <c r="H10109" s="398"/>
      <c r="I10109" s="399"/>
    </row>
    <row r="10110" spans="3:9" x14ac:dyDescent="0.25">
      <c r="C10110"/>
      <c r="D10110"/>
      <c r="E10110" s="31"/>
      <c r="F10110" s="1"/>
      <c r="G10110" s="32"/>
      <c r="H10110" s="398"/>
      <c r="I10110" s="399"/>
    </row>
    <row r="10111" spans="3:9" x14ac:dyDescent="0.25">
      <c r="C10111"/>
      <c r="D10111"/>
      <c r="E10111" s="31"/>
      <c r="F10111" s="1"/>
      <c r="G10111" s="32"/>
      <c r="H10111" s="398"/>
      <c r="I10111" s="399"/>
    </row>
    <row r="10112" spans="3:9" x14ac:dyDescent="0.25">
      <c r="C10112"/>
      <c r="D10112"/>
      <c r="E10112" s="31"/>
      <c r="F10112" s="1"/>
      <c r="G10112" s="32"/>
      <c r="H10112" s="398"/>
      <c r="I10112" s="399"/>
    </row>
    <row r="10113" spans="3:9" x14ac:dyDescent="0.25">
      <c r="C10113"/>
      <c r="D10113"/>
      <c r="E10113" s="31"/>
      <c r="F10113" s="1"/>
      <c r="G10113" s="32"/>
      <c r="H10113" s="398"/>
      <c r="I10113" s="399"/>
    </row>
    <row r="10114" spans="3:9" x14ac:dyDescent="0.25">
      <c r="C10114"/>
      <c r="D10114"/>
      <c r="E10114" s="31"/>
      <c r="F10114" s="1"/>
      <c r="G10114" s="32"/>
      <c r="H10114" s="398"/>
      <c r="I10114" s="399"/>
    </row>
    <row r="10115" spans="3:9" x14ac:dyDescent="0.25">
      <c r="C10115"/>
      <c r="D10115"/>
      <c r="E10115" s="31"/>
      <c r="F10115" s="1"/>
      <c r="G10115" s="32"/>
      <c r="H10115" s="398"/>
      <c r="I10115" s="399"/>
    </row>
    <row r="10116" spans="3:9" x14ac:dyDescent="0.25">
      <c r="C10116"/>
      <c r="D10116"/>
      <c r="E10116" s="31"/>
      <c r="F10116" s="1"/>
      <c r="G10116" s="32"/>
      <c r="H10116" s="398"/>
      <c r="I10116" s="399"/>
    </row>
    <row r="10117" spans="3:9" x14ac:dyDescent="0.25">
      <c r="C10117"/>
      <c r="D10117"/>
      <c r="E10117" s="31"/>
      <c r="F10117" s="1"/>
      <c r="G10117" s="32"/>
      <c r="H10117" s="398"/>
      <c r="I10117" s="399"/>
    </row>
    <row r="10118" spans="3:9" x14ac:dyDescent="0.25">
      <c r="C10118"/>
      <c r="D10118"/>
      <c r="E10118" s="31"/>
      <c r="F10118" s="1"/>
      <c r="G10118" s="32"/>
      <c r="H10118" s="398"/>
      <c r="I10118" s="399"/>
    </row>
    <row r="10119" spans="3:9" x14ac:dyDescent="0.25">
      <c r="C10119"/>
      <c r="D10119"/>
      <c r="E10119" s="31"/>
      <c r="F10119" s="1"/>
      <c r="G10119" s="32"/>
      <c r="H10119" s="398"/>
      <c r="I10119" s="399"/>
    </row>
    <row r="10120" spans="3:9" x14ac:dyDescent="0.25">
      <c r="C10120"/>
      <c r="D10120"/>
      <c r="E10120" s="31"/>
      <c r="F10120" s="1"/>
      <c r="G10120" s="32"/>
      <c r="H10120" s="398"/>
      <c r="I10120" s="399"/>
    </row>
    <row r="10121" spans="3:9" x14ac:dyDescent="0.25">
      <c r="C10121"/>
      <c r="D10121"/>
      <c r="E10121" s="31"/>
      <c r="F10121" s="1"/>
      <c r="G10121" s="32"/>
      <c r="H10121" s="398"/>
      <c r="I10121" s="399"/>
    </row>
    <row r="10122" spans="3:9" x14ac:dyDescent="0.25">
      <c r="C10122"/>
      <c r="D10122"/>
      <c r="E10122" s="31"/>
      <c r="F10122" s="1"/>
      <c r="G10122" s="32"/>
      <c r="H10122" s="398"/>
      <c r="I10122" s="399"/>
    </row>
    <row r="10123" spans="3:9" x14ac:dyDescent="0.25">
      <c r="C10123"/>
      <c r="D10123"/>
      <c r="E10123" s="31"/>
      <c r="F10123" s="1"/>
      <c r="G10123" s="32"/>
      <c r="H10123" s="398"/>
      <c r="I10123" s="399"/>
    </row>
    <row r="10124" spans="3:9" x14ac:dyDescent="0.25">
      <c r="C10124"/>
      <c r="D10124"/>
      <c r="E10124" s="31"/>
      <c r="F10124" s="1"/>
      <c r="G10124" s="32"/>
      <c r="H10124" s="398"/>
      <c r="I10124" s="399"/>
    </row>
    <row r="10125" spans="3:9" x14ac:dyDescent="0.25">
      <c r="C10125"/>
      <c r="D10125"/>
      <c r="E10125" s="31"/>
      <c r="F10125" s="1"/>
      <c r="G10125" s="32"/>
      <c r="H10125" s="398"/>
      <c r="I10125" s="399"/>
    </row>
    <row r="10126" spans="3:9" x14ac:dyDescent="0.25">
      <c r="C10126"/>
      <c r="D10126"/>
      <c r="E10126" s="31"/>
      <c r="F10126" s="1"/>
      <c r="G10126" s="32"/>
      <c r="H10126" s="398"/>
      <c r="I10126" s="399"/>
    </row>
    <row r="10127" spans="3:9" x14ac:dyDescent="0.25">
      <c r="C10127"/>
      <c r="D10127"/>
      <c r="E10127" s="31"/>
      <c r="F10127" s="1"/>
      <c r="G10127" s="32"/>
      <c r="H10127" s="398"/>
      <c r="I10127" s="399"/>
    </row>
    <row r="10128" spans="3:9" x14ac:dyDescent="0.25">
      <c r="C10128"/>
      <c r="D10128"/>
      <c r="E10128" s="31"/>
      <c r="F10128" s="1"/>
      <c r="G10128" s="32"/>
      <c r="H10128" s="398"/>
      <c r="I10128" s="399"/>
    </row>
    <row r="10129" spans="3:9" x14ac:dyDescent="0.25">
      <c r="C10129"/>
      <c r="D10129"/>
      <c r="E10129" s="31"/>
      <c r="F10129" s="1"/>
      <c r="G10129" s="32"/>
      <c r="H10129" s="398"/>
      <c r="I10129" s="399"/>
    </row>
    <row r="10130" spans="3:9" x14ac:dyDescent="0.25">
      <c r="C10130"/>
      <c r="D10130"/>
      <c r="E10130" s="31"/>
      <c r="F10130" s="1"/>
      <c r="G10130" s="32"/>
      <c r="H10130" s="398"/>
      <c r="I10130" s="399"/>
    </row>
    <row r="10131" spans="3:9" x14ac:dyDescent="0.25">
      <c r="C10131"/>
      <c r="D10131"/>
      <c r="E10131" s="31"/>
      <c r="F10131" s="1"/>
      <c r="G10131" s="32"/>
      <c r="H10131" s="398"/>
      <c r="I10131" s="399"/>
    </row>
    <row r="10132" spans="3:9" x14ac:dyDescent="0.25">
      <c r="C10132"/>
      <c r="D10132"/>
      <c r="E10132" s="31"/>
      <c r="F10132" s="1"/>
      <c r="G10132" s="32"/>
      <c r="H10132" s="398"/>
      <c r="I10132" s="399"/>
    </row>
    <row r="10133" spans="3:9" x14ac:dyDescent="0.25">
      <c r="C10133"/>
      <c r="D10133"/>
      <c r="E10133" s="31"/>
      <c r="F10133" s="1"/>
      <c r="G10133" s="32"/>
      <c r="H10133" s="398"/>
      <c r="I10133" s="399"/>
    </row>
    <row r="10134" spans="3:9" x14ac:dyDescent="0.25">
      <c r="C10134"/>
      <c r="D10134"/>
      <c r="E10134" s="31"/>
      <c r="F10134" s="1"/>
      <c r="G10134" s="32"/>
      <c r="H10134" s="398"/>
      <c r="I10134" s="399"/>
    </row>
    <row r="10135" spans="3:9" x14ac:dyDescent="0.25">
      <c r="C10135"/>
      <c r="D10135"/>
      <c r="E10135" s="31"/>
      <c r="F10135" s="1"/>
      <c r="G10135" s="32"/>
      <c r="H10135" s="398"/>
      <c r="I10135" s="399"/>
    </row>
    <row r="10136" spans="3:9" x14ac:dyDescent="0.25">
      <c r="C10136"/>
      <c r="D10136"/>
      <c r="E10136" s="31"/>
      <c r="F10136" s="1"/>
      <c r="G10136" s="32"/>
      <c r="H10136" s="398"/>
      <c r="I10136" s="399"/>
    </row>
    <row r="10137" spans="3:9" x14ac:dyDescent="0.25">
      <c r="C10137"/>
      <c r="D10137"/>
      <c r="E10137" s="31"/>
      <c r="F10137" s="1"/>
      <c r="G10137" s="32"/>
      <c r="H10137" s="398"/>
      <c r="I10137" s="399"/>
    </row>
    <row r="10138" spans="3:9" x14ac:dyDescent="0.25">
      <c r="C10138"/>
      <c r="D10138"/>
      <c r="E10138" s="31"/>
      <c r="F10138" s="1"/>
      <c r="G10138" s="32"/>
      <c r="H10138" s="398"/>
      <c r="I10138" s="399"/>
    </row>
    <row r="10139" spans="3:9" x14ac:dyDescent="0.25">
      <c r="C10139"/>
      <c r="D10139"/>
      <c r="E10139" s="31"/>
      <c r="F10139" s="1"/>
      <c r="G10139" s="32"/>
      <c r="H10139" s="398"/>
      <c r="I10139" s="399"/>
    </row>
    <row r="10140" spans="3:9" x14ac:dyDescent="0.25">
      <c r="C10140"/>
      <c r="D10140"/>
      <c r="E10140" s="31"/>
      <c r="F10140" s="1"/>
      <c r="G10140" s="32"/>
      <c r="H10140" s="398"/>
      <c r="I10140" s="399"/>
    </row>
    <row r="10141" spans="3:9" x14ac:dyDescent="0.25">
      <c r="C10141"/>
      <c r="D10141"/>
      <c r="E10141" s="31"/>
      <c r="F10141" s="1"/>
      <c r="G10141" s="32"/>
      <c r="H10141" s="398"/>
      <c r="I10141" s="399"/>
    </row>
    <row r="10142" spans="3:9" x14ac:dyDescent="0.25">
      <c r="C10142"/>
      <c r="D10142"/>
      <c r="E10142" s="31"/>
      <c r="F10142" s="1"/>
      <c r="G10142" s="32"/>
      <c r="H10142" s="398"/>
      <c r="I10142" s="399"/>
    </row>
    <row r="10143" spans="3:9" x14ac:dyDescent="0.25">
      <c r="C10143"/>
      <c r="D10143"/>
      <c r="E10143" s="31"/>
      <c r="F10143" s="1"/>
      <c r="G10143" s="32"/>
      <c r="H10143" s="398"/>
      <c r="I10143" s="399"/>
    </row>
    <row r="10144" spans="3:9" x14ac:dyDescent="0.25">
      <c r="C10144"/>
      <c r="D10144"/>
      <c r="E10144" s="31"/>
      <c r="F10144" s="1"/>
      <c r="G10144" s="32"/>
      <c r="H10144" s="398"/>
      <c r="I10144" s="399"/>
    </row>
    <row r="10145" spans="3:9" x14ac:dyDescent="0.25">
      <c r="C10145"/>
      <c r="D10145"/>
      <c r="E10145" s="31"/>
      <c r="F10145" s="1"/>
      <c r="G10145" s="32"/>
      <c r="H10145" s="398"/>
      <c r="I10145" s="399"/>
    </row>
    <row r="10146" spans="3:9" x14ac:dyDescent="0.25">
      <c r="C10146"/>
      <c r="D10146"/>
      <c r="E10146" s="31"/>
      <c r="F10146" s="1"/>
      <c r="G10146" s="32"/>
      <c r="H10146" s="398"/>
      <c r="I10146" s="399"/>
    </row>
    <row r="10147" spans="3:9" x14ac:dyDescent="0.25">
      <c r="C10147"/>
      <c r="D10147"/>
      <c r="E10147" s="31"/>
      <c r="F10147" s="1"/>
      <c r="G10147" s="32"/>
      <c r="H10147" s="398"/>
      <c r="I10147" s="399"/>
    </row>
    <row r="10148" spans="3:9" x14ac:dyDescent="0.25">
      <c r="C10148"/>
      <c r="D10148"/>
      <c r="E10148" s="31"/>
      <c r="F10148" s="1"/>
      <c r="G10148" s="32"/>
      <c r="H10148" s="398"/>
      <c r="I10148" s="399"/>
    </row>
    <row r="10149" spans="3:9" x14ac:dyDescent="0.25">
      <c r="C10149"/>
      <c r="D10149"/>
      <c r="E10149" s="31"/>
      <c r="F10149" s="1"/>
      <c r="G10149" s="32"/>
      <c r="H10149" s="398"/>
      <c r="I10149" s="399"/>
    </row>
    <row r="10150" spans="3:9" x14ac:dyDescent="0.25">
      <c r="C10150"/>
      <c r="D10150"/>
      <c r="E10150" s="31"/>
      <c r="F10150" s="1"/>
      <c r="G10150" s="32"/>
      <c r="H10150" s="398"/>
      <c r="I10150" s="399"/>
    </row>
    <row r="10151" spans="3:9" x14ac:dyDescent="0.25">
      <c r="C10151"/>
      <c r="D10151"/>
      <c r="E10151" s="31"/>
      <c r="F10151" s="1"/>
      <c r="G10151" s="32"/>
      <c r="H10151" s="398"/>
      <c r="I10151" s="399"/>
    </row>
    <row r="10152" spans="3:9" x14ac:dyDescent="0.25">
      <c r="C10152"/>
      <c r="D10152"/>
      <c r="E10152" s="31"/>
      <c r="F10152" s="1"/>
      <c r="G10152" s="32"/>
      <c r="H10152" s="398"/>
      <c r="I10152" s="399"/>
    </row>
    <row r="10153" spans="3:9" x14ac:dyDescent="0.25">
      <c r="C10153"/>
      <c r="D10153"/>
      <c r="E10153" s="31"/>
      <c r="F10153" s="1"/>
      <c r="G10153" s="32"/>
      <c r="H10153" s="398"/>
      <c r="I10153" s="399"/>
    </row>
    <row r="10154" spans="3:9" x14ac:dyDescent="0.25">
      <c r="C10154"/>
      <c r="D10154"/>
      <c r="E10154" s="31"/>
      <c r="F10154" s="1"/>
      <c r="G10154" s="32"/>
      <c r="H10154" s="398"/>
      <c r="I10154" s="399"/>
    </row>
    <row r="10155" spans="3:9" x14ac:dyDescent="0.25">
      <c r="C10155"/>
      <c r="D10155"/>
      <c r="E10155" s="31"/>
      <c r="F10155" s="1"/>
      <c r="G10155" s="32"/>
      <c r="H10155" s="398"/>
      <c r="I10155" s="399"/>
    </row>
    <row r="10156" spans="3:9" x14ac:dyDescent="0.25">
      <c r="C10156"/>
      <c r="D10156"/>
      <c r="E10156" s="31"/>
      <c r="F10156" s="1"/>
      <c r="G10156" s="32"/>
      <c r="H10156" s="398"/>
      <c r="I10156" s="399"/>
    </row>
    <row r="10157" spans="3:9" x14ac:dyDescent="0.25">
      <c r="C10157"/>
      <c r="D10157"/>
      <c r="E10157" s="31"/>
      <c r="F10157" s="1"/>
      <c r="G10157" s="32"/>
      <c r="H10157" s="398"/>
      <c r="I10157" s="399"/>
    </row>
    <row r="10158" spans="3:9" x14ac:dyDescent="0.25">
      <c r="C10158"/>
      <c r="D10158"/>
      <c r="E10158" s="31"/>
      <c r="F10158" s="1"/>
      <c r="G10158" s="32"/>
      <c r="H10158" s="398"/>
      <c r="I10158" s="399"/>
    </row>
    <row r="10159" spans="3:9" x14ac:dyDescent="0.25">
      <c r="C10159"/>
      <c r="D10159"/>
      <c r="E10159" s="31"/>
      <c r="F10159" s="1"/>
      <c r="G10159" s="32"/>
      <c r="H10159" s="398"/>
      <c r="I10159" s="399"/>
    </row>
    <row r="10160" spans="3:9" x14ac:dyDescent="0.25">
      <c r="C10160"/>
      <c r="D10160"/>
      <c r="E10160" s="31"/>
      <c r="F10160" s="1"/>
      <c r="G10160" s="32"/>
      <c r="H10160" s="398"/>
      <c r="I10160" s="399"/>
    </row>
    <row r="10161" spans="3:9" x14ac:dyDescent="0.25">
      <c r="C10161"/>
      <c r="D10161"/>
      <c r="E10161" s="31"/>
      <c r="F10161" s="1"/>
      <c r="G10161" s="32"/>
      <c r="H10161" s="398"/>
      <c r="I10161" s="399"/>
    </row>
    <row r="10162" spans="3:9" x14ac:dyDescent="0.25">
      <c r="C10162"/>
      <c r="D10162"/>
      <c r="E10162" s="31"/>
      <c r="F10162" s="1"/>
      <c r="G10162" s="32"/>
      <c r="H10162" s="398"/>
      <c r="I10162" s="399"/>
    </row>
    <row r="10163" spans="3:9" x14ac:dyDescent="0.25">
      <c r="C10163"/>
      <c r="D10163"/>
      <c r="E10163" s="31"/>
      <c r="F10163" s="1"/>
      <c r="G10163" s="32"/>
      <c r="H10163" s="398"/>
      <c r="I10163" s="399"/>
    </row>
    <row r="10164" spans="3:9" x14ac:dyDescent="0.25">
      <c r="C10164"/>
      <c r="D10164"/>
      <c r="E10164" s="31"/>
      <c r="F10164" s="1"/>
      <c r="G10164" s="32"/>
      <c r="H10164" s="398"/>
      <c r="I10164" s="399"/>
    </row>
    <row r="10165" spans="3:9" x14ac:dyDescent="0.25">
      <c r="C10165"/>
      <c r="D10165"/>
      <c r="E10165" s="31"/>
      <c r="F10165" s="1"/>
      <c r="G10165" s="32"/>
      <c r="H10165" s="398"/>
      <c r="I10165" s="399"/>
    </row>
    <row r="10166" spans="3:9" x14ac:dyDescent="0.25">
      <c r="C10166"/>
      <c r="D10166"/>
      <c r="E10166" s="31"/>
      <c r="F10166" s="1"/>
      <c r="G10166" s="32"/>
      <c r="H10166" s="398"/>
      <c r="I10166" s="399"/>
    </row>
    <row r="10167" spans="3:9" x14ac:dyDescent="0.25">
      <c r="C10167"/>
      <c r="D10167"/>
      <c r="E10167" s="31"/>
      <c r="F10167" s="1"/>
      <c r="G10167" s="32"/>
      <c r="H10167" s="398"/>
      <c r="I10167" s="399"/>
    </row>
    <row r="10168" spans="3:9" x14ac:dyDescent="0.25">
      <c r="C10168"/>
      <c r="D10168"/>
      <c r="E10168" s="31"/>
      <c r="F10168" s="1"/>
      <c r="G10168" s="32"/>
      <c r="H10168" s="398"/>
      <c r="I10168" s="399"/>
    </row>
    <row r="10169" spans="3:9" x14ac:dyDescent="0.25">
      <c r="C10169"/>
      <c r="D10169"/>
      <c r="E10169" s="31"/>
      <c r="F10169" s="1"/>
      <c r="G10169" s="32"/>
      <c r="H10169" s="398"/>
      <c r="I10169" s="399"/>
    </row>
    <row r="10170" spans="3:9" x14ac:dyDescent="0.25">
      <c r="C10170"/>
      <c r="D10170"/>
      <c r="E10170" s="31"/>
      <c r="F10170" s="1"/>
      <c r="G10170" s="32"/>
      <c r="H10170" s="398"/>
      <c r="I10170" s="399"/>
    </row>
    <row r="10171" spans="3:9" x14ac:dyDescent="0.25">
      <c r="C10171"/>
      <c r="D10171"/>
      <c r="E10171" s="31"/>
      <c r="F10171" s="1"/>
      <c r="G10171" s="32"/>
      <c r="H10171" s="398"/>
      <c r="I10171" s="399"/>
    </row>
    <row r="10172" spans="3:9" x14ac:dyDescent="0.25">
      <c r="C10172"/>
      <c r="D10172"/>
      <c r="E10172" s="31"/>
      <c r="F10172" s="1"/>
      <c r="G10172" s="32"/>
      <c r="H10172" s="398"/>
      <c r="I10172" s="399"/>
    </row>
    <row r="10173" spans="3:9" x14ac:dyDescent="0.25">
      <c r="C10173"/>
      <c r="D10173"/>
      <c r="E10173" s="31"/>
      <c r="F10173" s="1"/>
      <c r="G10173" s="32"/>
      <c r="H10173" s="398"/>
      <c r="I10173" s="399"/>
    </row>
    <row r="10174" spans="3:9" x14ac:dyDescent="0.25">
      <c r="C10174"/>
      <c r="D10174"/>
      <c r="E10174" s="31"/>
      <c r="F10174" s="1"/>
      <c r="G10174" s="32"/>
      <c r="H10174" s="398"/>
      <c r="I10174" s="399"/>
    </row>
    <row r="10175" spans="3:9" x14ac:dyDescent="0.25">
      <c r="C10175"/>
      <c r="D10175"/>
      <c r="E10175" s="31"/>
      <c r="F10175" s="1"/>
      <c r="G10175" s="32"/>
      <c r="H10175" s="398"/>
      <c r="I10175" s="399"/>
    </row>
    <row r="10176" spans="3:9" x14ac:dyDescent="0.25">
      <c r="C10176"/>
      <c r="D10176"/>
      <c r="E10176" s="31"/>
      <c r="F10176" s="1"/>
      <c r="G10176" s="32"/>
      <c r="H10176" s="398"/>
      <c r="I10176" s="399"/>
    </row>
    <row r="10177" spans="3:9" x14ac:dyDescent="0.25">
      <c r="C10177"/>
      <c r="D10177"/>
      <c r="E10177" s="31"/>
      <c r="F10177" s="1"/>
      <c r="G10177" s="32"/>
      <c r="H10177" s="398"/>
      <c r="I10177" s="399"/>
    </row>
    <row r="10178" spans="3:9" x14ac:dyDescent="0.25">
      <c r="C10178"/>
      <c r="D10178"/>
      <c r="E10178" s="31"/>
      <c r="F10178" s="1"/>
      <c r="G10178" s="32"/>
      <c r="H10178" s="398"/>
      <c r="I10178" s="399"/>
    </row>
    <row r="10179" spans="3:9" x14ac:dyDescent="0.25">
      <c r="C10179"/>
      <c r="D10179"/>
      <c r="E10179" s="31"/>
      <c r="F10179" s="1"/>
      <c r="G10179" s="32"/>
      <c r="H10179" s="398"/>
      <c r="I10179" s="399"/>
    </row>
    <row r="10180" spans="3:9" x14ac:dyDescent="0.25">
      <c r="C10180"/>
      <c r="D10180"/>
      <c r="E10180" s="31"/>
      <c r="F10180" s="1"/>
      <c r="G10180" s="32"/>
      <c r="H10180" s="398"/>
      <c r="I10180" s="399"/>
    </row>
    <row r="10181" spans="3:9" x14ac:dyDescent="0.25">
      <c r="C10181"/>
      <c r="D10181"/>
      <c r="E10181" s="31"/>
      <c r="F10181" s="1"/>
      <c r="G10181" s="32"/>
      <c r="H10181" s="398"/>
      <c r="I10181" s="399"/>
    </row>
    <row r="10182" spans="3:9" x14ac:dyDescent="0.25">
      <c r="C10182"/>
      <c r="D10182"/>
      <c r="E10182" s="31"/>
      <c r="F10182" s="1"/>
      <c r="G10182" s="32"/>
      <c r="H10182" s="398"/>
      <c r="I10182" s="399"/>
    </row>
    <row r="10183" spans="3:9" x14ac:dyDescent="0.25">
      <c r="C10183"/>
      <c r="D10183"/>
      <c r="E10183" s="31"/>
      <c r="F10183" s="1"/>
      <c r="G10183" s="32"/>
      <c r="H10183" s="398"/>
      <c r="I10183" s="399"/>
    </row>
    <row r="10184" spans="3:9" x14ac:dyDescent="0.25">
      <c r="C10184"/>
      <c r="D10184"/>
      <c r="E10184" s="31"/>
      <c r="F10184" s="1"/>
      <c r="G10184" s="32"/>
      <c r="H10184" s="398"/>
      <c r="I10184" s="399"/>
    </row>
    <row r="10185" spans="3:9" x14ac:dyDescent="0.25">
      <c r="C10185"/>
      <c r="D10185"/>
      <c r="E10185" s="31"/>
      <c r="F10185" s="1"/>
      <c r="G10185" s="32"/>
      <c r="H10185" s="398"/>
      <c r="I10185" s="399"/>
    </row>
    <row r="10186" spans="3:9" x14ac:dyDescent="0.25">
      <c r="C10186"/>
      <c r="D10186"/>
      <c r="E10186" s="31"/>
      <c r="F10186" s="1"/>
      <c r="G10186" s="32"/>
      <c r="H10186" s="398"/>
      <c r="I10186" s="399"/>
    </row>
    <row r="10187" spans="3:9" x14ac:dyDescent="0.25">
      <c r="C10187"/>
      <c r="D10187"/>
      <c r="E10187" s="31"/>
      <c r="F10187" s="1"/>
      <c r="G10187" s="32"/>
      <c r="H10187" s="398"/>
      <c r="I10187" s="399"/>
    </row>
    <row r="10188" spans="3:9" x14ac:dyDescent="0.25">
      <c r="C10188"/>
      <c r="D10188"/>
      <c r="E10188" s="31"/>
      <c r="F10188" s="1"/>
      <c r="G10188" s="32"/>
      <c r="H10188" s="398"/>
      <c r="I10188" s="399"/>
    </row>
    <row r="10189" spans="3:9" x14ac:dyDescent="0.25">
      <c r="C10189"/>
      <c r="D10189"/>
      <c r="E10189" s="31"/>
      <c r="F10189" s="1"/>
      <c r="G10189" s="32"/>
      <c r="H10189" s="398"/>
      <c r="I10189" s="399"/>
    </row>
    <row r="10190" spans="3:9" x14ac:dyDescent="0.25">
      <c r="C10190"/>
      <c r="D10190"/>
      <c r="E10190" s="31"/>
      <c r="F10190" s="1"/>
      <c r="G10190" s="32"/>
      <c r="H10190" s="398"/>
      <c r="I10190" s="399"/>
    </row>
    <row r="10191" spans="3:9" x14ac:dyDescent="0.25">
      <c r="C10191"/>
      <c r="D10191"/>
      <c r="E10191" s="31"/>
      <c r="F10191" s="1"/>
      <c r="G10191" s="32"/>
      <c r="H10191" s="398"/>
      <c r="I10191" s="399"/>
    </row>
    <row r="10192" spans="3:9" x14ac:dyDescent="0.25">
      <c r="C10192"/>
      <c r="D10192"/>
      <c r="E10192" s="31"/>
      <c r="F10192" s="1"/>
      <c r="G10192" s="32"/>
      <c r="H10192" s="398"/>
      <c r="I10192" s="399"/>
    </row>
    <row r="10193" spans="3:9" x14ac:dyDescent="0.25">
      <c r="C10193"/>
      <c r="D10193"/>
      <c r="E10193" s="31"/>
      <c r="F10193" s="1"/>
      <c r="G10193" s="32"/>
      <c r="H10193" s="398"/>
      <c r="I10193" s="399"/>
    </row>
    <row r="10194" spans="3:9" x14ac:dyDescent="0.25">
      <c r="C10194"/>
      <c r="D10194"/>
      <c r="E10194" s="31"/>
      <c r="F10194" s="1"/>
      <c r="G10194" s="32"/>
      <c r="H10194" s="398"/>
      <c r="I10194" s="399"/>
    </row>
    <row r="10195" spans="3:9" x14ac:dyDescent="0.25">
      <c r="C10195"/>
      <c r="D10195"/>
      <c r="E10195" s="31"/>
      <c r="F10195" s="1"/>
      <c r="G10195" s="32"/>
      <c r="H10195" s="398"/>
      <c r="I10195" s="399"/>
    </row>
    <row r="10196" spans="3:9" x14ac:dyDescent="0.25">
      <c r="C10196"/>
      <c r="D10196"/>
      <c r="E10196" s="31"/>
      <c r="F10196" s="1"/>
      <c r="G10196" s="32"/>
      <c r="H10196" s="398"/>
      <c r="I10196" s="399"/>
    </row>
    <row r="10197" spans="3:9" x14ac:dyDescent="0.25">
      <c r="C10197"/>
      <c r="D10197"/>
      <c r="E10197" s="31"/>
      <c r="F10197" s="1"/>
      <c r="G10197" s="32"/>
      <c r="H10197" s="398"/>
      <c r="I10197" s="399"/>
    </row>
    <row r="10198" spans="3:9" x14ac:dyDescent="0.25">
      <c r="C10198"/>
      <c r="D10198"/>
      <c r="E10198" s="31"/>
      <c r="F10198" s="1"/>
      <c r="G10198" s="32"/>
      <c r="H10198" s="398"/>
      <c r="I10198" s="399"/>
    </row>
    <row r="10199" spans="3:9" x14ac:dyDescent="0.25">
      <c r="C10199"/>
      <c r="D10199"/>
      <c r="E10199" s="31"/>
      <c r="F10199" s="1"/>
      <c r="G10199" s="32"/>
      <c r="H10199" s="398"/>
      <c r="I10199" s="399"/>
    </row>
    <row r="10200" spans="3:9" x14ac:dyDescent="0.25">
      <c r="C10200"/>
      <c r="D10200"/>
      <c r="E10200" s="31"/>
      <c r="F10200" s="1"/>
      <c r="G10200" s="32"/>
      <c r="H10200" s="398"/>
      <c r="I10200" s="399"/>
    </row>
    <row r="10201" spans="3:9" x14ac:dyDescent="0.25">
      <c r="C10201"/>
      <c r="D10201"/>
      <c r="E10201" s="31"/>
      <c r="F10201" s="1"/>
      <c r="G10201" s="32"/>
      <c r="H10201" s="398"/>
      <c r="I10201" s="399"/>
    </row>
    <row r="10202" spans="3:9" x14ac:dyDescent="0.25">
      <c r="C10202"/>
      <c r="D10202"/>
      <c r="E10202" s="31"/>
      <c r="F10202" s="1"/>
      <c r="G10202" s="32"/>
      <c r="H10202" s="398"/>
      <c r="I10202" s="399"/>
    </row>
    <row r="10203" spans="3:9" x14ac:dyDescent="0.25">
      <c r="C10203"/>
      <c r="D10203"/>
      <c r="E10203" s="31"/>
      <c r="F10203" s="1"/>
      <c r="G10203" s="32"/>
      <c r="H10203" s="398"/>
      <c r="I10203" s="399"/>
    </row>
    <row r="10204" spans="3:9" x14ac:dyDescent="0.25">
      <c r="C10204"/>
      <c r="D10204"/>
      <c r="E10204" s="31"/>
      <c r="F10204" s="1"/>
      <c r="G10204" s="32"/>
      <c r="H10204" s="398"/>
      <c r="I10204" s="399"/>
    </row>
    <row r="10205" spans="3:9" x14ac:dyDescent="0.25">
      <c r="C10205"/>
      <c r="D10205"/>
      <c r="E10205" s="31"/>
      <c r="F10205" s="1"/>
      <c r="G10205" s="32"/>
      <c r="H10205" s="398"/>
      <c r="I10205" s="399"/>
    </row>
    <row r="10206" spans="3:9" x14ac:dyDescent="0.25">
      <c r="C10206"/>
      <c r="D10206"/>
      <c r="E10206" s="31"/>
      <c r="F10206" s="1"/>
      <c r="G10206" s="32"/>
      <c r="H10206" s="398"/>
      <c r="I10206" s="399"/>
    </row>
    <row r="10207" spans="3:9" x14ac:dyDescent="0.25">
      <c r="C10207"/>
      <c r="D10207"/>
      <c r="E10207" s="31"/>
      <c r="F10207" s="1"/>
      <c r="G10207" s="32"/>
      <c r="H10207" s="398"/>
      <c r="I10207" s="399"/>
    </row>
    <row r="10208" spans="3:9" x14ac:dyDescent="0.25">
      <c r="C10208"/>
      <c r="D10208"/>
      <c r="E10208" s="31"/>
      <c r="F10208" s="1"/>
      <c r="G10208" s="32"/>
      <c r="H10208" s="398"/>
      <c r="I10208" s="399"/>
    </row>
    <row r="10209" spans="3:9" x14ac:dyDescent="0.25">
      <c r="C10209"/>
      <c r="D10209"/>
      <c r="E10209" s="31"/>
      <c r="F10209" s="1"/>
      <c r="G10209" s="32"/>
      <c r="H10209" s="398"/>
      <c r="I10209" s="399"/>
    </row>
    <row r="10210" spans="3:9" x14ac:dyDescent="0.25">
      <c r="C10210"/>
      <c r="D10210"/>
      <c r="E10210" s="31"/>
      <c r="F10210" s="1"/>
      <c r="G10210" s="32"/>
      <c r="H10210" s="398"/>
      <c r="I10210" s="399"/>
    </row>
    <row r="10211" spans="3:9" x14ac:dyDescent="0.25">
      <c r="C10211"/>
      <c r="D10211"/>
      <c r="E10211" s="31"/>
      <c r="F10211" s="1"/>
      <c r="G10211" s="32"/>
      <c r="H10211" s="398"/>
      <c r="I10211" s="399"/>
    </row>
    <row r="10212" spans="3:9" x14ac:dyDescent="0.25">
      <c r="C10212"/>
      <c r="D10212"/>
      <c r="E10212" s="31"/>
      <c r="F10212" s="1"/>
      <c r="G10212" s="32"/>
      <c r="H10212" s="398"/>
      <c r="I10212" s="399"/>
    </row>
    <row r="10213" spans="3:9" x14ac:dyDescent="0.25">
      <c r="C10213"/>
      <c r="D10213"/>
      <c r="E10213" s="31"/>
      <c r="F10213" s="1"/>
      <c r="G10213" s="32"/>
      <c r="H10213" s="398"/>
      <c r="I10213" s="399"/>
    </row>
    <row r="10214" spans="3:9" x14ac:dyDescent="0.25">
      <c r="C10214"/>
      <c r="D10214"/>
      <c r="E10214" s="31"/>
      <c r="F10214" s="1"/>
      <c r="G10214" s="32"/>
      <c r="H10214" s="398"/>
      <c r="I10214" s="399"/>
    </row>
    <row r="10215" spans="3:9" x14ac:dyDescent="0.25">
      <c r="C10215"/>
      <c r="D10215"/>
      <c r="E10215" s="31"/>
      <c r="F10215" s="1"/>
      <c r="G10215" s="32"/>
      <c r="H10215" s="398"/>
      <c r="I10215" s="399"/>
    </row>
    <row r="10216" spans="3:9" x14ac:dyDescent="0.25">
      <c r="C10216"/>
      <c r="D10216"/>
      <c r="E10216" s="31"/>
      <c r="F10216" s="1"/>
      <c r="G10216" s="32"/>
      <c r="H10216" s="398"/>
      <c r="I10216" s="399"/>
    </row>
    <row r="10217" spans="3:9" x14ac:dyDescent="0.25">
      <c r="C10217"/>
      <c r="D10217"/>
      <c r="E10217" s="31"/>
      <c r="F10217" s="1"/>
      <c r="G10217" s="32"/>
      <c r="H10217" s="398"/>
      <c r="I10217" s="399"/>
    </row>
    <row r="10218" spans="3:9" x14ac:dyDescent="0.25">
      <c r="C10218"/>
      <c r="D10218"/>
      <c r="E10218" s="31"/>
      <c r="F10218" s="1"/>
      <c r="G10218" s="32"/>
      <c r="H10218" s="398"/>
      <c r="I10218" s="399"/>
    </row>
    <row r="10219" spans="3:9" x14ac:dyDescent="0.25">
      <c r="C10219"/>
      <c r="D10219"/>
      <c r="E10219" s="31"/>
      <c r="F10219" s="1"/>
      <c r="G10219" s="32"/>
      <c r="H10219" s="398"/>
      <c r="I10219" s="399"/>
    </row>
    <row r="10220" spans="3:9" x14ac:dyDescent="0.25">
      <c r="C10220"/>
      <c r="D10220"/>
      <c r="E10220" s="31"/>
      <c r="F10220" s="1"/>
      <c r="G10220" s="32"/>
      <c r="H10220" s="398"/>
      <c r="I10220" s="399"/>
    </row>
    <row r="10221" spans="3:9" x14ac:dyDescent="0.25">
      <c r="C10221"/>
      <c r="D10221"/>
      <c r="E10221" s="31"/>
      <c r="F10221" s="1"/>
      <c r="G10221" s="32"/>
      <c r="H10221" s="398"/>
      <c r="I10221" s="399"/>
    </row>
    <row r="10222" spans="3:9" x14ac:dyDescent="0.25">
      <c r="C10222"/>
      <c r="D10222"/>
      <c r="E10222" s="31"/>
      <c r="F10222" s="1"/>
      <c r="G10222" s="32"/>
      <c r="H10222" s="398"/>
      <c r="I10222" s="399"/>
    </row>
    <row r="10223" spans="3:9" x14ac:dyDescent="0.25">
      <c r="C10223"/>
      <c r="D10223"/>
      <c r="E10223" s="31"/>
      <c r="F10223" s="1"/>
      <c r="G10223" s="32"/>
      <c r="H10223" s="398"/>
      <c r="I10223" s="399"/>
    </row>
    <row r="10224" spans="3:9" x14ac:dyDescent="0.25">
      <c r="C10224"/>
      <c r="D10224"/>
      <c r="E10224" s="31"/>
      <c r="F10224" s="1"/>
      <c r="G10224" s="32"/>
      <c r="H10224" s="398"/>
      <c r="I10224" s="399"/>
    </row>
    <row r="10225" spans="3:9" x14ac:dyDescent="0.25">
      <c r="C10225"/>
      <c r="D10225"/>
      <c r="E10225" s="31"/>
      <c r="F10225" s="1"/>
      <c r="G10225" s="32"/>
      <c r="H10225" s="398"/>
      <c r="I10225" s="399"/>
    </row>
    <row r="10226" spans="3:9" x14ac:dyDescent="0.25">
      <c r="C10226"/>
      <c r="D10226"/>
      <c r="E10226" s="31"/>
      <c r="F10226" s="1"/>
      <c r="G10226" s="32"/>
      <c r="H10226" s="398"/>
      <c r="I10226" s="399"/>
    </row>
    <row r="10227" spans="3:9" x14ac:dyDescent="0.25">
      <c r="C10227"/>
      <c r="D10227"/>
      <c r="E10227" s="31"/>
      <c r="F10227" s="1"/>
      <c r="G10227" s="32"/>
      <c r="H10227" s="398"/>
      <c r="I10227" s="399"/>
    </row>
    <row r="10228" spans="3:9" x14ac:dyDescent="0.25">
      <c r="C10228"/>
      <c r="D10228"/>
      <c r="E10228" s="31"/>
      <c r="F10228" s="1"/>
      <c r="G10228" s="32"/>
      <c r="H10228" s="398"/>
      <c r="I10228" s="399"/>
    </row>
    <row r="10229" spans="3:9" x14ac:dyDescent="0.25">
      <c r="C10229"/>
      <c r="D10229"/>
      <c r="E10229" s="31"/>
      <c r="F10229" s="1"/>
      <c r="G10229" s="32"/>
      <c r="H10229" s="398"/>
      <c r="I10229" s="399"/>
    </row>
    <row r="10230" spans="3:9" x14ac:dyDescent="0.25">
      <c r="C10230"/>
      <c r="D10230"/>
      <c r="E10230" s="31"/>
      <c r="F10230" s="1"/>
      <c r="G10230" s="32"/>
      <c r="H10230" s="398"/>
      <c r="I10230" s="399"/>
    </row>
    <row r="10231" spans="3:9" x14ac:dyDescent="0.25">
      <c r="C10231"/>
      <c r="D10231"/>
      <c r="E10231" s="31"/>
      <c r="F10231" s="1"/>
      <c r="G10231" s="32"/>
      <c r="H10231" s="398"/>
      <c r="I10231" s="399"/>
    </row>
    <row r="10232" spans="3:9" x14ac:dyDescent="0.25">
      <c r="C10232"/>
      <c r="D10232"/>
      <c r="E10232" s="31"/>
      <c r="F10232" s="1"/>
      <c r="G10232" s="32"/>
      <c r="H10232" s="398"/>
      <c r="I10232" s="399"/>
    </row>
    <row r="10233" spans="3:9" x14ac:dyDescent="0.25">
      <c r="C10233"/>
      <c r="D10233"/>
      <c r="E10233" s="31"/>
      <c r="F10233" s="1"/>
      <c r="G10233" s="32"/>
      <c r="H10233" s="398"/>
      <c r="I10233" s="399"/>
    </row>
    <row r="10234" spans="3:9" x14ac:dyDescent="0.25">
      <c r="C10234"/>
      <c r="D10234"/>
      <c r="E10234" s="31"/>
      <c r="F10234" s="1"/>
      <c r="G10234" s="32"/>
      <c r="H10234" s="398"/>
      <c r="I10234" s="399"/>
    </row>
    <row r="10235" spans="3:9" x14ac:dyDescent="0.25">
      <c r="C10235"/>
      <c r="D10235"/>
      <c r="E10235" s="31"/>
      <c r="F10235" s="1"/>
      <c r="G10235" s="32"/>
      <c r="H10235" s="398"/>
      <c r="I10235" s="399"/>
    </row>
    <row r="10236" spans="3:9" x14ac:dyDescent="0.25">
      <c r="C10236"/>
      <c r="D10236"/>
      <c r="E10236" s="31"/>
      <c r="F10236" s="1"/>
      <c r="G10236" s="32"/>
      <c r="H10236" s="398"/>
      <c r="I10236" s="399"/>
    </row>
    <row r="10237" spans="3:9" x14ac:dyDescent="0.25">
      <c r="C10237"/>
      <c r="D10237"/>
      <c r="E10237" s="31"/>
      <c r="F10237" s="1"/>
      <c r="G10237" s="32"/>
      <c r="H10237" s="398"/>
      <c r="I10237" s="399"/>
    </row>
    <row r="10238" spans="3:9" x14ac:dyDescent="0.25">
      <c r="C10238"/>
      <c r="D10238"/>
      <c r="E10238" s="31"/>
      <c r="F10238" s="1"/>
      <c r="G10238" s="32"/>
      <c r="H10238" s="398"/>
      <c r="I10238" s="399"/>
    </row>
    <row r="10239" spans="3:9" x14ac:dyDescent="0.25">
      <c r="C10239"/>
      <c r="D10239"/>
      <c r="E10239" s="31"/>
      <c r="F10239" s="1"/>
      <c r="G10239" s="32"/>
      <c r="H10239" s="398"/>
      <c r="I10239" s="399"/>
    </row>
    <row r="10240" spans="3:9" x14ac:dyDescent="0.25">
      <c r="C10240"/>
      <c r="D10240"/>
      <c r="E10240" s="31"/>
      <c r="F10240" s="1"/>
      <c r="G10240" s="32"/>
      <c r="H10240" s="398"/>
      <c r="I10240" s="399"/>
    </row>
    <row r="10241" spans="3:9" x14ac:dyDescent="0.25">
      <c r="C10241"/>
      <c r="D10241"/>
      <c r="E10241" s="31"/>
      <c r="F10241" s="1"/>
      <c r="G10241" s="32"/>
      <c r="H10241" s="398"/>
      <c r="I10241" s="399"/>
    </row>
    <row r="10242" spans="3:9" x14ac:dyDescent="0.25">
      <c r="C10242"/>
      <c r="D10242"/>
      <c r="E10242" s="31"/>
      <c r="F10242" s="1"/>
      <c r="G10242" s="32"/>
      <c r="H10242" s="398"/>
      <c r="I10242" s="399"/>
    </row>
    <row r="10243" spans="3:9" x14ac:dyDescent="0.25">
      <c r="C10243"/>
      <c r="D10243"/>
      <c r="E10243" s="31"/>
      <c r="F10243" s="1"/>
      <c r="G10243" s="32"/>
      <c r="H10243" s="398"/>
      <c r="I10243" s="399"/>
    </row>
    <row r="10244" spans="3:9" x14ac:dyDescent="0.25">
      <c r="C10244"/>
      <c r="D10244"/>
      <c r="E10244" s="31"/>
      <c r="F10244" s="1"/>
      <c r="G10244" s="32"/>
      <c r="H10244" s="398"/>
      <c r="I10244" s="399"/>
    </row>
    <row r="10245" spans="3:9" x14ac:dyDescent="0.25">
      <c r="C10245"/>
      <c r="D10245"/>
      <c r="E10245" s="31"/>
      <c r="F10245" s="1"/>
      <c r="G10245" s="32"/>
      <c r="H10245" s="398"/>
      <c r="I10245" s="399"/>
    </row>
    <row r="10246" spans="3:9" x14ac:dyDescent="0.25">
      <c r="C10246"/>
      <c r="D10246"/>
      <c r="E10246" s="31"/>
      <c r="F10246" s="1"/>
      <c r="G10246" s="32"/>
      <c r="H10246" s="398"/>
      <c r="I10246" s="399"/>
    </row>
    <row r="10247" spans="3:9" x14ac:dyDescent="0.25">
      <c r="C10247"/>
      <c r="D10247"/>
      <c r="E10247" s="31"/>
      <c r="F10247" s="1"/>
      <c r="G10247" s="32"/>
      <c r="H10247" s="398"/>
      <c r="I10247" s="399"/>
    </row>
    <row r="10248" spans="3:9" x14ac:dyDescent="0.25">
      <c r="C10248"/>
      <c r="D10248"/>
      <c r="E10248" s="31"/>
      <c r="F10248" s="1"/>
      <c r="G10248" s="32"/>
      <c r="H10248" s="398"/>
      <c r="I10248" s="399"/>
    </row>
    <row r="10249" spans="3:9" x14ac:dyDescent="0.25">
      <c r="C10249"/>
      <c r="D10249"/>
      <c r="E10249" s="31"/>
      <c r="F10249" s="1"/>
      <c r="G10249" s="32"/>
      <c r="H10249" s="398"/>
      <c r="I10249" s="399"/>
    </row>
    <row r="10250" spans="3:9" x14ac:dyDescent="0.25">
      <c r="C10250"/>
      <c r="D10250"/>
      <c r="E10250" s="31"/>
      <c r="F10250" s="1"/>
      <c r="G10250" s="32"/>
      <c r="H10250" s="398"/>
      <c r="I10250" s="399"/>
    </row>
    <row r="10251" spans="3:9" x14ac:dyDescent="0.25">
      <c r="C10251"/>
      <c r="D10251"/>
      <c r="E10251" s="31"/>
      <c r="F10251" s="1"/>
      <c r="G10251" s="32"/>
      <c r="H10251" s="398"/>
      <c r="I10251" s="399"/>
    </row>
    <row r="10252" spans="3:9" x14ac:dyDescent="0.25">
      <c r="C10252"/>
      <c r="D10252"/>
      <c r="E10252" s="31"/>
      <c r="F10252" s="1"/>
      <c r="G10252" s="32"/>
      <c r="H10252" s="398"/>
      <c r="I10252" s="399"/>
    </row>
    <row r="10253" spans="3:9" x14ac:dyDescent="0.25">
      <c r="C10253"/>
      <c r="D10253"/>
      <c r="E10253" s="31"/>
      <c r="F10253" s="1"/>
      <c r="G10253" s="32"/>
      <c r="H10253" s="398"/>
      <c r="I10253" s="399"/>
    </row>
    <row r="10254" spans="3:9" x14ac:dyDescent="0.25">
      <c r="C10254"/>
      <c r="D10254"/>
      <c r="E10254" s="31"/>
      <c r="F10254" s="1"/>
      <c r="G10254" s="32"/>
      <c r="H10254" s="398"/>
      <c r="I10254" s="399"/>
    </row>
    <row r="10255" spans="3:9" x14ac:dyDescent="0.25">
      <c r="C10255"/>
      <c r="D10255"/>
      <c r="E10255" s="31"/>
      <c r="F10255" s="1"/>
      <c r="G10255" s="32"/>
      <c r="H10255" s="398"/>
      <c r="I10255" s="399"/>
    </row>
    <row r="10256" spans="3:9" x14ac:dyDescent="0.25">
      <c r="C10256"/>
      <c r="D10256"/>
      <c r="E10256" s="31"/>
      <c r="F10256" s="1"/>
      <c r="G10256" s="32"/>
      <c r="H10256" s="398"/>
      <c r="I10256" s="399"/>
    </row>
    <row r="10257" spans="3:9" x14ac:dyDescent="0.25">
      <c r="C10257"/>
      <c r="D10257"/>
      <c r="E10257" s="31"/>
      <c r="F10257" s="1"/>
      <c r="G10257" s="32"/>
      <c r="H10257" s="398"/>
      <c r="I10257" s="399"/>
    </row>
    <row r="10258" spans="3:9" x14ac:dyDescent="0.25">
      <c r="C10258"/>
      <c r="D10258"/>
      <c r="E10258" s="31"/>
      <c r="F10258" s="1"/>
      <c r="G10258" s="32"/>
      <c r="H10258" s="398"/>
      <c r="I10258" s="399"/>
    </row>
    <row r="10259" spans="3:9" x14ac:dyDescent="0.25">
      <c r="C10259"/>
      <c r="D10259"/>
      <c r="E10259" s="31"/>
      <c r="F10259" s="1"/>
      <c r="G10259" s="32"/>
      <c r="H10259" s="398"/>
      <c r="I10259" s="399"/>
    </row>
    <row r="10260" spans="3:9" x14ac:dyDescent="0.25">
      <c r="C10260"/>
      <c r="D10260"/>
      <c r="E10260" s="31"/>
      <c r="F10260" s="1"/>
      <c r="G10260" s="32"/>
      <c r="H10260" s="398"/>
      <c r="I10260" s="399"/>
    </row>
    <row r="10261" spans="3:9" x14ac:dyDescent="0.25">
      <c r="C10261"/>
      <c r="D10261"/>
      <c r="E10261" s="31"/>
      <c r="F10261" s="1"/>
      <c r="G10261" s="32"/>
      <c r="H10261" s="398"/>
      <c r="I10261" s="399"/>
    </row>
    <row r="10262" spans="3:9" x14ac:dyDescent="0.25">
      <c r="C10262"/>
      <c r="D10262"/>
      <c r="E10262" s="31"/>
      <c r="F10262" s="1"/>
      <c r="G10262" s="32"/>
      <c r="H10262" s="398"/>
      <c r="I10262" s="399"/>
    </row>
    <row r="10263" spans="3:9" x14ac:dyDescent="0.25">
      <c r="C10263"/>
      <c r="D10263"/>
      <c r="E10263" s="31"/>
      <c r="F10263" s="1"/>
      <c r="G10263" s="32"/>
      <c r="H10263" s="398"/>
      <c r="I10263" s="399"/>
    </row>
    <row r="10264" spans="3:9" x14ac:dyDescent="0.25">
      <c r="C10264"/>
      <c r="D10264"/>
      <c r="E10264" s="31"/>
      <c r="F10264" s="1"/>
      <c r="G10264" s="32"/>
      <c r="H10264" s="398"/>
      <c r="I10264" s="399"/>
    </row>
    <row r="10265" spans="3:9" x14ac:dyDescent="0.25">
      <c r="C10265"/>
      <c r="D10265"/>
      <c r="E10265" s="31"/>
      <c r="F10265" s="1"/>
      <c r="G10265" s="32"/>
      <c r="H10265" s="398"/>
      <c r="I10265" s="399"/>
    </row>
    <row r="10266" spans="3:9" x14ac:dyDescent="0.25">
      <c r="C10266"/>
      <c r="D10266"/>
      <c r="E10266" s="31"/>
      <c r="F10266" s="1"/>
      <c r="G10266" s="32"/>
      <c r="H10266" s="398"/>
      <c r="I10266" s="399"/>
    </row>
    <row r="10267" spans="3:9" x14ac:dyDescent="0.25">
      <c r="C10267"/>
      <c r="D10267"/>
      <c r="E10267" s="31"/>
      <c r="F10267" s="1"/>
      <c r="G10267" s="32"/>
      <c r="H10267" s="398"/>
      <c r="I10267" s="399"/>
    </row>
    <row r="10268" spans="3:9" x14ac:dyDescent="0.25">
      <c r="C10268"/>
      <c r="D10268"/>
      <c r="E10268" s="31"/>
      <c r="F10268" s="1"/>
      <c r="G10268" s="32"/>
      <c r="H10268" s="398"/>
      <c r="I10268" s="399"/>
    </row>
    <row r="10269" spans="3:9" x14ac:dyDescent="0.25">
      <c r="C10269"/>
      <c r="D10269"/>
      <c r="E10269" s="31"/>
      <c r="F10269" s="1"/>
      <c r="G10269" s="32"/>
      <c r="H10269" s="398"/>
      <c r="I10269" s="399"/>
    </row>
    <row r="10270" spans="3:9" x14ac:dyDescent="0.25">
      <c r="C10270"/>
      <c r="D10270"/>
      <c r="E10270" s="31"/>
      <c r="F10270" s="1"/>
      <c r="G10270" s="32"/>
      <c r="H10270" s="398"/>
      <c r="I10270" s="399"/>
    </row>
    <row r="10271" spans="3:9" x14ac:dyDescent="0.25">
      <c r="C10271"/>
      <c r="D10271"/>
      <c r="E10271" s="31"/>
      <c r="F10271" s="1"/>
      <c r="G10271" s="32"/>
      <c r="H10271" s="398"/>
      <c r="I10271" s="399"/>
    </row>
    <row r="10272" spans="3:9" x14ac:dyDescent="0.25">
      <c r="C10272"/>
      <c r="D10272"/>
      <c r="E10272" s="31"/>
      <c r="F10272" s="1"/>
      <c r="G10272" s="32"/>
      <c r="H10272" s="398"/>
      <c r="I10272" s="399"/>
    </row>
    <row r="10273" spans="3:9" x14ac:dyDescent="0.25">
      <c r="C10273"/>
      <c r="D10273"/>
      <c r="E10273" s="31"/>
      <c r="F10273" s="1"/>
      <c r="G10273" s="32"/>
      <c r="H10273" s="398"/>
      <c r="I10273" s="399"/>
    </row>
    <row r="10274" spans="3:9" x14ac:dyDescent="0.25">
      <c r="C10274"/>
      <c r="D10274"/>
      <c r="E10274" s="31"/>
      <c r="F10274" s="1"/>
      <c r="G10274" s="32"/>
      <c r="H10274" s="398"/>
      <c r="I10274" s="399"/>
    </row>
    <row r="10275" spans="3:9" x14ac:dyDescent="0.25">
      <c r="C10275"/>
      <c r="D10275"/>
      <c r="E10275" s="31"/>
      <c r="F10275" s="1"/>
      <c r="G10275" s="32"/>
      <c r="H10275" s="398"/>
      <c r="I10275" s="399"/>
    </row>
    <row r="10276" spans="3:9" x14ac:dyDescent="0.25">
      <c r="C10276"/>
      <c r="D10276"/>
      <c r="E10276" s="31"/>
      <c r="F10276" s="1"/>
      <c r="G10276" s="32"/>
      <c r="H10276" s="398"/>
      <c r="I10276" s="399"/>
    </row>
    <row r="10277" spans="3:9" x14ac:dyDescent="0.25">
      <c r="C10277"/>
      <c r="D10277"/>
      <c r="E10277" s="31"/>
      <c r="F10277" s="1"/>
      <c r="G10277" s="32"/>
      <c r="H10277" s="398"/>
      <c r="I10277" s="399"/>
    </row>
    <row r="10278" spans="3:9" x14ac:dyDescent="0.25">
      <c r="C10278"/>
      <c r="D10278"/>
      <c r="E10278" s="31"/>
      <c r="F10278" s="1"/>
      <c r="G10278" s="32"/>
      <c r="H10278" s="398"/>
      <c r="I10278" s="399"/>
    </row>
    <row r="10279" spans="3:9" x14ac:dyDescent="0.25">
      <c r="C10279"/>
      <c r="D10279"/>
      <c r="E10279" s="31"/>
      <c r="F10279" s="1"/>
      <c r="G10279" s="32"/>
      <c r="H10279" s="398"/>
      <c r="I10279" s="399"/>
    </row>
    <row r="10280" spans="3:9" x14ac:dyDescent="0.25">
      <c r="C10280"/>
      <c r="D10280"/>
      <c r="E10280" s="31"/>
      <c r="F10280" s="1"/>
      <c r="G10280" s="32"/>
      <c r="H10280" s="398"/>
      <c r="I10280" s="399"/>
    </row>
    <row r="10281" spans="3:9" x14ac:dyDescent="0.25">
      <c r="C10281"/>
      <c r="D10281"/>
      <c r="E10281" s="31"/>
      <c r="F10281" s="1"/>
      <c r="G10281" s="32"/>
      <c r="H10281" s="398"/>
      <c r="I10281" s="399"/>
    </row>
    <row r="10282" spans="3:9" x14ac:dyDescent="0.25">
      <c r="C10282"/>
      <c r="D10282"/>
      <c r="E10282" s="31"/>
      <c r="F10282" s="1"/>
      <c r="G10282" s="32"/>
      <c r="H10282" s="398"/>
      <c r="I10282" s="399"/>
    </row>
    <row r="10283" spans="3:9" x14ac:dyDescent="0.25">
      <c r="C10283"/>
      <c r="D10283"/>
      <c r="E10283" s="31"/>
      <c r="F10283" s="1"/>
      <c r="G10283" s="32"/>
      <c r="H10283" s="398"/>
      <c r="I10283" s="399"/>
    </row>
    <row r="10284" spans="3:9" x14ac:dyDescent="0.25">
      <c r="C10284"/>
      <c r="D10284"/>
      <c r="E10284" s="31"/>
      <c r="F10284" s="1"/>
      <c r="G10284" s="32"/>
      <c r="H10284" s="398"/>
      <c r="I10284" s="399"/>
    </row>
    <row r="10285" spans="3:9" x14ac:dyDescent="0.25">
      <c r="C10285"/>
      <c r="D10285"/>
      <c r="E10285" s="31"/>
      <c r="F10285" s="1"/>
      <c r="G10285" s="32"/>
      <c r="H10285" s="398"/>
      <c r="I10285" s="399"/>
    </row>
    <row r="10286" spans="3:9" x14ac:dyDescent="0.25">
      <c r="C10286"/>
      <c r="D10286"/>
      <c r="E10286" s="31"/>
      <c r="F10286" s="1"/>
      <c r="G10286" s="32"/>
      <c r="H10286" s="398"/>
      <c r="I10286" s="399"/>
    </row>
    <row r="10287" spans="3:9" x14ac:dyDescent="0.25">
      <c r="C10287"/>
      <c r="D10287"/>
      <c r="E10287" s="31"/>
      <c r="F10287" s="1"/>
      <c r="G10287" s="32"/>
      <c r="H10287" s="398"/>
      <c r="I10287" s="399"/>
    </row>
    <row r="10288" spans="3:9" x14ac:dyDescent="0.25">
      <c r="C10288"/>
      <c r="D10288"/>
      <c r="E10288" s="31"/>
      <c r="F10288" s="1"/>
      <c r="G10288" s="32"/>
      <c r="H10288" s="398"/>
      <c r="I10288" s="399"/>
    </row>
    <row r="10289" spans="3:9" x14ac:dyDescent="0.25">
      <c r="C10289"/>
      <c r="D10289"/>
      <c r="E10289" s="31"/>
      <c r="F10289" s="1"/>
      <c r="G10289" s="32"/>
      <c r="H10289" s="398"/>
      <c r="I10289" s="399"/>
    </row>
    <row r="10290" spans="3:9" x14ac:dyDescent="0.25">
      <c r="C10290"/>
      <c r="D10290"/>
      <c r="E10290" s="31"/>
      <c r="F10290" s="1"/>
      <c r="G10290" s="32"/>
      <c r="H10290" s="398"/>
      <c r="I10290" s="399"/>
    </row>
    <row r="10291" spans="3:9" x14ac:dyDescent="0.25">
      <c r="C10291"/>
      <c r="D10291"/>
      <c r="E10291" s="31"/>
      <c r="F10291" s="1"/>
      <c r="G10291" s="32"/>
      <c r="H10291" s="398"/>
      <c r="I10291" s="399"/>
    </row>
    <row r="10292" spans="3:9" x14ac:dyDescent="0.25">
      <c r="C10292"/>
      <c r="D10292"/>
      <c r="E10292" s="31"/>
      <c r="F10292" s="1"/>
      <c r="G10292" s="32"/>
      <c r="H10292" s="398"/>
      <c r="I10292" s="399"/>
    </row>
    <row r="10293" spans="3:9" x14ac:dyDescent="0.25">
      <c r="C10293"/>
      <c r="D10293"/>
      <c r="E10293" s="31"/>
      <c r="F10293" s="1"/>
      <c r="G10293" s="32"/>
      <c r="H10293" s="398"/>
      <c r="I10293" s="399"/>
    </row>
    <row r="10294" spans="3:9" x14ac:dyDescent="0.25">
      <c r="C10294"/>
      <c r="D10294"/>
      <c r="E10294" s="31"/>
      <c r="F10294" s="1"/>
      <c r="G10294" s="32"/>
      <c r="H10294" s="398"/>
      <c r="I10294" s="399"/>
    </row>
    <row r="10295" spans="3:9" x14ac:dyDescent="0.25">
      <c r="C10295"/>
      <c r="D10295"/>
      <c r="E10295" s="31"/>
      <c r="F10295" s="1"/>
      <c r="G10295" s="32"/>
      <c r="H10295" s="398"/>
      <c r="I10295" s="399"/>
    </row>
    <row r="10296" spans="3:9" x14ac:dyDescent="0.25">
      <c r="C10296"/>
      <c r="D10296"/>
      <c r="E10296" s="31"/>
      <c r="F10296" s="1"/>
      <c r="G10296" s="32"/>
      <c r="H10296" s="398"/>
      <c r="I10296" s="399"/>
    </row>
    <row r="10297" spans="3:9" x14ac:dyDescent="0.25">
      <c r="C10297"/>
      <c r="D10297"/>
      <c r="E10297" s="31"/>
      <c r="F10297" s="1"/>
      <c r="G10297" s="32"/>
      <c r="H10297" s="398"/>
      <c r="I10297" s="399"/>
    </row>
    <row r="10298" spans="3:9" x14ac:dyDescent="0.25">
      <c r="C10298"/>
      <c r="D10298"/>
      <c r="E10298" s="31"/>
      <c r="F10298" s="1"/>
      <c r="G10298" s="32"/>
      <c r="H10298" s="398"/>
      <c r="I10298" s="399"/>
    </row>
    <row r="10299" spans="3:9" x14ac:dyDescent="0.25">
      <c r="C10299"/>
      <c r="D10299"/>
      <c r="E10299" s="31"/>
      <c r="F10299" s="1"/>
      <c r="G10299" s="32"/>
      <c r="H10299" s="398"/>
      <c r="I10299" s="399"/>
    </row>
    <row r="10300" spans="3:9" x14ac:dyDescent="0.25">
      <c r="C10300"/>
      <c r="D10300"/>
      <c r="E10300" s="31"/>
      <c r="F10300" s="1"/>
      <c r="G10300" s="32"/>
      <c r="H10300" s="398"/>
      <c r="I10300" s="399"/>
    </row>
    <row r="10301" spans="3:9" x14ac:dyDescent="0.25">
      <c r="C10301"/>
      <c r="D10301"/>
      <c r="E10301" s="31"/>
      <c r="F10301" s="1"/>
      <c r="G10301" s="32"/>
      <c r="H10301" s="398"/>
      <c r="I10301" s="399"/>
    </row>
    <row r="10302" spans="3:9" x14ac:dyDescent="0.25">
      <c r="C10302"/>
      <c r="D10302"/>
      <c r="E10302" s="31"/>
      <c r="F10302" s="1"/>
      <c r="G10302" s="32"/>
      <c r="H10302" s="398"/>
      <c r="I10302" s="399"/>
    </row>
    <row r="10303" spans="3:9" x14ac:dyDescent="0.25">
      <c r="C10303"/>
      <c r="D10303"/>
      <c r="E10303" s="31"/>
      <c r="F10303" s="1"/>
      <c r="G10303" s="32"/>
      <c r="H10303" s="398"/>
      <c r="I10303" s="399"/>
    </row>
    <row r="10304" spans="3:9" x14ac:dyDescent="0.25">
      <c r="C10304"/>
      <c r="D10304"/>
      <c r="E10304" s="31"/>
      <c r="F10304" s="1"/>
      <c r="G10304" s="32"/>
      <c r="H10304" s="398"/>
      <c r="I10304" s="399"/>
    </row>
    <row r="10305" spans="3:9" x14ac:dyDescent="0.25">
      <c r="C10305"/>
      <c r="D10305"/>
      <c r="E10305" s="31"/>
      <c r="F10305" s="1"/>
      <c r="G10305" s="32"/>
      <c r="H10305" s="398"/>
      <c r="I10305" s="399"/>
    </row>
    <row r="10306" spans="3:9" x14ac:dyDescent="0.25">
      <c r="C10306"/>
      <c r="D10306"/>
      <c r="E10306" s="31"/>
      <c r="F10306" s="1"/>
      <c r="G10306" s="32"/>
      <c r="H10306" s="398"/>
      <c r="I10306" s="399"/>
    </row>
    <row r="10307" spans="3:9" x14ac:dyDescent="0.25">
      <c r="C10307"/>
      <c r="D10307"/>
      <c r="E10307" s="31"/>
      <c r="F10307" s="1"/>
      <c r="G10307" s="32"/>
      <c r="H10307" s="398"/>
      <c r="I10307" s="399"/>
    </row>
    <row r="10308" spans="3:9" x14ac:dyDescent="0.25">
      <c r="C10308"/>
      <c r="D10308"/>
      <c r="E10308" s="31"/>
      <c r="F10308" s="1"/>
      <c r="G10308" s="32"/>
      <c r="H10308" s="398"/>
      <c r="I10308" s="399"/>
    </row>
    <row r="10309" spans="3:9" x14ac:dyDescent="0.25">
      <c r="C10309"/>
      <c r="D10309"/>
      <c r="E10309" s="31"/>
      <c r="F10309" s="1"/>
      <c r="G10309" s="32"/>
      <c r="H10309" s="398"/>
      <c r="I10309" s="399"/>
    </row>
    <row r="10310" spans="3:9" x14ac:dyDescent="0.25">
      <c r="C10310"/>
      <c r="D10310"/>
      <c r="E10310" s="31"/>
      <c r="F10310" s="1"/>
      <c r="G10310" s="32"/>
      <c r="H10310" s="398"/>
      <c r="I10310" s="399"/>
    </row>
    <row r="10311" spans="3:9" x14ac:dyDescent="0.25">
      <c r="C10311"/>
      <c r="D10311"/>
      <c r="E10311" s="31"/>
      <c r="F10311" s="1"/>
      <c r="G10311" s="32"/>
      <c r="H10311" s="398"/>
      <c r="I10311" s="399"/>
    </row>
    <row r="10312" spans="3:9" x14ac:dyDescent="0.25">
      <c r="C10312"/>
      <c r="D10312"/>
      <c r="E10312" s="31"/>
      <c r="F10312" s="1"/>
      <c r="G10312" s="32"/>
      <c r="H10312" s="398"/>
      <c r="I10312" s="399"/>
    </row>
    <row r="10313" spans="3:9" x14ac:dyDescent="0.25">
      <c r="C10313"/>
      <c r="D10313"/>
      <c r="E10313" s="31"/>
      <c r="F10313" s="1"/>
      <c r="G10313" s="32"/>
      <c r="H10313" s="398"/>
      <c r="I10313" s="399"/>
    </row>
    <row r="10314" spans="3:9" x14ac:dyDescent="0.25">
      <c r="C10314"/>
      <c r="D10314"/>
      <c r="E10314" s="31"/>
      <c r="F10314" s="1"/>
      <c r="G10314" s="32"/>
      <c r="H10314" s="398"/>
      <c r="I10314" s="399"/>
    </row>
    <row r="10315" spans="3:9" x14ac:dyDescent="0.25">
      <c r="C10315"/>
      <c r="D10315"/>
      <c r="E10315" s="31"/>
      <c r="F10315" s="1"/>
      <c r="G10315" s="32"/>
      <c r="H10315" s="398"/>
      <c r="I10315" s="399"/>
    </row>
    <row r="10316" spans="3:9" x14ac:dyDescent="0.25">
      <c r="C10316"/>
      <c r="D10316"/>
      <c r="E10316" s="31"/>
      <c r="F10316" s="1"/>
      <c r="G10316" s="32"/>
      <c r="H10316" s="398"/>
      <c r="I10316" s="399"/>
    </row>
    <row r="10317" spans="3:9" x14ac:dyDescent="0.25">
      <c r="C10317"/>
      <c r="D10317"/>
      <c r="E10317" s="31"/>
      <c r="F10317" s="1"/>
      <c r="G10317" s="32"/>
      <c r="H10317" s="398"/>
      <c r="I10317" s="399"/>
    </row>
    <row r="10318" spans="3:9" x14ac:dyDescent="0.25">
      <c r="C10318"/>
      <c r="D10318"/>
      <c r="E10318" s="31"/>
      <c r="F10318" s="1"/>
      <c r="G10318" s="32"/>
      <c r="H10318" s="398"/>
      <c r="I10318" s="399"/>
    </row>
    <row r="10319" spans="3:9" x14ac:dyDescent="0.25">
      <c r="C10319"/>
      <c r="D10319"/>
      <c r="E10319" s="31"/>
      <c r="F10319" s="1"/>
      <c r="G10319" s="32"/>
      <c r="H10319" s="398"/>
      <c r="I10319" s="399"/>
    </row>
    <row r="10320" spans="3:9" x14ac:dyDescent="0.25">
      <c r="C10320"/>
      <c r="D10320"/>
      <c r="E10320" s="31"/>
      <c r="F10320" s="1"/>
      <c r="G10320" s="32"/>
      <c r="H10320" s="398"/>
      <c r="I10320" s="399"/>
    </row>
    <row r="10321" spans="3:9" x14ac:dyDescent="0.25">
      <c r="C10321"/>
      <c r="D10321"/>
      <c r="E10321" s="31"/>
      <c r="F10321" s="1"/>
      <c r="G10321" s="32"/>
      <c r="H10321" s="398"/>
      <c r="I10321" s="399"/>
    </row>
    <row r="10322" spans="3:9" x14ac:dyDescent="0.25">
      <c r="C10322"/>
      <c r="D10322"/>
      <c r="E10322" s="31"/>
      <c r="F10322" s="1"/>
      <c r="G10322" s="32"/>
      <c r="H10322" s="398"/>
      <c r="I10322" s="399"/>
    </row>
    <row r="10323" spans="3:9" x14ac:dyDescent="0.25">
      <c r="C10323"/>
      <c r="D10323"/>
      <c r="E10323" s="31"/>
      <c r="F10323" s="1"/>
      <c r="G10323" s="32"/>
      <c r="H10323" s="398"/>
      <c r="I10323" s="399"/>
    </row>
    <row r="10324" spans="3:9" x14ac:dyDescent="0.25">
      <c r="C10324"/>
      <c r="D10324"/>
      <c r="E10324" s="31"/>
      <c r="F10324" s="1"/>
      <c r="G10324" s="32"/>
      <c r="H10324" s="398"/>
      <c r="I10324" s="399"/>
    </row>
    <row r="10325" spans="3:9" x14ac:dyDescent="0.25">
      <c r="C10325"/>
      <c r="D10325"/>
      <c r="E10325" s="31"/>
      <c r="F10325" s="1"/>
      <c r="G10325" s="32"/>
      <c r="H10325" s="398"/>
      <c r="I10325" s="399"/>
    </row>
    <row r="10326" spans="3:9" x14ac:dyDescent="0.25">
      <c r="C10326"/>
      <c r="D10326"/>
      <c r="E10326" s="31"/>
      <c r="F10326" s="1"/>
      <c r="G10326" s="32"/>
      <c r="H10326" s="398"/>
      <c r="I10326" s="399"/>
    </row>
    <row r="10327" spans="3:9" x14ac:dyDescent="0.25">
      <c r="C10327"/>
      <c r="D10327"/>
      <c r="E10327" s="31"/>
      <c r="F10327" s="1"/>
      <c r="G10327" s="32"/>
      <c r="H10327" s="398"/>
      <c r="I10327" s="399"/>
    </row>
    <row r="10328" spans="3:9" x14ac:dyDescent="0.25">
      <c r="C10328"/>
      <c r="D10328"/>
      <c r="E10328" s="31"/>
      <c r="F10328" s="1"/>
      <c r="G10328" s="32"/>
      <c r="H10328" s="398"/>
      <c r="I10328" s="399"/>
    </row>
    <row r="10329" spans="3:9" x14ac:dyDescent="0.25">
      <c r="C10329"/>
      <c r="D10329"/>
      <c r="E10329" s="31"/>
      <c r="F10329" s="1"/>
      <c r="G10329" s="32"/>
      <c r="H10329" s="398"/>
      <c r="I10329" s="399"/>
    </row>
    <row r="10330" spans="3:9" x14ac:dyDescent="0.25">
      <c r="C10330"/>
      <c r="D10330"/>
      <c r="E10330" s="31"/>
      <c r="F10330" s="1"/>
      <c r="G10330" s="32"/>
      <c r="H10330" s="398"/>
      <c r="I10330" s="399"/>
    </row>
    <row r="10331" spans="3:9" x14ac:dyDescent="0.25">
      <c r="C10331"/>
      <c r="D10331"/>
      <c r="E10331" s="31"/>
      <c r="F10331" s="1"/>
      <c r="G10331" s="32"/>
      <c r="H10331" s="398"/>
      <c r="I10331" s="399"/>
    </row>
    <row r="10332" spans="3:9" x14ac:dyDescent="0.25">
      <c r="C10332"/>
      <c r="D10332"/>
      <c r="E10332" s="31"/>
      <c r="F10332" s="1"/>
      <c r="G10332" s="32"/>
      <c r="H10332" s="398"/>
      <c r="I10332" s="399"/>
    </row>
    <row r="10333" spans="3:9" x14ac:dyDescent="0.25">
      <c r="C10333"/>
      <c r="D10333"/>
      <c r="E10333" s="31"/>
      <c r="F10333" s="1"/>
      <c r="G10333" s="32"/>
      <c r="H10333" s="398"/>
      <c r="I10333" s="399"/>
    </row>
    <row r="10334" spans="3:9" x14ac:dyDescent="0.25">
      <c r="C10334"/>
      <c r="D10334"/>
      <c r="E10334" s="31"/>
      <c r="F10334" s="1"/>
      <c r="G10334" s="32"/>
      <c r="H10334" s="398"/>
      <c r="I10334" s="399"/>
    </row>
    <row r="10335" spans="3:9" x14ac:dyDescent="0.25">
      <c r="C10335"/>
      <c r="D10335"/>
      <c r="E10335" s="31"/>
      <c r="F10335" s="1"/>
      <c r="G10335" s="32"/>
      <c r="H10335" s="398"/>
      <c r="I10335" s="399"/>
    </row>
    <row r="10336" spans="3:9" x14ac:dyDescent="0.25">
      <c r="C10336"/>
      <c r="D10336"/>
      <c r="E10336" s="31"/>
      <c r="F10336" s="1"/>
      <c r="G10336" s="32"/>
      <c r="H10336" s="398"/>
      <c r="I10336" s="399"/>
    </row>
    <row r="10337" spans="3:9" x14ac:dyDescent="0.25">
      <c r="C10337"/>
      <c r="D10337"/>
      <c r="E10337" s="31"/>
      <c r="F10337" s="1"/>
      <c r="G10337" s="32"/>
      <c r="H10337" s="398"/>
      <c r="I10337" s="399"/>
    </row>
    <row r="10338" spans="3:9" x14ac:dyDescent="0.25">
      <c r="C10338"/>
      <c r="D10338"/>
      <c r="E10338" s="31"/>
      <c r="F10338" s="1"/>
      <c r="G10338" s="32"/>
      <c r="H10338" s="398"/>
      <c r="I10338" s="399"/>
    </row>
    <row r="10339" spans="3:9" x14ac:dyDescent="0.25">
      <c r="C10339"/>
      <c r="D10339"/>
      <c r="E10339" s="31"/>
      <c r="F10339" s="1"/>
      <c r="G10339" s="32"/>
      <c r="H10339" s="398"/>
      <c r="I10339" s="399"/>
    </row>
    <row r="10340" spans="3:9" x14ac:dyDescent="0.25">
      <c r="C10340"/>
      <c r="D10340"/>
      <c r="E10340" s="31"/>
      <c r="F10340" s="1"/>
      <c r="G10340" s="32"/>
      <c r="H10340" s="398"/>
      <c r="I10340" s="399"/>
    </row>
    <row r="10341" spans="3:9" x14ac:dyDescent="0.25">
      <c r="C10341"/>
      <c r="D10341"/>
      <c r="E10341" s="31"/>
      <c r="F10341" s="1"/>
      <c r="G10341" s="32"/>
      <c r="H10341" s="398"/>
      <c r="I10341" s="399"/>
    </row>
    <row r="10342" spans="3:9" x14ac:dyDescent="0.25">
      <c r="C10342"/>
      <c r="D10342"/>
      <c r="E10342" s="31"/>
      <c r="F10342" s="1"/>
      <c r="G10342" s="32"/>
      <c r="H10342" s="398"/>
      <c r="I10342" s="399"/>
    </row>
    <row r="10343" spans="3:9" x14ac:dyDescent="0.25">
      <c r="C10343"/>
      <c r="D10343"/>
      <c r="E10343" s="31"/>
      <c r="F10343" s="1"/>
      <c r="G10343" s="32"/>
      <c r="H10343" s="398"/>
      <c r="I10343" s="399"/>
    </row>
    <row r="10344" spans="3:9" x14ac:dyDescent="0.25">
      <c r="C10344"/>
      <c r="D10344"/>
      <c r="E10344" s="31"/>
      <c r="F10344" s="1"/>
      <c r="G10344" s="32"/>
      <c r="H10344" s="398"/>
      <c r="I10344" s="399"/>
    </row>
    <row r="10345" spans="3:9" x14ac:dyDescent="0.25">
      <c r="C10345"/>
      <c r="D10345"/>
      <c r="E10345" s="31"/>
      <c r="F10345" s="1"/>
      <c r="G10345" s="32"/>
      <c r="H10345" s="398"/>
      <c r="I10345" s="399"/>
    </row>
    <row r="10346" spans="3:9" x14ac:dyDescent="0.25">
      <c r="C10346"/>
      <c r="D10346"/>
      <c r="E10346" s="31"/>
      <c r="F10346" s="1"/>
      <c r="G10346" s="32"/>
      <c r="H10346" s="398"/>
      <c r="I10346" s="399"/>
    </row>
    <row r="10347" spans="3:9" x14ac:dyDescent="0.25">
      <c r="C10347"/>
      <c r="D10347"/>
      <c r="E10347" s="31"/>
      <c r="F10347" s="1"/>
      <c r="G10347" s="32"/>
      <c r="H10347" s="398"/>
      <c r="I10347" s="399"/>
    </row>
    <row r="10348" spans="3:9" x14ac:dyDescent="0.25">
      <c r="C10348"/>
      <c r="D10348"/>
      <c r="E10348" s="31"/>
      <c r="F10348" s="1"/>
      <c r="G10348" s="32"/>
      <c r="H10348" s="398"/>
      <c r="I10348" s="399"/>
    </row>
    <row r="10349" spans="3:9" x14ac:dyDescent="0.25">
      <c r="C10349"/>
      <c r="D10349"/>
      <c r="E10349" s="31"/>
      <c r="F10349" s="1"/>
      <c r="G10349" s="32"/>
      <c r="H10349" s="398"/>
      <c r="I10349" s="399"/>
    </row>
    <row r="10350" spans="3:9" x14ac:dyDescent="0.25">
      <c r="C10350"/>
      <c r="D10350"/>
      <c r="E10350" s="31"/>
      <c r="F10350" s="1"/>
      <c r="G10350" s="32"/>
      <c r="H10350" s="398"/>
      <c r="I10350" s="399"/>
    </row>
    <row r="10351" spans="3:9" x14ac:dyDescent="0.25">
      <c r="C10351"/>
      <c r="D10351"/>
      <c r="E10351" s="31"/>
      <c r="F10351" s="1"/>
      <c r="G10351" s="32"/>
      <c r="H10351" s="398"/>
      <c r="I10351" s="399"/>
    </row>
    <row r="10352" spans="3:9" x14ac:dyDescent="0.25">
      <c r="C10352"/>
      <c r="D10352"/>
      <c r="E10352" s="31"/>
      <c r="F10352" s="1"/>
      <c r="G10352" s="32"/>
      <c r="H10352" s="398"/>
      <c r="I10352" s="399"/>
    </row>
    <row r="10353" spans="3:9" x14ac:dyDescent="0.25">
      <c r="C10353"/>
      <c r="D10353"/>
      <c r="E10353" s="31"/>
      <c r="F10353" s="1"/>
      <c r="G10353" s="32"/>
      <c r="H10353" s="398"/>
      <c r="I10353" s="399"/>
    </row>
    <row r="10354" spans="3:9" x14ac:dyDescent="0.25">
      <c r="C10354"/>
      <c r="D10354"/>
      <c r="E10354" s="31"/>
      <c r="F10354" s="1"/>
      <c r="G10354" s="32"/>
      <c r="H10354" s="398"/>
      <c r="I10354" s="399"/>
    </row>
    <row r="10355" spans="3:9" x14ac:dyDescent="0.25">
      <c r="C10355"/>
      <c r="D10355"/>
      <c r="E10355" s="31"/>
      <c r="F10355" s="1"/>
      <c r="G10355" s="32"/>
      <c r="H10355" s="398"/>
      <c r="I10355" s="399"/>
    </row>
    <row r="10356" spans="3:9" x14ac:dyDescent="0.25">
      <c r="C10356"/>
      <c r="D10356"/>
      <c r="E10356" s="31"/>
      <c r="F10356" s="1"/>
      <c r="G10356" s="32"/>
      <c r="H10356" s="398"/>
      <c r="I10356" s="399"/>
    </row>
    <row r="10357" spans="3:9" x14ac:dyDescent="0.25">
      <c r="C10357"/>
      <c r="D10357"/>
      <c r="E10357" s="31"/>
      <c r="F10357" s="1"/>
      <c r="G10357" s="32"/>
      <c r="H10357" s="398"/>
      <c r="I10357" s="399"/>
    </row>
    <row r="10358" spans="3:9" x14ac:dyDescent="0.25">
      <c r="C10358"/>
      <c r="D10358"/>
      <c r="E10358" s="31"/>
      <c r="F10358" s="1"/>
      <c r="G10358" s="32"/>
      <c r="H10358" s="398"/>
      <c r="I10358" s="399"/>
    </row>
    <row r="10359" spans="3:9" x14ac:dyDescent="0.25">
      <c r="C10359"/>
      <c r="D10359"/>
      <c r="E10359" s="31"/>
      <c r="F10359" s="1"/>
      <c r="G10359" s="32"/>
      <c r="H10359" s="398"/>
      <c r="I10359" s="399"/>
    </row>
    <row r="10360" spans="3:9" x14ac:dyDescent="0.25">
      <c r="C10360"/>
      <c r="D10360"/>
      <c r="E10360" s="31"/>
      <c r="F10360" s="1"/>
      <c r="G10360" s="32"/>
      <c r="H10360" s="398"/>
      <c r="I10360" s="399"/>
    </row>
    <row r="10361" spans="3:9" x14ac:dyDescent="0.25">
      <c r="C10361"/>
      <c r="D10361"/>
      <c r="E10361" s="31"/>
      <c r="F10361" s="1"/>
      <c r="G10361" s="32"/>
      <c r="H10361" s="398"/>
      <c r="I10361" s="399"/>
    </row>
    <row r="10362" spans="3:9" x14ac:dyDescent="0.25">
      <c r="C10362"/>
      <c r="D10362"/>
      <c r="E10362" s="31"/>
      <c r="F10362" s="1"/>
      <c r="G10362" s="32"/>
      <c r="H10362" s="398"/>
      <c r="I10362" s="399"/>
    </row>
    <row r="10363" spans="3:9" x14ac:dyDescent="0.25">
      <c r="C10363"/>
      <c r="D10363"/>
      <c r="E10363" s="31"/>
      <c r="F10363" s="1"/>
      <c r="G10363" s="32"/>
      <c r="H10363" s="398"/>
      <c r="I10363" s="399"/>
    </row>
    <row r="10364" spans="3:9" x14ac:dyDescent="0.25">
      <c r="C10364"/>
      <c r="D10364"/>
      <c r="E10364" s="31"/>
      <c r="F10364" s="1"/>
      <c r="G10364" s="32"/>
      <c r="H10364" s="398"/>
      <c r="I10364" s="399"/>
    </row>
    <row r="10365" spans="3:9" x14ac:dyDescent="0.25">
      <c r="C10365"/>
      <c r="D10365"/>
      <c r="E10365" s="31"/>
      <c r="F10365" s="1"/>
      <c r="G10365" s="32"/>
      <c r="H10365" s="398"/>
      <c r="I10365" s="399"/>
    </row>
    <row r="10366" spans="3:9" x14ac:dyDescent="0.25">
      <c r="C10366"/>
      <c r="D10366"/>
      <c r="E10366" s="31"/>
      <c r="F10366" s="1"/>
      <c r="G10366" s="32"/>
      <c r="H10366" s="398"/>
      <c r="I10366" s="399"/>
    </row>
    <row r="10367" spans="3:9" x14ac:dyDescent="0.25">
      <c r="C10367"/>
      <c r="D10367"/>
      <c r="E10367" s="31"/>
      <c r="F10367" s="1"/>
      <c r="G10367" s="32"/>
      <c r="H10367" s="398"/>
      <c r="I10367" s="399"/>
    </row>
    <row r="10368" spans="3:9" x14ac:dyDescent="0.25">
      <c r="C10368"/>
      <c r="D10368"/>
      <c r="E10368" s="31"/>
      <c r="F10368" s="1"/>
      <c r="G10368" s="32"/>
      <c r="H10368" s="398"/>
      <c r="I10368" s="399"/>
    </row>
    <row r="10369" spans="3:9" x14ac:dyDescent="0.25">
      <c r="C10369"/>
      <c r="D10369"/>
      <c r="E10369" s="31"/>
      <c r="F10369" s="1"/>
      <c r="G10369" s="32"/>
      <c r="H10369" s="398"/>
      <c r="I10369" s="399"/>
    </row>
    <row r="10370" spans="3:9" x14ac:dyDescent="0.25">
      <c r="C10370"/>
      <c r="D10370"/>
      <c r="E10370" s="31"/>
      <c r="F10370" s="1"/>
      <c r="G10370" s="32"/>
      <c r="H10370" s="398"/>
      <c r="I10370" s="399"/>
    </row>
    <row r="10371" spans="3:9" x14ac:dyDescent="0.25">
      <c r="C10371"/>
      <c r="D10371"/>
      <c r="E10371" s="31"/>
      <c r="F10371" s="1"/>
      <c r="G10371" s="32"/>
      <c r="H10371" s="398"/>
      <c r="I10371" s="399"/>
    </row>
    <row r="10372" spans="3:9" x14ac:dyDescent="0.25">
      <c r="C10372"/>
      <c r="D10372"/>
      <c r="E10372" s="31"/>
      <c r="F10372" s="1"/>
      <c r="G10372" s="32"/>
      <c r="H10372" s="398"/>
      <c r="I10372" s="399"/>
    </row>
    <row r="10373" spans="3:9" x14ac:dyDescent="0.25">
      <c r="C10373"/>
      <c r="D10373"/>
      <c r="E10373" s="31"/>
      <c r="F10373" s="1"/>
      <c r="G10373" s="32"/>
      <c r="H10373" s="398"/>
      <c r="I10373" s="399"/>
    </row>
    <row r="10374" spans="3:9" x14ac:dyDescent="0.25">
      <c r="C10374"/>
      <c r="D10374"/>
      <c r="E10374" s="31"/>
      <c r="F10374" s="1"/>
      <c r="G10374" s="32"/>
      <c r="H10374" s="398"/>
      <c r="I10374" s="399"/>
    </row>
    <row r="10375" spans="3:9" x14ac:dyDescent="0.25">
      <c r="C10375"/>
      <c r="D10375"/>
      <c r="E10375" s="31"/>
      <c r="F10375" s="1"/>
      <c r="G10375" s="32"/>
      <c r="H10375" s="398"/>
      <c r="I10375" s="399"/>
    </row>
    <row r="10376" spans="3:9" x14ac:dyDescent="0.25">
      <c r="C10376"/>
      <c r="D10376"/>
      <c r="E10376" s="31"/>
      <c r="F10376" s="1"/>
      <c r="G10376" s="32"/>
      <c r="H10376" s="398"/>
      <c r="I10376" s="399"/>
    </row>
    <row r="10377" spans="3:9" x14ac:dyDescent="0.25">
      <c r="C10377"/>
      <c r="D10377"/>
      <c r="E10377" s="31"/>
      <c r="F10377" s="1"/>
      <c r="G10377" s="32"/>
      <c r="H10377" s="398"/>
      <c r="I10377" s="399"/>
    </row>
    <row r="10378" spans="3:9" x14ac:dyDescent="0.25">
      <c r="C10378"/>
      <c r="D10378"/>
      <c r="E10378" s="31"/>
      <c r="F10378" s="1"/>
      <c r="G10378" s="32"/>
      <c r="H10378" s="398"/>
      <c r="I10378" s="399"/>
    </row>
    <row r="10379" spans="3:9" x14ac:dyDescent="0.25">
      <c r="C10379"/>
      <c r="D10379"/>
      <c r="E10379" s="31"/>
      <c r="F10379" s="1"/>
      <c r="G10379" s="32"/>
      <c r="H10379" s="398"/>
      <c r="I10379" s="399"/>
    </row>
    <row r="10380" spans="3:9" x14ac:dyDescent="0.25">
      <c r="C10380"/>
      <c r="D10380"/>
      <c r="E10380" s="31"/>
      <c r="F10380" s="1"/>
      <c r="G10380" s="32"/>
      <c r="H10380" s="398"/>
      <c r="I10380" s="399"/>
    </row>
    <row r="10381" spans="3:9" x14ac:dyDescent="0.25">
      <c r="C10381"/>
      <c r="D10381"/>
      <c r="E10381" s="31"/>
      <c r="F10381" s="1"/>
      <c r="G10381" s="32"/>
      <c r="H10381" s="398"/>
      <c r="I10381" s="399"/>
    </row>
    <row r="10382" spans="3:9" x14ac:dyDescent="0.25">
      <c r="C10382"/>
      <c r="D10382"/>
      <c r="E10382" s="31"/>
      <c r="F10382" s="1"/>
      <c r="G10382" s="32"/>
      <c r="H10382" s="398"/>
      <c r="I10382" s="399"/>
    </row>
    <row r="10383" spans="3:9" x14ac:dyDescent="0.25">
      <c r="C10383"/>
      <c r="D10383"/>
      <c r="E10383" s="31"/>
      <c r="F10383" s="1"/>
      <c r="G10383" s="32"/>
      <c r="H10383" s="398"/>
      <c r="I10383" s="399"/>
    </row>
    <row r="10384" spans="3:9" x14ac:dyDescent="0.25">
      <c r="C10384"/>
      <c r="D10384"/>
      <c r="E10384" s="31"/>
      <c r="F10384" s="1"/>
      <c r="G10384" s="32"/>
      <c r="H10384" s="398"/>
      <c r="I10384" s="399"/>
    </row>
    <row r="10385" spans="3:9" x14ac:dyDescent="0.25">
      <c r="C10385"/>
      <c r="D10385"/>
      <c r="E10385" s="31"/>
      <c r="F10385" s="1"/>
      <c r="G10385" s="32"/>
      <c r="H10385" s="398"/>
      <c r="I10385" s="399"/>
    </row>
    <row r="10386" spans="3:9" x14ac:dyDescent="0.25">
      <c r="C10386"/>
      <c r="D10386"/>
      <c r="E10386" s="31"/>
      <c r="F10386" s="1"/>
      <c r="G10386" s="32"/>
      <c r="H10386" s="398"/>
      <c r="I10386" s="399"/>
    </row>
    <row r="10387" spans="3:9" x14ac:dyDescent="0.25">
      <c r="C10387"/>
      <c r="D10387"/>
      <c r="E10387" s="31"/>
      <c r="F10387" s="1"/>
      <c r="G10387" s="32"/>
      <c r="H10387" s="398"/>
      <c r="I10387" s="399"/>
    </row>
    <row r="10388" spans="3:9" x14ac:dyDescent="0.25">
      <c r="C10388"/>
      <c r="D10388"/>
      <c r="E10388" s="31"/>
      <c r="F10388" s="1"/>
      <c r="G10388" s="32"/>
      <c r="H10388" s="398"/>
      <c r="I10388" s="399"/>
    </row>
    <row r="10389" spans="3:9" x14ac:dyDescent="0.25">
      <c r="C10389"/>
      <c r="D10389"/>
      <c r="E10389" s="31"/>
      <c r="F10389" s="1"/>
      <c r="G10389" s="32"/>
      <c r="H10389" s="398"/>
      <c r="I10389" s="399"/>
    </row>
    <row r="10390" spans="3:9" x14ac:dyDescent="0.25">
      <c r="C10390"/>
      <c r="D10390"/>
      <c r="E10390" s="31"/>
      <c r="F10390" s="1"/>
      <c r="G10390" s="32"/>
      <c r="H10390" s="398"/>
      <c r="I10390" s="399"/>
    </row>
    <row r="10391" spans="3:9" x14ac:dyDescent="0.25">
      <c r="C10391"/>
      <c r="D10391"/>
      <c r="E10391" s="31"/>
      <c r="F10391" s="1"/>
      <c r="G10391" s="32"/>
      <c r="H10391" s="398"/>
      <c r="I10391" s="399"/>
    </row>
    <row r="10392" spans="3:9" x14ac:dyDescent="0.25">
      <c r="C10392"/>
      <c r="D10392"/>
      <c r="E10392" s="31"/>
      <c r="F10392" s="1"/>
      <c r="G10392" s="32"/>
      <c r="H10392" s="398"/>
      <c r="I10392" s="399"/>
    </row>
    <row r="10393" spans="3:9" x14ac:dyDescent="0.25">
      <c r="C10393"/>
      <c r="D10393"/>
      <c r="E10393" s="31"/>
      <c r="F10393" s="1"/>
      <c r="G10393" s="32"/>
      <c r="H10393" s="398"/>
      <c r="I10393" s="399"/>
    </row>
    <row r="10394" spans="3:9" x14ac:dyDescent="0.25">
      <c r="C10394"/>
      <c r="D10394"/>
      <c r="E10394" s="31"/>
      <c r="F10394" s="1"/>
      <c r="G10394" s="32"/>
      <c r="H10394" s="398"/>
      <c r="I10394" s="399"/>
    </row>
    <row r="10395" spans="3:9" x14ac:dyDescent="0.25">
      <c r="C10395"/>
      <c r="D10395"/>
      <c r="E10395" s="31"/>
      <c r="F10395" s="1"/>
      <c r="G10395" s="32"/>
      <c r="H10395" s="398"/>
      <c r="I10395" s="399"/>
    </row>
    <row r="10396" spans="3:9" x14ac:dyDescent="0.25">
      <c r="C10396"/>
      <c r="D10396"/>
      <c r="E10396" s="31"/>
      <c r="F10396" s="1"/>
      <c r="G10396" s="32"/>
      <c r="H10396" s="398"/>
      <c r="I10396" s="399"/>
    </row>
    <row r="10397" spans="3:9" x14ac:dyDescent="0.25">
      <c r="C10397"/>
      <c r="D10397"/>
      <c r="E10397" s="31"/>
      <c r="F10397" s="1"/>
      <c r="G10397" s="32"/>
      <c r="H10397" s="398"/>
      <c r="I10397" s="399"/>
    </row>
    <row r="10398" spans="3:9" x14ac:dyDescent="0.25">
      <c r="C10398"/>
      <c r="D10398"/>
      <c r="E10398" s="31"/>
      <c r="F10398" s="1"/>
      <c r="G10398" s="32"/>
      <c r="H10398" s="398"/>
      <c r="I10398" s="399"/>
    </row>
    <row r="10399" spans="3:9" x14ac:dyDescent="0.25">
      <c r="C10399"/>
      <c r="D10399"/>
      <c r="E10399" s="31"/>
      <c r="F10399" s="1"/>
      <c r="G10399" s="32"/>
      <c r="H10399" s="398"/>
      <c r="I10399" s="399"/>
    </row>
    <row r="10400" spans="3:9" x14ac:dyDescent="0.25">
      <c r="C10400"/>
      <c r="D10400"/>
      <c r="E10400" s="31"/>
      <c r="F10400" s="1"/>
      <c r="G10400" s="32"/>
      <c r="H10400" s="398"/>
      <c r="I10400" s="399"/>
    </row>
    <row r="10401" spans="3:9" x14ac:dyDescent="0.25">
      <c r="C10401"/>
      <c r="D10401"/>
      <c r="E10401" s="31"/>
      <c r="F10401" s="1"/>
      <c r="G10401" s="32"/>
      <c r="H10401" s="398"/>
      <c r="I10401" s="399"/>
    </row>
    <row r="10402" spans="3:9" x14ac:dyDescent="0.25">
      <c r="C10402"/>
      <c r="D10402"/>
      <c r="E10402" s="31"/>
      <c r="F10402" s="1"/>
      <c r="G10402" s="32"/>
      <c r="H10402" s="398"/>
      <c r="I10402" s="399"/>
    </row>
    <row r="10403" spans="3:9" x14ac:dyDescent="0.25">
      <c r="C10403"/>
      <c r="D10403"/>
      <c r="E10403" s="31"/>
      <c r="F10403" s="1"/>
      <c r="G10403" s="32"/>
      <c r="H10403" s="398"/>
      <c r="I10403" s="399"/>
    </row>
    <row r="10404" spans="3:9" x14ac:dyDescent="0.25">
      <c r="C10404"/>
      <c r="D10404"/>
      <c r="E10404" s="31"/>
      <c r="F10404" s="1"/>
      <c r="G10404" s="32"/>
      <c r="H10404" s="398"/>
      <c r="I10404" s="399"/>
    </row>
    <row r="10405" spans="3:9" x14ac:dyDescent="0.25">
      <c r="C10405"/>
      <c r="D10405"/>
      <c r="E10405" s="31"/>
      <c r="F10405" s="1"/>
      <c r="G10405" s="32"/>
      <c r="H10405" s="398"/>
      <c r="I10405" s="399"/>
    </row>
    <row r="10406" spans="3:9" x14ac:dyDescent="0.25">
      <c r="C10406"/>
      <c r="D10406"/>
      <c r="E10406" s="31"/>
      <c r="F10406" s="1"/>
      <c r="G10406" s="32"/>
      <c r="H10406" s="398"/>
      <c r="I10406" s="399"/>
    </row>
    <row r="10407" spans="3:9" x14ac:dyDescent="0.25">
      <c r="C10407"/>
      <c r="D10407"/>
      <c r="E10407" s="31"/>
      <c r="F10407" s="1"/>
      <c r="G10407" s="32"/>
      <c r="H10407" s="398"/>
      <c r="I10407" s="399"/>
    </row>
    <row r="10408" spans="3:9" x14ac:dyDescent="0.25">
      <c r="C10408"/>
      <c r="D10408"/>
      <c r="E10408" s="31"/>
      <c r="F10408" s="1"/>
      <c r="G10408" s="32"/>
      <c r="H10408" s="398"/>
      <c r="I10408" s="399"/>
    </row>
    <row r="10409" spans="3:9" x14ac:dyDescent="0.25">
      <c r="C10409"/>
      <c r="D10409"/>
      <c r="E10409" s="31"/>
      <c r="F10409" s="1"/>
      <c r="G10409" s="32"/>
      <c r="H10409" s="398"/>
      <c r="I10409" s="399"/>
    </row>
    <row r="10410" spans="3:9" x14ac:dyDescent="0.25">
      <c r="C10410"/>
      <c r="D10410"/>
      <c r="E10410" s="31"/>
      <c r="F10410" s="1"/>
      <c r="G10410" s="32"/>
      <c r="H10410" s="398"/>
      <c r="I10410" s="399"/>
    </row>
    <row r="10411" spans="3:9" x14ac:dyDescent="0.25">
      <c r="C10411"/>
      <c r="D10411"/>
      <c r="E10411" s="31"/>
      <c r="F10411" s="1"/>
      <c r="G10411" s="32"/>
      <c r="H10411" s="398"/>
      <c r="I10411" s="399"/>
    </row>
    <row r="10412" spans="3:9" x14ac:dyDescent="0.25">
      <c r="C10412"/>
      <c r="D10412"/>
      <c r="E10412" s="31"/>
      <c r="F10412" s="1"/>
      <c r="G10412" s="32"/>
      <c r="H10412" s="398"/>
      <c r="I10412" s="399"/>
    </row>
    <row r="10413" spans="3:9" x14ac:dyDescent="0.25">
      <c r="C10413"/>
      <c r="D10413"/>
      <c r="E10413" s="31"/>
      <c r="F10413" s="1"/>
      <c r="G10413" s="32"/>
      <c r="H10413" s="398"/>
      <c r="I10413" s="399"/>
    </row>
    <row r="10414" spans="3:9" x14ac:dyDescent="0.25">
      <c r="C10414"/>
      <c r="D10414"/>
      <c r="E10414" s="31"/>
      <c r="F10414" s="1"/>
      <c r="G10414" s="32"/>
      <c r="H10414" s="398"/>
      <c r="I10414" s="399"/>
    </row>
    <row r="10415" spans="3:9" x14ac:dyDescent="0.25">
      <c r="C10415"/>
      <c r="D10415"/>
      <c r="E10415" s="31"/>
      <c r="F10415" s="1"/>
      <c r="G10415" s="32"/>
      <c r="H10415" s="398"/>
      <c r="I10415" s="399"/>
    </row>
    <row r="10416" spans="3:9" x14ac:dyDescent="0.25">
      <c r="C10416"/>
      <c r="D10416"/>
      <c r="E10416" s="31"/>
      <c r="F10416" s="1"/>
      <c r="G10416" s="32"/>
      <c r="H10416" s="398"/>
      <c r="I10416" s="399"/>
    </row>
    <row r="10417" spans="3:9" x14ac:dyDescent="0.25">
      <c r="C10417"/>
      <c r="D10417"/>
      <c r="E10417" s="31"/>
      <c r="F10417" s="1"/>
      <c r="G10417" s="32"/>
      <c r="H10417" s="398"/>
      <c r="I10417" s="399"/>
    </row>
    <row r="10418" spans="3:9" x14ac:dyDescent="0.25">
      <c r="C10418"/>
      <c r="D10418"/>
      <c r="E10418" s="31"/>
      <c r="F10418" s="1"/>
      <c r="G10418" s="32"/>
      <c r="H10418" s="398"/>
      <c r="I10418" s="399"/>
    </row>
    <row r="10419" spans="3:9" x14ac:dyDescent="0.25">
      <c r="C10419"/>
      <c r="D10419"/>
      <c r="E10419" s="31"/>
      <c r="F10419" s="1"/>
      <c r="G10419" s="32"/>
      <c r="H10419" s="398"/>
      <c r="I10419" s="399"/>
    </row>
    <row r="10420" spans="3:9" x14ac:dyDescent="0.25">
      <c r="C10420"/>
      <c r="D10420"/>
      <c r="E10420" s="31"/>
      <c r="F10420" s="1"/>
      <c r="G10420" s="32"/>
      <c r="H10420" s="398"/>
      <c r="I10420" s="399"/>
    </row>
    <row r="10421" spans="3:9" x14ac:dyDescent="0.25">
      <c r="C10421"/>
      <c r="D10421"/>
      <c r="E10421" s="31"/>
      <c r="F10421" s="1"/>
      <c r="G10421" s="32"/>
      <c r="H10421" s="398"/>
      <c r="I10421" s="399"/>
    </row>
    <row r="10422" spans="3:9" x14ac:dyDescent="0.25">
      <c r="C10422"/>
      <c r="D10422"/>
      <c r="E10422" s="31"/>
      <c r="F10422" s="1"/>
      <c r="G10422" s="32"/>
      <c r="H10422" s="398"/>
      <c r="I10422" s="399"/>
    </row>
    <row r="10423" spans="3:9" x14ac:dyDescent="0.25">
      <c r="C10423"/>
      <c r="D10423"/>
      <c r="E10423" s="31"/>
      <c r="F10423" s="1"/>
      <c r="G10423" s="32"/>
      <c r="H10423" s="398"/>
      <c r="I10423" s="399"/>
    </row>
    <row r="10424" spans="3:9" x14ac:dyDescent="0.25">
      <c r="C10424"/>
      <c r="D10424"/>
      <c r="E10424" s="31"/>
      <c r="F10424" s="1"/>
      <c r="G10424" s="32"/>
      <c r="H10424" s="398"/>
      <c r="I10424" s="399"/>
    </row>
    <row r="10425" spans="3:9" x14ac:dyDescent="0.25">
      <c r="C10425"/>
      <c r="D10425"/>
      <c r="E10425" s="31"/>
      <c r="F10425" s="1"/>
      <c r="G10425" s="32"/>
      <c r="H10425" s="398"/>
      <c r="I10425" s="399"/>
    </row>
    <row r="10426" spans="3:9" x14ac:dyDescent="0.25">
      <c r="C10426"/>
      <c r="D10426"/>
      <c r="E10426" s="31"/>
      <c r="F10426" s="1"/>
      <c r="G10426" s="32"/>
      <c r="H10426" s="398"/>
      <c r="I10426" s="399"/>
    </row>
    <row r="10427" spans="3:9" x14ac:dyDescent="0.25">
      <c r="C10427"/>
      <c r="D10427"/>
      <c r="E10427" s="31"/>
      <c r="F10427" s="1"/>
      <c r="G10427" s="32"/>
      <c r="H10427" s="398"/>
      <c r="I10427" s="399"/>
    </row>
    <row r="10428" spans="3:9" x14ac:dyDescent="0.25">
      <c r="C10428"/>
      <c r="D10428"/>
      <c r="E10428" s="31"/>
      <c r="F10428" s="1"/>
      <c r="G10428" s="32"/>
      <c r="H10428" s="398"/>
      <c r="I10428" s="399"/>
    </row>
    <row r="10429" spans="3:9" x14ac:dyDescent="0.25">
      <c r="C10429"/>
      <c r="D10429"/>
      <c r="E10429" s="31"/>
      <c r="F10429" s="1"/>
      <c r="G10429" s="32"/>
      <c r="H10429" s="398"/>
      <c r="I10429" s="399"/>
    </row>
    <row r="10430" spans="3:9" x14ac:dyDescent="0.25">
      <c r="C10430"/>
      <c r="D10430"/>
      <c r="E10430" s="31"/>
      <c r="F10430" s="1"/>
      <c r="G10430" s="32"/>
      <c r="H10430" s="398"/>
      <c r="I10430" s="399"/>
    </row>
    <row r="10431" spans="3:9" x14ac:dyDescent="0.25">
      <c r="C10431"/>
      <c r="D10431"/>
      <c r="E10431" s="31"/>
      <c r="F10431" s="1"/>
      <c r="G10431" s="32"/>
      <c r="H10431" s="398"/>
      <c r="I10431" s="399"/>
    </row>
    <row r="10432" spans="3:9" x14ac:dyDescent="0.25">
      <c r="C10432"/>
      <c r="D10432"/>
      <c r="E10432" s="31"/>
      <c r="F10432" s="1"/>
      <c r="G10432" s="32"/>
      <c r="H10432" s="398"/>
      <c r="I10432" s="399"/>
    </row>
    <row r="10433" spans="3:9" x14ac:dyDescent="0.25">
      <c r="C10433"/>
      <c r="D10433"/>
      <c r="E10433" s="31"/>
      <c r="F10433" s="1"/>
      <c r="G10433" s="32"/>
      <c r="H10433" s="398"/>
      <c r="I10433" s="399"/>
    </row>
    <row r="10434" spans="3:9" x14ac:dyDescent="0.25">
      <c r="C10434"/>
      <c r="D10434"/>
      <c r="E10434" s="31"/>
      <c r="F10434" s="1"/>
      <c r="G10434" s="32"/>
      <c r="H10434" s="398"/>
      <c r="I10434" s="399"/>
    </row>
    <row r="10435" spans="3:9" x14ac:dyDescent="0.25">
      <c r="C10435"/>
      <c r="D10435"/>
      <c r="E10435" s="31"/>
      <c r="F10435" s="1"/>
      <c r="G10435" s="32"/>
      <c r="H10435" s="398"/>
      <c r="I10435" s="399"/>
    </row>
    <row r="10436" spans="3:9" x14ac:dyDescent="0.25">
      <c r="C10436"/>
      <c r="D10436"/>
      <c r="E10436" s="31"/>
      <c r="F10436" s="1"/>
      <c r="G10436" s="32"/>
      <c r="H10436" s="398"/>
      <c r="I10436" s="399"/>
    </row>
    <row r="10437" spans="3:9" x14ac:dyDescent="0.25">
      <c r="C10437"/>
      <c r="D10437"/>
      <c r="E10437" s="31"/>
      <c r="F10437" s="1"/>
      <c r="G10437" s="32"/>
      <c r="H10437" s="398"/>
      <c r="I10437" s="399"/>
    </row>
    <row r="10438" spans="3:9" x14ac:dyDescent="0.25">
      <c r="C10438"/>
      <c r="D10438"/>
      <c r="E10438" s="31"/>
      <c r="F10438" s="1"/>
      <c r="G10438" s="32"/>
      <c r="H10438" s="398"/>
      <c r="I10438" s="399"/>
    </row>
    <row r="10439" spans="3:9" x14ac:dyDescent="0.25">
      <c r="C10439"/>
      <c r="D10439"/>
      <c r="E10439" s="31"/>
      <c r="F10439" s="1"/>
      <c r="G10439" s="32"/>
      <c r="H10439" s="398"/>
      <c r="I10439" s="399"/>
    </row>
    <row r="10440" spans="3:9" x14ac:dyDescent="0.25">
      <c r="C10440"/>
      <c r="D10440"/>
      <c r="E10440" s="31"/>
      <c r="F10440" s="1"/>
      <c r="G10440" s="32"/>
      <c r="H10440" s="398"/>
      <c r="I10440" s="399"/>
    </row>
    <row r="10441" spans="3:9" x14ac:dyDescent="0.25">
      <c r="C10441"/>
      <c r="D10441"/>
      <c r="E10441" s="31"/>
      <c r="F10441" s="1"/>
      <c r="G10441" s="32"/>
      <c r="H10441" s="398"/>
      <c r="I10441" s="399"/>
    </row>
    <row r="10442" spans="3:9" x14ac:dyDescent="0.25">
      <c r="C10442"/>
      <c r="D10442"/>
      <c r="E10442" s="31"/>
      <c r="F10442" s="1"/>
      <c r="G10442" s="32"/>
      <c r="H10442" s="398"/>
      <c r="I10442" s="399"/>
    </row>
    <row r="10443" spans="3:9" x14ac:dyDescent="0.25">
      <c r="C10443"/>
      <c r="D10443"/>
      <c r="E10443" s="31"/>
      <c r="F10443" s="1"/>
      <c r="G10443" s="32"/>
      <c r="H10443" s="398"/>
      <c r="I10443" s="399"/>
    </row>
    <row r="10444" spans="3:9" x14ac:dyDescent="0.25">
      <c r="C10444"/>
      <c r="D10444"/>
      <c r="E10444" s="31"/>
      <c r="F10444" s="1"/>
      <c r="G10444" s="32"/>
      <c r="H10444" s="398"/>
      <c r="I10444" s="399"/>
    </row>
    <row r="10445" spans="3:9" x14ac:dyDescent="0.25">
      <c r="C10445"/>
      <c r="D10445"/>
      <c r="E10445" s="31"/>
      <c r="F10445" s="1"/>
      <c r="G10445" s="32"/>
      <c r="H10445" s="398"/>
      <c r="I10445" s="399"/>
    </row>
    <row r="10446" spans="3:9" x14ac:dyDescent="0.25">
      <c r="C10446"/>
      <c r="D10446"/>
      <c r="E10446" s="31"/>
      <c r="F10446" s="1"/>
      <c r="G10446" s="32"/>
      <c r="H10446" s="398"/>
      <c r="I10446" s="399"/>
    </row>
    <row r="10447" spans="3:9" x14ac:dyDescent="0.25">
      <c r="C10447"/>
      <c r="D10447"/>
      <c r="E10447" s="31"/>
      <c r="F10447" s="1"/>
      <c r="G10447" s="32"/>
      <c r="H10447" s="398"/>
      <c r="I10447" s="399"/>
    </row>
    <row r="10448" spans="3:9" x14ac:dyDescent="0.25">
      <c r="C10448"/>
      <c r="D10448"/>
      <c r="E10448" s="31"/>
      <c r="F10448" s="1"/>
      <c r="G10448" s="32"/>
      <c r="H10448" s="398"/>
      <c r="I10448" s="399"/>
    </row>
    <row r="10449" spans="3:9" x14ac:dyDescent="0.25">
      <c r="C10449"/>
      <c r="D10449"/>
      <c r="E10449" s="31"/>
      <c r="F10449" s="1"/>
      <c r="G10449" s="32"/>
      <c r="H10449" s="398"/>
      <c r="I10449" s="399"/>
    </row>
    <row r="10450" spans="3:9" x14ac:dyDescent="0.25">
      <c r="C10450"/>
      <c r="D10450"/>
      <c r="E10450" s="31"/>
      <c r="F10450" s="1"/>
      <c r="G10450" s="32"/>
      <c r="H10450" s="398"/>
      <c r="I10450" s="399"/>
    </row>
    <row r="10451" spans="3:9" x14ac:dyDescent="0.25">
      <c r="C10451"/>
      <c r="D10451"/>
      <c r="E10451" s="31"/>
      <c r="F10451" s="1"/>
      <c r="G10451" s="32"/>
      <c r="H10451" s="398"/>
      <c r="I10451" s="399"/>
    </row>
    <row r="10452" spans="3:9" x14ac:dyDescent="0.25">
      <c r="C10452"/>
      <c r="D10452"/>
      <c r="E10452" s="31"/>
      <c r="F10452" s="1"/>
      <c r="G10452" s="32"/>
      <c r="H10452" s="398"/>
      <c r="I10452" s="399"/>
    </row>
    <row r="10453" spans="3:9" x14ac:dyDescent="0.25">
      <c r="C10453"/>
      <c r="D10453"/>
      <c r="E10453" s="31"/>
      <c r="F10453" s="1"/>
      <c r="G10453" s="32"/>
      <c r="H10453" s="398"/>
      <c r="I10453" s="399"/>
    </row>
    <row r="10454" spans="3:9" x14ac:dyDescent="0.25">
      <c r="C10454"/>
      <c r="D10454"/>
      <c r="E10454" s="31"/>
      <c r="F10454" s="1"/>
      <c r="G10454" s="32"/>
      <c r="H10454" s="398"/>
      <c r="I10454" s="399"/>
    </row>
    <row r="10455" spans="3:9" x14ac:dyDescent="0.25">
      <c r="C10455"/>
      <c r="D10455"/>
      <c r="E10455" s="31"/>
      <c r="F10455" s="1"/>
      <c r="G10455" s="32"/>
      <c r="H10455" s="398"/>
      <c r="I10455" s="399"/>
    </row>
    <row r="10456" spans="3:9" x14ac:dyDescent="0.25">
      <c r="C10456"/>
      <c r="D10456"/>
      <c r="E10456" s="31"/>
      <c r="F10456" s="1"/>
      <c r="G10456" s="32"/>
      <c r="H10456" s="398"/>
      <c r="I10456" s="399"/>
    </row>
    <row r="10457" spans="3:9" x14ac:dyDescent="0.25">
      <c r="C10457"/>
      <c r="D10457"/>
      <c r="E10457" s="31"/>
      <c r="F10457" s="1"/>
      <c r="G10457" s="32"/>
      <c r="H10457" s="398"/>
      <c r="I10457" s="399"/>
    </row>
    <row r="10458" spans="3:9" x14ac:dyDescent="0.25">
      <c r="C10458"/>
      <c r="D10458"/>
      <c r="E10458" s="31"/>
      <c r="F10458" s="1"/>
      <c r="G10458" s="32"/>
      <c r="H10458" s="398"/>
      <c r="I10458" s="399"/>
    </row>
    <row r="10459" spans="3:9" x14ac:dyDescent="0.25">
      <c r="C10459"/>
      <c r="D10459"/>
      <c r="E10459" s="31"/>
      <c r="F10459" s="1"/>
      <c r="G10459" s="32"/>
      <c r="H10459" s="398"/>
      <c r="I10459" s="399"/>
    </row>
    <row r="10460" spans="3:9" x14ac:dyDescent="0.25">
      <c r="C10460"/>
      <c r="D10460"/>
      <c r="E10460" s="31"/>
      <c r="F10460" s="1"/>
      <c r="G10460" s="32"/>
      <c r="H10460" s="398"/>
      <c r="I10460" s="399"/>
    </row>
    <row r="10461" spans="3:9" x14ac:dyDescent="0.25">
      <c r="C10461"/>
      <c r="D10461"/>
      <c r="E10461" s="31"/>
      <c r="F10461" s="1"/>
      <c r="G10461" s="32"/>
      <c r="H10461" s="398"/>
      <c r="I10461" s="399"/>
    </row>
    <row r="10462" spans="3:9" x14ac:dyDescent="0.25">
      <c r="C10462"/>
      <c r="D10462"/>
      <c r="E10462" s="31"/>
      <c r="F10462" s="1"/>
      <c r="G10462" s="32"/>
      <c r="H10462" s="398"/>
      <c r="I10462" s="399"/>
    </row>
    <row r="10463" spans="3:9" x14ac:dyDescent="0.25">
      <c r="C10463"/>
      <c r="D10463"/>
      <c r="E10463" s="31"/>
      <c r="F10463" s="1"/>
      <c r="G10463" s="32"/>
      <c r="H10463" s="398"/>
      <c r="I10463" s="399"/>
    </row>
    <row r="10464" spans="3:9" x14ac:dyDescent="0.25">
      <c r="C10464"/>
      <c r="D10464"/>
      <c r="E10464" s="31"/>
      <c r="F10464" s="1"/>
      <c r="G10464" s="32"/>
      <c r="H10464" s="398"/>
      <c r="I10464" s="399"/>
    </row>
    <row r="10465" spans="3:9" x14ac:dyDescent="0.25">
      <c r="C10465"/>
      <c r="D10465"/>
      <c r="E10465" s="31"/>
      <c r="F10465" s="1"/>
      <c r="G10465" s="32"/>
      <c r="H10465" s="398"/>
      <c r="I10465" s="399"/>
    </row>
    <row r="10466" spans="3:9" x14ac:dyDescent="0.25">
      <c r="C10466"/>
      <c r="D10466"/>
      <c r="E10466" s="31"/>
      <c r="F10466" s="1"/>
      <c r="G10466" s="32"/>
      <c r="H10466" s="398"/>
      <c r="I10466" s="399"/>
    </row>
    <row r="10467" spans="3:9" x14ac:dyDescent="0.25">
      <c r="C10467"/>
      <c r="D10467"/>
      <c r="E10467" s="31"/>
      <c r="F10467" s="1"/>
      <c r="G10467" s="32"/>
      <c r="H10467" s="398"/>
      <c r="I10467" s="399"/>
    </row>
    <row r="10468" spans="3:9" x14ac:dyDescent="0.25">
      <c r="C10468"/>
      <c r="D10468"/>
      <c r="E10468" s="31"/>
      <c r="F10468" s="1"/>
      <c r="G10468" s="32"/>
      <c r="H10468" s="398"/>
      <c r="I10468" s="399"/>
    </row>
    <row r="10469" spans="3:9" x14ac:dyDescent="0.25">
      <c r="C10469"/>
      <c r="D10469"/>
      <c r="E10469" s="31"/>
      <c r="F10469" s="1"/>
      <c r="G10469" s="32"/>
      <c r="H10469" s="398"/>
      <c r="I10469" s="399"/>
    </row>
    <row r="10470" spans="3:9" x14ac:dyDescent="0.25">
      <c r="C10470"/>
      <c r="D10470"/>
      <c r="E10470" s="31"/>
      <c r="F10470" s="1"/>
      <c r="G10470" s="32"/>
      <c r="H10470" s="398"/>
      <c r="I10470" s="399"/>
    </row>
    <row r="10471" spans="3:9" x14ac:dyDescent="0.25">
      <c r="C10471"/>
      <c r="D10471"/>
      <c r="E10471" s="31"/>
      <c r="F10471" s="1"/>
      <c r="G10471" s="32"/>
      <c r="H10471" s="398"/>
      <c r="I10471" s="399"/>
    </row>
    <row r="10472" spans="3:9" x14ac:dyDescent="0.25">
      <c r="C10472"/>
      <c r="D10472"/>
      <c r="E10472" s="31"/>
      <c r="F10472" s="1"/>
      <c r="G10472" s="32"/>
      <c r="H10472" s="398"/>
      <c r="I10472" s="399"/>
    </row>
    <row r="10473" spans="3:9" x14ac:dyDescent="0.25">
      <c r="C10473"/>
      <c r="D10473"/>
      <c r="E10473" s="31"/>
      <c r="F10473" s="1"/>
      <c r="G10473" s="32"/>
      <c r="H10473" s="398"/>
      <c r="I10473" s="399"/>
    </row>
    <row r="10474" spans="3:9" x14ac:dyDescent="0.25">
      <c r="C10474"/>
      <c r="D10474"/>
      <c r="E10474" s="31"/>
      <c r="F10474" s="1"/>
      <c r="G10474" s="32"/>
      <c r="H10474" s="398"/>
      <c r="I10474" s="399"/>
    </row>
    <row r="10475" spans="3:9" x14ac:dyDescent="0.25">
      <c r="C10475"/>
      <c r="D10475"/>
      <c r="E10475" s="31"/>
      <c r="F10475" s="1"/>
      <c r="G10475" s="32"/>
      <c r="H10475" s="398"/>
      <c r="I10475" s="399"/>
    </row>
    <row r="10476" spans="3:9" x14ac:dyDescent="0.25">
      <c r="C10476"/>
      <c r="D10476"/>
      <c r="E10476" s="31"/>
      <c r="F10476" s="1"/>
      <c r="G10476" s="32"/>
      <c r="H10476" s="398"/>
      <c r="I10476" s="399"/>
    </row>
    <row r="10477" spans="3:9" x14ac:dyDescent="0.25">
      <c r="C10477"/>
      <c r="D10477"/>
      <c r="E10477" s="31"/>
      <c r="F10477" s="1"/>
      <c r="G10477" s="32"/>
      <c r="H10477" s="398"/>
      <c r="I10477" s="399"/>
    </row>
    <row r="10478" spans="3:9" x14ac:dyDescent="0.25">
      <c r="C10478"/>
      <c r="D10478"/>
      <c r="E10478" s="31"/>
      <c r="F10478" s="1"/>
      <c r="G10478" s="32"/>
      <c r="H10478" s="398"/>
      <c r="I10478" s="399"/>
    </row>
    <row r="10479" spans="3:9" x14ac:dyDescent="0.25">
      <c r="C10479"/>
      <c r="D10479"/>
      <c r="E10479" s="31"/>
      <c r="F10479" s="1"/>
      <c r="G10479" s="32"/>
      <c r="H10479" s="398"/>
      <c r="I10479" s="399"/>
    </row>
    <row r="10480" spans="3:9" x14ac:dyDescent="0.25">
      <c r="C10480"/>
      <c r="D10480"/>
      <c r="E10480" s="31"/>
      <c r="F10480" s="1"/>
      <c r="G10480" s="32"/>
      <c r="H10480" s="398"/>
      <c r="I10480" s="399"/>
    </row>
    <row r="10481" spans="3:9" x14ac:dyDescent="0.25">
      <c r="C10481"/>
      <c r="D10481"/>
      <c r="E10481" s="31"/>
      <c r="F10481" s="1"/>
      <c r="G10481" s="32"/>
      <c r="H10481" s="398"/>
      <c r="I10481" s="399"/>
    </row>
    <row r="10482" spans="3:9" x14ac:dyDescent="0.25">
      <c r="C10482"/>
      <c r="D10482"/>
      <c r="E10482" s="31"/>
      <c r="F10482" s="1"/>
      <c r="G10482" s="32"/>
      <c r="H10482" s="398"/>
      <c r="I10482" s="399"/>
    </row>
    <row r="10483" spans="3:9" x14ac:dyDescent="0.25">
      <c r="C10483"/>
      <c r="D10483"/>
      <c r="E10483" s="31"/>
      <c r="F10483" s="1"/>
      <c r="G10483" s="32"/>
      <c r="H10483" s="398"/>
      <c r="I10483" s="399"/>
    </row>
    <row r="10484" spans="3:9" x14ac:dyDescent="0.25">
      <c r="C10484"/>
      <c r="D10484"/>
      <c r="E10484" s="31"/>
      <c r="F10484" s="1"/>
      <c r="G10484" s="32"/>
      <c r="H10484" s="398"/>
      <c r="I10484" s="399"/>
    </row>
    <row r="10485" spans="3:9" x14ac:dyDescent="0.25">
      <c r="C10485"/>
      <c r="D10485"/>
      <c r="E10485" s="31"/>
      <c r="F10485" s="1"/>
      <c r="G10485" s="32"/>
      <c r="H10485" s="398"/>
      <c r="I10485" s="399"/>
    </row>
    <row r="10486" spans="3:9" x14ac:dyDescent="0.25">
      <c r="C10486"/>
      <c r="D10486"/>
      <c r="E10486" s="31"/>
      <c r="F10486" s="1"/>
      <c r="G10486" s="32"/>
      <c r="H10486" s="398"/>
      <c r="I10486" s="399"/>
    </row>
    <row r="10487" spans="3:9" x14ac:dyDescent="0.25">
      <c r="C10487"/>
      <c r="D10487"/>
      <c r="E10487" s="31"/>
      <c r="F10487" s="1"/>
      <c r="G10487" s="32"/>
      <c r="H10487" s="398"/>
      <c r="I10487" s="399"/>
    </row>
    <row r="10488" spans="3:9" x14ac:dyDescent="0.25">
      <c r="C10488"/>
      <c r="D10488"/>
      <c r="E10488" s="31"/>
      <c r="F10488" s="1"/>
      <c r="G10488" s="32"/>
      <c r="H10488" s="398"/>
      <c r="I10488" s="399"/>
    </row>
    <row r="10489" spans="3:9" x14ac:dyDescent="0.25">
      <c r="C10489"/>
      <c r="D10489"/>
      <c r="E10489" s="31"/>
      <c r="F10489" s="1"/>
      <c r="G10489" s="32"/>
      <c r="H10489" s="398"/>
      <c r="I10489" s="399"/>
    </row>
    <row r="10490" spans="3:9" x14ac:dyDescent="0.25">
      <c r="C10490"/>
      <c r="D10490"/>
      <c r="E10490" s="31"/>
      <c r="F10490" s="1"/>
      <c r="G10490" s="32"/>
      <c r="H10490" s="398"/>
      <c r="I10490" s="399"/>
    </row>
    <row r="10491" spans="3:9" x14ac:dyDescent="0.25">
      <c r="C10491"/>
      <c r="D10491"/>
      <c r="E10491" s="31"/>
      <c r="F10491" s="1"/>
      <c r="G10491" s="32"/>
      <c r="H10491" s="398"/>
      <c r="I10491" s="399"/>
    </row>
    <row r="10492" spans="3:9" x14ac:dyDescent="0.25">
      <c r="C10492"/>
      <c r="D10492"/>
      <c r="E10492" s="31"/>
      <c r="F10492" s="1"/>
      <c r="G10492" s="32"/>
      <c r="H10492" s="398"/>
      <c r="I10492" s="399"/>
    </row>
    <row r="10493" spans="3:9" x14ac:dyDescent="0.25">
      <c r="C10493"/>
      <c r="D10493"/>
      <c r="E10493" s="31"/>
      <c r="F10493" s="1"/>
      <c r="G10493" s="32"/>
      <c r="H10493" s="398"/>
      <c r="I10493" s="399"/>
    </row>
    <row r="10494" spans="3:9" x14ac:dyDescent="0.25">
      <c r="C10494"/>
      <c r="D10494"/>
      <c r="E10494" s="31"/>
      <c r="F10494" s="1"/>
      <c r="G10494" s="32"/>
      <c r="H10494" s="398"/>
      <c r="I10494" s="399"/>
    </row>
    <row r="10495" spans="3:9" x14ac:dyDescent="0.25">
      <c r="C10495"/>
      <c r="D10495"/>
      <c r="E10495" s="31"/>
      <c r="F10495" s="1"/>
      <c r="G10495" s="32"/>
      <c r="H10495" s="398"/>
      <c r="I10495" s="399"/>
    </row>
    <row r="10496" spans="3:9" x14ac:dyDescent="0.25">
      <c r="C10496"/>
      <c r="D10496"/>
      <c r="E10496" s="31"/>
      <c r="F10496" s="1"/>
      <c r="G10496" s="32"/>
      <c r="H10496" s="398"/>
      <c r="I10496" s="399"/>
    </row>
    <row r="10497" spans="3:9" x14ac:dyDescent="0.25">
      <c r="C10497"/>
      <c r="D10497"/>
      <c r="E10497" s="31"/>
      <c r="F10497" s="1"/>
      <c r="G10497" s="32"/>
      <c r="H10497" s="398"/>
      <c r="I10497" s="399"/>
    </row>
    <row r="10498" spans="3:9" x14ac:dyDescent="0.25">
      <c r="C10498"/>
      <c r="D10498"/>
      <c r="E10498" s="31"/>
      <c r="F10498" s="1"/>
      <c r="G10498" s="32"/>
      <c r="H10498" s="398"/>
      <c r="I10498" s="399"/>
    </row>
    <row r="10499" spans="3:9" x14ac:dyDescent="0.25">
      <c r="C10499"/>
      <c r="D10499"/>
      <c r="E10499" s="31"/>
      <c r="F10499" s="1"/>
      <c r="G10499" s="32"/>
      <c r="H10499" s="398"/>
      <c r="I10499" s="399"/>
    </row>
    <row r="10500" spans="3:9" x14ac:dyDescent="0.25">
      <c r="C10500"/>
      <c r="D10500"/>
      <c r="E10500" s="31"/>
      <c r="F10500" s="1"/>
      <c r="G10500" s="32"/>
      <c r="H10500" s="398"/>
      <c r="I10500" s="399"/>
    </row>
    <row r="10501" spans="3:9" x14ac:dyDescent="0.25">
      <c r="C10501"/>
      <c r="D10501"/>
      <c r="E10501" s="31"/>
      <c r="F10501" s="1"/>
      <c r="G10501" s="32"/>
      <c r="H10501" s="398"/>
      <c r="I10501" s="399"/>
    </row>
    <row r="10502" spans="3:9" x14ac:dyDescent="0.25">
      <c r="C10502"/>
      <c r="D10502"/>
      <c r="E10502" s="31"/>
      <c r="F10502" s="1"/>
      <c r="G10502" s="32"/>
      <c r="H10502" s="398"/>
      <c r="I10502" s="399"/>
    </row>
    <row r="10503" spans="3:9" x14ac:dyDescent="0.25">
      <c r="C10503"/>
      <c r="D10503"/>
      <c r="E10503" s="31"/>
      <c r="F10503" s="1"/>
      <c r="G10503" s="32"/>
      <c r="H10503" s="398"/>
      <c r="I10503" s="399"/>
    </row>
    <row r="10504" spans="3:9" x14ac:dyDescent="0.25">
      <c r="C10504"/>
      <c r="D10504"/>
      <c r="E10504" s="31"/>
      <c r="F10504" s="1"/>
      <c r="G10504" s="32"/>
      <c r="H10504" s="398"/>
      <c r="I10504" s="399"/>
    </row>
    <row r="10505" spans="3:9" x14ac:dyDescent="0.25">
      <c r="C10505"/>
      <c r="D10505"/>
      <c r="E10505" s="31"/>
      <c r="F10505" s="1"/>
      <c r="G10505" s="32"/>
      <c r="H10505" s="398"/>
      <c r="I10505" s="399"/>
    </row>
    <row r="10506" spans="3:9" x14ac:dyDescent="0.25">
      <c r="C10506"/>
      <c r="D10506"/>
      <c r="E10506" s="31"/>
      <c r="F10506" s="1"/>
      <c r="G10506" s="32"/>
      <c r="H10506" s="398"/>
      <c r="I10506" s="399"/>
    </row>
    <row r="10507" spans="3:9" x14ac:dyDescent="0.25">
      <c r="C10507"/>
      <c r="D10507"/>
      <c r="E10507" s="31"/>
      <c r="F10507" s="1"/>
      <c r="G10507" s="32"/>
      <c r="H10507" s="398"/>
      <c r="I10507" s="399"/>
    </row>
    <row r="10508" spans="3:9" x14ac:dyDescent="0.25">
      <c r="C10508"/>
      <c r="D10508"/>
      <c r="E10508" s="31"/>
      <c r="F10508" s="1"/>
      <c r="G10508" s="32"/>
      <c r="H10508" s="398"/>
      <c r="I10508" s="399"/>
    </row>
    <row r="10509" spans="3:9" x14ac:dyDescent="0.25">
      <c r="C10509"/>
      <c r="D10509"/>
      <c r="E10509" s="31"/>
      <c r="F10509" s="1"/>
      <c r="G10509" s="32"/>
      <c r="H10509" s="398"/>
      <c r="I10509" s="399"/>
    </row>
    <row r="10510" spans="3:9" x14ac:dyDescent="0.25">
      <c r="C10510"/>
      <c r="D10510"/>
      <c r="E10510" s="31"/>
      <c r="F10510" s="1"/>
      <c r="G10510" s="32"/>
      <c r="H10510" s="398"/>
      <c r="I10510" s="399"/>
    </row>
    <row r="10511" spans="3:9" x14ac:dyDescent="0.25">
      <c r="C10511"/>
      <c r="D10511"/>
      <c r="E10511" s="31"/>
      <c r="F10511" s="1"/>
      <c r="G10511" s="32"/>
      <c r="H10511" s="398"/>
      <c r="I10511" s="399"/>
    </row>
    <row r="10512" spans="3:9" x14ac:dyDescent="0.25">
      <c r="C10512"/>
      <c r="D10512"/>
      <c r="E10512" s="31"/>
      <c r="F10512" s="1"/>
      <c r="G10512" s="32"/>
      <c r="H10512" s="398"/>
      <c r="I10512" s="399"/>
    </row>
    <row r="10513" spans="3:9" x14ac:dyDescent="0.25">
      <c r="C10513"/>
      <c r="D10513"/>
      <c r="E10513" s="31"/>
      <c r="F10513" s="1"/>
      <c r="G10513" s="32"/>
      <c r="H10513" s="398"/>
      <c r="I10513" s="399"/>
    </row>
    <row r="10514" spans="3:9" x14ac:dyDescent="0.25">
      <c r="C10514"/>
      <c r="D10514"/>
      <c r="E10514" s="31"/>
      <c r="F10514" s="1"/>
      <c r="G10514" s="32"/>
      <c r="H10514" s="398"/>
      <c r="I10514" s="399"/>
    </row>
    <row r="10515" spans="3:9" x14ac:dyDescent="0.25">
      <c r="C10515"/>
      <c r="D10515"/>
      <c r="E10515" s="31"/>
      <c r="F10515" s="1"/>
      <c r="G10515" s="32"/>
      <c r="H10515" s="398"/>
      <c r="I10515" s="399"/>
    </row>
    <row r="10516" spans="3:9" x14ac:dyDescent="0.25">
      <c r="C10516"/>
      <c r="D10516"/>
      <c r="E10516" s="31"/>
      <c r="F10516" s="1"/>
      <c r="G10516" s="32"/>
      <c r="H10516" s="398"/>
      <c r="I10516" s="399"/>
    </row>
    <row r="10517" spans="3:9" x14ac:dyDescent="0.25">
      <c r="C10517"/>
      <c r="D10517"/>
      <c r="E10517" s="31"/>
      <c r="F10517" s="1"/>
      <c r="G10517" s="32"/>
      <c r="H10517" s="398"/>
      <c r="I10517" s="399"/>
    </row>
    <row r="10518" spans="3:9" x14ac:dyDescent="0.25">
      <c r="C10518"/>
      <c r="D10518"/>
      <c r="E10518" s="31"/>
      <c r="F10518" s="1"/>
      <c r="G10518" s="32"/>
      <c r="H10518" s="398"/>
      <c r="I10518" s="399"/>
    </row>
    <row r="10519" spans="3:9" x14ac:dyDescent="0.25">
      <c r="C10519"/>
      <c r="D10519"/>
      <c r="E10519" s="31"/>
      <c r="F10519" s="1"/>
      <c r="G10519" s="32"/>
      <c r="H10519" s="398"/>
      <c r="I10519" s="399"/>
    </row>
    <row r="10520" spans="3:9" x14ac:dyDescent="0.25">
      <c r="C10520"/>
      <c r="D10520"/>
      <c r="E10520" s="31"/>
      <c r="F10520" s="1"/>
      <c r="G10520" s="32"/>
      <c r="H10520" s="398"/>
      <c r="I10520" s="399"/>
    </row>
    <row r="10521" spans="3:9" x14ac:dyDescent="0.25">
      <c r="C10521"/>
      <c r="D10521"/>
      <c r="E10521" s="31"/>
      <c r="F10521" s="1"/>
      <c r="G10521" s="32"/>
      <c r="H10521" s="398"/>
      <c r="I10521" s="399"/>
    </row>
    <row r="10522" spans="3:9" x14ac:dyDescent="0.25">
      <c r="C10522"/>
      <c r="D10522"/>
      <c r="E10522" s="31"/>
      <c r="F10522" s="1"/>
      <c r="G10522" s="32"/>
      <c r="H10522" s="398"/>
      <c r="I10522" s="399"/>
    </row>
    <row r="10523" spans="3:9" x14ac:dyDescent="0.25">
      <c r="C10523"/>
      <c r="D10523"/>
      <c r="E10523" s="31"/>
      <c r="F10523" s="1"/>
      <c r="G10523" s="32"/>
      <c r="H10523" s="398"/>
      <c r="I10523" s="399"/>
    </row>
    <row r="10524" spans="3:9" x14ac:dyDescent="0.25">
      <c r="C10524"/>
      <c r="D10524"/>
      <c r="E10524" s="31"/>
      <c r="F10524" s="1"/>
      <c r="G10524" s="32"/>
      <c r="H10524" s="398"/>
      <c r="I10524" s="399"/>
    </row>
    <row r="10525" spans="3:9" x14ac:dyDescent="0.25">
      <c r="C10525"/>
      <c r="D10525"/>
      <c r="E10525" s="31"/>
      <c r="F10525" s="1"/>
      <c r="G10525" s="32"/>
      <c r="H10525" s="398"/>
      <c r="I10525" s="399"/>
    </row>
    <row r="10526" spans="3:9" x14ac:dyDescent="0.25">
      <c r="C10526"/>
      <c r="D10526"/>
      <c r="E10526" s="31"/>
      <c r="F10526" s="1"/>
      <c r="G10526" s="32"/>
      <c r="H10526" s="398"/>
      <c r="I10526" s="399"/>
    </row>
    <row r="10527" spans="3:9" x14ac:dyDescent="0.25">
      <c r="C10527"/>
      <c r="D10527"/>
      <c r="E10527" s="31"/>
      <c r="F10527" s="1"/>
      <c r="G10527" s="32"/>
      <c r="H10527" s="398"/>
      <c r="I10527" s="399"/>
    </row>
    <row r="10528" spans="3:9" x14ac:dyDescent="0.25">
      <c r="C10528"/>
      <c r="D10528"/>
      <c r="E10528" s="31"/>
      <c r="F10528" s="1"/>
      <c r="G10528" s="32"/>
      <c r="H10528" s="398"/>
      <c r="I10528" s="399"/>
    </row>
    <row r="10529" spans="3:9" x14ac:dyDescent="0.25">
      <c r="C10529"/>
      <c r="D10529"/>
      <c r="E10529" s="31"/>
      <c r="F10529" s="1"/>
      <c r="G10529" s="32"/>
      <c r="H10529" s="398"/>
      <c r="I10529" s="399"/>
    </row>
    <row r="10530" spans="3:9" x14ac:dyDescent="0.25">
      <c r="C10530"/>
      <c r="D10530"/>
      <c r="E10530" s="31"/>
      <c r="F10530" s="1"/>
      <c r="G10530" s="32"/>
      <c r="H10530" s="398"/>
      <c r="I10530" s="399"/>
    </row>
    <row r="10531" spans="3:9" x14ac:dyDescent="0.25">
      <c r="C10531"/>
      <c r="D10531"/>
      <c r="E10531" s="31"/>
      <c r="F10531" s="1"/>
      <c r="G10531" s="32"/>
      <c r="H10531" s="398"/>
      <c r="I10531" s="399"/>
    </row>
    <row r="10532" spans="3:9" x14ac:dyDescent="0.25">
      <c r="C10532"/>
      <c r="D10532"/>
      <c r="E10532" s="31"/>
      <c r="F10532" s="1"/>
      <c r="G10532" s="32"/>
      <c r="H10532" s="398"/>
      <c r="I10532" s="399"/>
    </row>
    <row r="10533" spans="3:9" x14ac:dyDescent="0.25">
      <c r="C10533"/>
      <c r="D10533"/>
      <c r="E10533" s="31"/>
      <c r="F10533" s="1"/>
      <c r="G10533" s="32"/>
      <c r="H10533" s="398"/>
      <c r="I10533" s="399"/>
    </row>
    <row r="10534" spans="3:9" x14ac:dyDescent="0.25">
      <c r="C10534"/>
      <c r="D10534"/>
      <c r="E10534" s="31"/>
      <c r="F10534" s="1"/>
      <c r="G10534" s="32"/>
      <c r="H10534" s="398"/>
      <c r="I10534" s="399"/>
    </row>
    <row r="10535" spans="3:9" x14ac:dyDescent="0.25">
      <c r="C10535"/>
      <c r="D10535"/>
      <c r="E10535" s="31"/>
      <c r="F10535" s="1"/>
      <c r="G10535" s="32"/>
      <c r="H10535" s="398"/>
      <c r="I10535" s="399"/>
    </row>
    <row r="10536" spans="3:9" x14ac:dyDescent="0.25">
      <c r="C10536"/>
      <c r="D10536"/>
      <c r="E10536" s="31"/>
      <c r="F10536" s="1"/>
      <c r="G10536" s="32"/>
      <c r="H10536" s="398"/>
      <c r="I10536" s="399"/>
    </row>
    <row r="10537" spans="3:9" x14ac:dyDescent="0.25">
      <c r="C10537"/>
      <c r="D10537"/>
      <c r="E10537" s="31"/>
      <c r="F10537" s="1"/>
      <c r="G10537" s="32"/>
      <c r="H10537" s="398"/>
      <c r="I10537" s="399"/>
    </row>
    <row r="10538" spans="3:9" x14ac:dyDescent="0.25">
      <c r="C10538"/>
      <c r="D10538"/>
      <c r="E10538" s="31"/>
      <c r="F10538" s="1"/>
      <c r="G10538" s="32"/>
      <c r="H10538" s="398"/>
      <c r="I10538" s="399"/>
    </row>
    <row r="10539" spans="3:9" x14ac:dyDescent="0.25">
      <c r="C10539"/>
      <c r="D10539"/>
      <c r="E10539" s="31"/>
      <c r="F10539" s="1"/>
      <c r="G10539" s="32"/>
      <c r="H10539" s="398"/>
      <c r="I10539" s="399"/>
    </row>
    <row r="10540" spans="3:9" x14ac:dyDescent="0.25">
      <c r="C10540"/>
      <c r="D10540"/>
      <c r="E10540" s="31"/>
      <c r="F10540" s="1"/>
      <c r="G10540" s="32"/>
      <c r="H10540" s="398"/>
      <c r="I10540" s="399"/>
    </row>
    <row r="10541" spans="3:9" x14ac:dyDescent="0.25">
      <c r="C10541"/>
      <c r="D10541"/>
      <c r="E10541" s="31"/>
      <c r="F10541" s="1"/>
      <c r="G10541" s="32"/>
      <c r="H10541" s="398"/>
      <c r="I10541" s="399"/>
    </row>
    <row r="10542" spans="3:9" x14ac:dyDescent="0.25">
      <c r="C10542"/>
      <c r="D10542"/>
      <c r="E10542" s="31"/>
      <c r="F10542" s="1"/>
      <c r="G10542" s="32"/>
      <c r="H10542" s="398"/>
      <c r="I10542" s="399"/>
    </row>
    <row r="10543" spans="3:9" x14ac:dyDescent="0.25">
      <c r="C10543"/>
      <c r="D10543"/>
      <c r="E10543" s="31"/>
      <c r="F10543" s="1"/>
      <c r="G10543" s="32"/>
      <c r="H10543" s="398"/>
      <c r="I10543" s="399"/>
    </row>
    <row r="10544" spans="3:9" x14ac:dyDescent="0.25">
      <c r="C10544"/>
      <c r="D10544"/>
      <c r="E10544" s="31"/>
      <c r="F10544" s="1"/>
      <c r="G10544" s="32"/>
      <c r="H10544" s="398"/>
      <c r="I10544" s="399"/>
    </row>
    <row r="10545" spans="3:9" x14ac:dyDescent="0.25">
      <c r="C10545"/>
      <c r="D10545"/>
      <c r="E10545" s="31"/>
      <c r="F10545" s="1"/>
      <c r="G10545" s="32"/>
      <c r="H10545" s="398"/>
      <c r="I10545" s="399"/>
    </row>
    <row r="10546" spans="3:9" x14ac:dyDescent="0.25">
      <c r="C10546"/>
      <c r="D10546"/>
      <c r="E10546" s="31"/>
      <c r="F10546" s="1"/>
      <c r="G10546" s="32"/>
      <c r="H10546" s="398"/>
      <c r="I10546" s="399"/>
    </row>
    <row r="10547" spans="3:9" x14ac:dyDescent="0.25">
      <c r="C10547"/>
      <c r="D10547"/>
      <c r="E10547" s="31"/>
      <c r="F10547" s="1"/>
      <c r="G10547" s="32"/>
      <c r="H10547" s="398"/>
      <c r="I10547" s="399"/>
    </row>
    <row r="10548" spans="3:9" x14ac:dyDescent="0.25">
      <c r="C10548"/>
      <c r="D10548"/>
      <c r="E10548" s="31"/>
      <c r="F10548" s="1"/>
      <c r="G10548" s="32"/>
      <c r="H10548" s="398"/>
      <c r="I10548" s="399"/>
    </row>
    <row r="10549" spans="3:9" x14ac:dyDescent="0.25">
      <c r="C10549"/>
      <c r="D10549"/>
      <c r="E10549" s="31"/>
      <c r="F10549" s="1"/>
      <c r="G10549" s="32"/>
      <c r="H10549" s="398"/>
      <c r="I10549" s="399"/>
    </row>
    <row r="10550" spans="3:9" x14ac:dyDescent="0.25">
      <c r="C10550"/>
      <c r="D10550"/>
      <c r="E10550" s="31"/>
      <c r="F10550" s="1"/>
      <c r="G10550" s="32"/>
      <c r="H10550" s="398"/>
      <c r="I10550" s="399"/>
    </row>
    <row r="10551" spans="3:9" x14ac:dyDescent="0.25">
      <c r="C10551"/>
      <c r="D10551"/>
      <c r="E10551" s="31"/>
      <c r="F10551" s="1"/>
      <c r="G10551" s="32"/>
      <c r="H10551" s="398"/>
      <c r="I10551" s="399"/>
    </row>
    <row r="10552" spans="3:9" x14ac:dyDescent="0.25">
      <c r="C10552"/>
      <c r="D10552"/>
      <c r="E10552" s="31"/>
      <c r="F10552" s="1"/>
      <c r="G10552" s="32"/>
      <c r="H10552" s="398"/>
      <c r="I10552" s="399"/>
    </row>
    <row r="10553" spans="3:9" x14ac:dyDescent="0.25">
      <c r="C10553"/>
      <c r="D10553"/>
      <c r="E10553" s="31"/>
      <c r="F10553" s="1"/>
      <c r="G10553" s="32"/>
      <c r="H10553" s="398"/>
      <c r="I10553" s="399"/>
    </row>
    <row r="10554" spans="3:9" x14ac:dyDescent="0.25">
      <c r="C10554"/>
      <c r="D10554"/>
      <c r="E10554" s="31"/>
      <c r="F10554" s="1"/>
      <c r="G10554" s="32"/>
      <c r="H10554" s="398"/>
      <c r="I10554" s="399"/>
    </row>
    <row r="10555" spans="3:9" x14ac:dyDescent="0.25">
      <c r="C10555"/>
      <c r="D10555"/>
      <c r="E10555" s="31"/>
      <c r="F10555" s="1"/>
      <c r="G10555" s="32"/>
      <c r="H10555" s="398"/>
      <c r="I10555" s="399"/>
    </row>
    <row r="10556" spans="3:9" x14ac:dyDescent="0.25">
      <c r="C10556"/>
      <c r="D10556"/>
      <c r="E10556" s="31"/>
      <c r="F10556" s="1"/>
      <c r="G10556" s="32"/>
      <c r="H10556" s="398"/>
      <c r="I10556" s="399"/>
    </row>
    <row r="10557" spans="3:9" x14ac:dyDescent="0.25">
      <c r="C10557"/>
      <c r="D10557"/>
      <c r="E10557" s="31"/>
      <c r="F10557" s="1"/>
      <c r="G10557" s="32"/>
      <c r="H10557" s="398"/>
      <c r="I10557" s="399"/>
    </row>
    <row r="10558" spans="3:9" x14ac:dyDescent="0.25">
      <c r="C10558"/>
      <c r="D10558"/>
      <c r="E10558" s="31"/>
      <c r="F10558" s="1"/>
      <c r="G10558" s="32"/>
      <c r="H10558" s="398"/>
      <c r="I10558" s="399"/>
    </row>
    <row r="10559" spans="3:9" x14ac:dyDescent="0.25">
      <c r="C10559"/>
      <c r="D10559"/>
      <c r="E10559" s="31"/>
      <c r="F10559" s="1"/>
      <c r="G10559" s="32"/>
      <c r="H10559" s="398"/>
      <c r="I10559" s="399"/>
    </row>
    <row r="10560" spans="3:9" x14ac:dyDescent="0.25">
      <c r="C10560"/>
      <c r="D10560"/>
      <c r="E10560" s="31"/>
      <c r="F10560" s="1"/>
      <c r="G10560" s="32"/>
      <c r="H10560" s="398"/>
      <c r="I10560" s="399"/>
    </row>
    <row r="10561" spans="3:9" x14ac:dyDescent="0.25">
      <c r="C10561"/>
      <c r="D10561"/>
      <c r="E10561" s="31"/>
      <c r="F10561" s="1"/>
      <c r="G10561" s="32"/>
      <c r="H10561" s="398"/>
      <c r="I10561" s="399"/>
    </row>
    <row r="10562" spans="3:9" x14ac:dyDescent="0.25">
      <c r="C10562"/>
      <c r="D10562"/>
      <c r="E10562" s="31"/>
      <c r="F10562" s="1"/>
      <c r="G10562" s="32"/>
      <c r="H10562" s="398"/>
      <c r="I10562" s="399"/>
    </row>
    <row r="10563" spans="3:9" x14ac:dyDescent="0.25">
      <c r="C10563"/>
      <c r="D10563"/>
      <c r="E10563" s="31"/>
      <c r="F10563" s="1"/>
      <c r="G10563" s="32"/>
      <c r="H10563" s="398"/>
      <c r="I10563" s="399"/>
    </row>
    <row r="10564" spans="3:9" x14ac:dyDescent="0.25">
      <c r="C10564"/>
      <c r="D10564"/>
      <c r="E10564" s="31"/>
      <c r="F10564" s="1"/>
      <c r="G10564" s="32"/>
      <c r="H10564" s="398"/>
      <c r="I10564" s="399"/>
    </row>
    <row r="10565" spans="3:9" x14ac:dyDescent="0.25">
      <c r="C10565"/>
      <c r="D10565"/>
      <c r="E10565" s="31"/>
      <c r="F10565" s="1"/>
      <c r="G10565" s="32"/>
      <c r="H10565" s="398"/>
      <c r="I10565" s="399"/>
    </row>
    <row r="10566" spans="3:9" x14ac:dyDescent="0.25">
      <c r="C10566"/>
      <c r="D10566"/>
      <c r="E10566" s="31"/>
      <c r="F10566" s="1"/>
      <c r="G10566" s="32"/>
      <c r="H10566" s="398"/>
      <c r="I10566" s="399"/>
    </row>
    <row r="10567" spans="3:9" x14ac:dyDescent="0.25">
      <c r="C10567"/>
      <c r="D10567"/>
      <c r="E10567" s="31"/>
      <c r="F10567" s="1"/>
      <c r="G10567" s="32"/>
      <c r="H10567" s="398"/>
      <c r="I10567" s="399"/>
    </row>
    <row r="10568" spans="3:9" x14ac:dyDescent="0.25">
      <c r="C10568"/>
      <c r="D10568"/>
      <c r="E10568" s="31"/>
      <c r="F10568" s="1"/>
      <c r="G10568" s="32"/>
      <c r="H10568" s="398"/>
      <c r="I10568" s="399"/>
    </row>
    <row r="10569" spans="3:9" x14ac:dyDescent="0.25">
      <c r="C10569"/>
      <c r="D10569"/>
      <c r="E10569" s="31"/>
      <c r="F10569" s="1"/>
      <c r="G10569" s="32"/>
      <c r="H10569" s="398"/>
      <c r="I10569" s="399"/>
    </row>
    <row r="10570" spans="3:9" x14ac:dyDescent="0.25">
      <c r="C10570"/>
      <c r="D10570"/>
      <c r="E10570" s="31"/>
      <c r="F10570" s="1"/>
      <c r="G10570" s="32"/>
      <c r="H10570" s="398"/>
      <c r="I10570" s="399"/>
    </row>
    <row r="10571" spans="3:9" x14ac:dyDescent="0.25">
      <c r="C10571"/>
      <c r="D10571"/>
      <c r="E10571" s="31"/>
      <c r="F10571" s="1"/>
      <c r="G10571" s="32"/>
      <c r="H10571" s="398"/>
      <c r="I10571" s="399"/>
    </row>
    <row r="10572" spans="3:9" x14ac:dyDescent="0.25">
      <c r="C10572"/>
      <c r="D10572"/>
      <c r="E10572" s="31"/>
      <c r="F10572" s="1"/>
      <c r="G10572" s="32"/>
      <c r="H10572" s="398"/>
      <c r="I10572" s="399"/>
    </row>
    <row r="10573" spans="3:9" x14ac:dyDescent="0.25">
      <c r="C10573"/>
      <c r="D10573"/>
      <c r="E10573" s="31"/>
      <c r="F10573" s="1"/>
      <c r="G10573" s="32"/>
      <c r="H10573" s="398"/>
      <c r="I10573" s="399"/>
    </row>
    <row r="10574" spans="3:9" x14ac:dyDescent="0.25">
      <c r="C10574"/>
      <c r="D10574"/>
      <c r="E10574" s="31"/>
      <c r="F10574" s="1"/>
      <c r="G10574" s="32"/>
      <c r="H10574" s="398"/>
      <c r="I10574" s="399"/>
    </row>
    <row r="10575" spans="3:9" x14ac:dyDescent="0.25">
      <c r="C10575"/>
      <c r="D10575"/>
      <c r="E10575" s="31"/>
      <c r="F10575" s="1"/>
      <c r="G10575" s="32"/>
      <c r="H10575" s="398"/>
      <c r="I10575" s="399"/>
    </row>
    <row r="10576" spans="3:9" x14ac:dyDescent="0.25">
      <c r="C10576"/>
      <c r="D10576"/>
      <c r="E10576" s="31"/>
      <c r="F10576" s="1"/>
      <c r="G10576" s="32"/>
      <c r="H10576" s="398"/>
      <c r="I10576" s="399"/>
    </row>
    <row r="10577" spans="3:9" x14ac:dyDescent="0.25">
      <c r="C10577"/>
      <c r="D10577"/>
      <c r="E10577" s="31"/>
      <c r="F10577" s="1"/>
      <c r="G10577" s="32"/>
      <c r="H10577" s="398"/>
      <c r="I10577" s="399"/>
    </row>
    <row r="10578" spans="3:9" x14ac:dyDescent="0.25">
      <c r="C10578"/>
      <c r="D10578"/>
      <c r="E10578" s="31"/>
      <c r="F10578" s="1"/>
      <c r="G10578" s="32"/>
      <c r="H10578" s="398"/>
      <c r="I10578" s="399"/>
    </row>
    <row r="10579" spans="3:9" x14ac:dyDescent="0.25">
      <c r="C10579"/>
      <c r="D10579"/>
      <c r="E10579" s="31"/>
      <c r="F10579" s="1"/>
      <c r="G10579" s="32"/>
      <c r="H10579" s="398"/>
      <c r="I10579" s="399"/>
    </row>
    <row r="10580" spans="3:9" x14ac:dyDescent="0.25">
      <c r="C10580"/>
      <c r="D10580"/>
      <c r="E10580" s="31"/>
      <c r="F10580" s="1"/>
      <c r="G10580" s="32"/>
      <c r="H10580" s="398"/>
      <c r="I10580" s="399"/>
    </row>
    <row r="10581" spans="3:9" x14ac:dyDescent="0.25">
      <c r="C10581"/>
      <c r="D10581"/>
      <c r="E10581" s="31"/>
      <c r="F10581" s="1"/>
      <c r="G10581" s="32"/>
      <c r="H10581" s="398"/>
      <c r="I10581" s="399"/>
    </row>
    <row r="10582" spans="3:9" x14ac:dyDescent="0.25">
      <c r="C10582"/>
      <c r="D10582"/>
      <c r="E10582" s="31"/>
      <c r="F10582" s="1"/>
      <c r="G10582" s="32"/>
      <c r="H10582" s="398"/>
      <c r="I10582" s="399"/>
    </row>
    <row r="10583" spans="3:9" x14ac:dyDescent="0.25">
      <c r="C10583"/>
      <c r="D10583"/>
      <c r="E10583" s="31"/>
      <c r="F10583" s="1"/>
      <c r="G10583" s="32"/>
      <c r="H10583" s="398"/>
      <c r="I10583" s="399"/>
    </row>
    <row r="10584" spans="3:9" x14ac:dyDescent="0.25">
      <c r="C10584"/>
      <c r="D10584"/>
      <c r="E10584" s="31"/>
      <c r="F10584" s="1"/>
      <c r="G10584" s="32"/>
      <c r="H10584" s="398"/>
      <c r="I10584" s="399"/>
    </row>
    <row r="10585" spans="3:9" x14ac:dyDescent="0.25">
      <c r="C10585"/>
      <c r="D10585"/>
      <c r="E10585" s="31"/>
      <c r="F10585" s="1"/>
      <c r="G10585" s="32"/>
      <c r="H10585" s="398"/>
      <c r="I10585" s="399"/>
    </row>
    <row r="10586" spans="3:9" x14ac:dyDescent="0.25">
      <c r="C10586"/>
      <c r="D10586"/>
      <c r="E10586" s="31"/>
      <c r="F10586" s="1"/>
      <c r="G10586" s="32"/>
      <c r="H10586" s="398"/>
      <c r="I10586" s="399"/>
    </row>
    <row r="10587" spans="3:9" x14ac:dyDescent="0.25">
      <c r="C10587"/>
      <c r="D10587"/>
      <c r="E10587" s="31"/>
      <c r="F10587" s="1"/>
      <c r="G10587" s="32"/>
      <c r="H10587" s="398"/>
      <c r="I10587" s="399"/>
    </row>
    <row r="10588" spans="3:9" x14ac:dyDescent="0.25">
      <c r="C10588"/>
      <c r="D10588"/>
      <c r="E10588" s="31"/>
      <c r="F10588" s="1"/>
      <c r="G10588" s="32"/>
      <c r="H10588" s="398"/>
      <c r="I10588" s="399"/>
    </row>
    <row r="10589" spans="3:9" x14ac:dyDescent="0.25">
      <c r="C10589"/>
      <c r="D10589"/>
      <c r="E10589" s="31"/>
      <c r="F10589" s="1"/>
      <c r="G10589" s="32"/>
      <c r="H10589" s="398"/>
      <c r="I10589" s="399"/>
    </row>
    <row r="10590" spans="3:9" x14ac:dyDescent="0.25">
      <c r="C10590"/>
      <c r="D10590"/>
      <c r="E10590" s="31"/>
      <c r="F10590" s="1"/>
      <c r="G10590" s="32"/>
      <c r="H10590" s="398"/>
      <c r="I10590" s="399"/>
    </row>
    <row r="10591" spans="3:9" x14ac:dyDescent="0.25">
      <c r="C10591"/>
      <c r="D10591"/>
      <c r="E10591" s="31"/>
      <c r="F10591" s="1"/>
      <c r="G10591" s="32"/>
      <c r="H10591" s="398"/>
      <c r="I10591" s="399"/>
    </row>
    <row r="10592" spans="3:9" x14ac:dyDescent="0.25">
      <c r="C10592"/>
      <c r="D10592"/>
      <c r="E10592" s="31"/>
      <c r="F10592" s="1"/>
      <c r="G10592" s="32"/>
      <c r="H10592" s="398"/>
      <c r="I10592" s="399"/>
    </row>
    <row r="10593" spans="3:9" x14ac:dyDescent="0.25">
      <c r="C10593"/>
      <c r="D10593"/>
      <c r="E10593" s="31"/>
      <c r="F10593" s="1"/>
      <c r="G10593" s="32"/>
      <c r="H10593" s="398"/>
      <c r="I10593" s="399"/>
    </row>
    <row r="10594" spans="3:9" x14ac:dyDescent="0.25">
      <c r="C10594"/>
      <c r="D10594"/>
      <c r="E10594" s="31"/>
      <c r="F10594" s="1"/>
      <c r="G10594" s="32"/>
      <c r="H10594" s="398"/>
      <c r="I10594" s="399"/>
    </row>
    <row r="10595" spans="3:9" x14ac:dyDescent="0.25">
      <c r="C10595"/>
      <c r="D10595"/>
      <c r="E10595" s="31"/>
      <c r="F10595" s="1"/>
      <c r="G10595" s="32"/>
      <c r="H10595" s="398"/>
      <c r="I10595" s="399"/>
    </row>
    <row r="10596" spans="3:9" x14ac:dyDescent="0.25">
      <c r="C10596"/>
      <c r="D10596"/>
      <c r="E10596" s="31"/>
      <c r="F10596" s="1"/>
      <c r="G10596" s="32"/>
      <c r="H10596" s="398"/>
      <c r="I10596" s="399"/>
    </row>
    <row r="10597" spans="3:9" x14ac:dyDescent="0.25">
      <c r="C10597"/>
      <c r="D10597"/>
      <c r="E10597" s="31"/>
      <c r="F10597" s="1"/>
      <c r="G10597" s="32"/>
      <c r="H10597" s="398"/>
      <c r="I10597" s="399"/>
    </row>
    <row r="10598" spans="3:9" x14ac:dyDescent="0.25">
      <c r="C10598"/>
      <c r="D10598"/>
      <c r="E10598" s="31"/>
      <c r="F10598" s="1"/>
      <c r="G10598" s="32"/>
      <c r="H10598" s="398"/>
      <c r="I10598" s="399"/>
    </row>
    <row r="10599" spans="3:9" x14ac:dyDescent="0.25">
      <c r="C10599"/>
      <c r="D10599"/>
      <c r="E10599" s="31"/>
      <c r="F10599" s="1"/>
      <c r="G10599" s="32"/>
      <c r="H10599" s="398"/>
      <c r="I10599" s="399"/>
    </row>
    <row r="10600" spans="3:9" x14ac:dyDescent="0.25">
      <c r="C10600"/>
      <c r="D10600"/>
      <c r="E10600" s="31"/>
      <c r="F10600" s="1"/>
      <c r="G10600" s="32"/>
      <c r="H10600" s="398"/>
      <c r="I10600" s="399"/>
    </row>
    <row r="10601" spans="3:9" x14ac:dyDescent="0.25">
      <c r="C10601"/>
      <c r="D10601"/>
      <c r="E10601" s="31"/>
      <c r="F10601" s="1"/>
      <c r="G10601" s="32"/>
      <c r="H10601" s="398"/>
      <c r="I10601" s="399"/>
    </row>
    <row r="10602" spans="3:9" x14ac:dyDescent="0.25">
      <c r="C10602"/>
      <c r="D10602"/>
      <c r="E10602" s="31"/>
      <c r="F10602" s="1"/>
      <c r="G10602" s="32"/>
      <c r="H10602" s="398"/>
      <c r="I10602" s="399"/>
    </row>
    <row r="10603" spans="3:9" x14ac:dyDescent="0.25">
      <c r="C10603"/>
      <c r="D10603"/>
      <c r="E10603" s="31"/>
      <c r="F10603" s="1"/>
      <c r="G10603" s="32"/>
      <c r="H10603" s="398"/>
      <c r="I10603" s="399"/>
    </row>
    <row r="10604" spans="3:9" x14ac:dyDescent="0.25">
      <c r="C10604"/>
      <c r="D10604"/>
      <c r="E10604" s="31"/>
      <c r="F10604" s="1"/>
      <c r="G10604" s="32"/>
      <c r="H10604" s="398"/>
      <c r="I10604" s="399"/>
    </row>
    <row r="10605" spans="3:9" x14ac:dyDescent="0.25">
      <c r="C10605"/>
      <c r="D10605"/>
      <c r="E10605" s="31"/>
      <c r="F10605" s="1"/>
      <c r="G10605" s="32"/>
      <c r="H10605" s="398"/>
      <c r="I10605" s="399"/>
    </row>
    <row r="10606" spans="3:9" x14ac:dyDescent="0.25">
      <c r="C10606"/>
      <c r="D10606"/>
      <c r="E10606" s="31"/>
      <c r="F10606" s="1"/>
      <c r="G10606" s="32"/>
      <c r="H10606" s="398"/>
      <c r="I10606" s="399"/>
    </row>
    <row r="10607" spans="3:9" x14ac:dyDescent="0.25">
      <c r="C10607"/>
      <c r="D10607"/>
      <c r="E10607" s="31"/>
      <c r="F10607" s="1"/>
      <c r="G10607" s="32"/>
      <c r="H10607" s="398"/>
      <c r="I10607" s="399"/>
    </row>
    <row r="10608" spans="3:9" x14ac:dyDescent="0.25">
      <c r="C10608"/>
      <c r="D10608"/>
      <c r="E10608" s="31"/>
      <c r="F10608" s="1"/>
      <c r="G10608" s="32"/>
      <c r="H10608" s="398"/>
      <c r="I10608" s="399"/>
    </row>
    <row r="10609" spans="3:9" x14ac:dyDescent="0.25">
      <c r="C10609"/>
      <c r="D10609"/>
      <c r="E10609" s="31"/>
      <c r="F10609" s="1"/>
      <c r="G10609" s="32"/>
      <c r="H10609" s="398"/>
      <c r="I10609" s="399"/>
    </row>
    <row r="10610" spans="3:9" x14ac:dyDescent="0.25">
      <c r="C10610"/>
      <c r="D10610"/>
      <c r="E10610" s="31"/>
      <c r="F10610" s="1"/>
      <c r="G10610" s="32"/>
      <c r="H10610" s="398"/>
      <c r="I10610" s="399"/>
    </row>
    <row r="10611" spans="3:9" x14ac:dyDescent="0.25">
      <c r="C10611"/>
      <c r="D10611"/>
      <c r="E10611" s="31"/>
      <c r="F10611" s="1"/>
      <c r="G10611" s="32"/>
      <c r="H10611" s="398"/>
      <c r="I10611" s="399"/>
    </row>
    <row r="10612" spans="3:9" x14ac:dyDescent="0.25">
      <c r="C10612"/>
      <c r="D10612"/>
      <c r="E10612" s="31"/>
      <c r="F10612" s="1"/>
      <c r="G10612" s="32"/>
      <c r="H10612" s="398"/>
      <c r="I10612" s="399"/>
    </row>
    <row r="10613" spans="3:9" x14ac:dyDescent="0.25">
      <c r="C10613"/>
      <c r="D10613"/>
      <c r="E10613" s="31"/>
      <c r="F10613" s="1"/>
      <c r="G10613" s="32"/>
      <c r="H10613" s="398"/>
      <c r="I10613" s="399"/>
    </row>
    <row r="10614" spans="3:9" x14ac:dyDescent="0.25">
      <c r="C10614"/>
      <c r="D10614"/>
      <c r="E10614" s="31"/>
      <c r="F10614" s="1"/>
      <c r="G10614" s="32"/>
      <c r="H10614" s="398"/>
      <c r="I10614" s="399"/>
    </row>
    <row r="10615" spans="3:9" x14ac:dyDescent="0.25">
      <c r="C10615"/>
      <c r="D10615"/>
      <c r="E10615" s="31"/>
      <c r="F10615" s="1"/>
      <c r="G10615" s="32"/>
      <c r="H10615" s="398"/>
      <c r="I10615" s="399"/>
    </row>
    <row r="10616" spans="3:9" x14ac:dyDescent="0.25">
      <c r="C10616"/>
      <c r="D10616"/>
      <c r="E10616" s="31"/>
      <c r="F10616" s="1"/>
      <c r="G10616" s="32"/>
      <c r="H10616" s="398"/>
      <c r="I10616" s="399"/>
    </row>
    <row r="10617" spans="3:9" x14ac:dyDescent="0.25">
      <c r="C10617"/>
      <c r="D10617"/>
      <c r="E10617" s="31"/>
      <c r="F10617" s="1"/>
      <c r="G10617" s="32"/>
      <c r="H10617" s="398"/>
      <c r="I10617" s="399"/>
    </row>
    <row r="10618" spans="3:9" x14ac:dyDescent="0.25">
      <c r="C10618"/>
      <c r="D10618"/>
      <c r="E10618" s="31"/>
      <c r="F10618" s="1"/>
      <c r="G10618" s="32"/>
      <c r="H10618" s="398"/>
      <c r="I10618" s="399"/>
    </row>
    <row r="10619" spans="3:9" x14ac:dyDescent="0.25">
      <c r="C10619"/>
      <c r="D10619"/>
      <c r="E10619" s="31"/>
      <c r="F10619" s="1"/>
      <c r="G10619" s="32"/>
      <c r="H10619" s="398"/>
      <c r="I10619" s="399"/>
    </row>
    <row r="10620" spans="3:9" x14ac:dyDescent="0.25">
      <c r="C10620"/>
      <c r="D10620"/>
      <c r="E10620" s="31"/>
      <c r="F10620" s="1"/>
      <c r="G10620" s="32"/>
      <c r="H10620" s="398"/>
      <c r="I10620" s="399"/>
    </row>
    <row r="10621" spans="3:9" x14ac:dyDescent="0.25">
      <c r="C10621"/>
      <c r="D10621"/>
      <c r="E10621" s="31"/>
      <c r="F10621" s="1"/>
      <c r="G10621" s="32"/>
      <c r="H10621" s="398"/>
      <c r="I10621" s="399"/>
    </row>
    <row r="10622" spans="3:9" x14ac:dyDescent="0.25">
      <c r="C10622"/>
      <c r="D10622"/>
      <c r="E10622" s="31"/>
      <c r="F10622" s="1"/>
      <c r="G10622" s="32"/>
      <c r="H10622" s="398"/>
      <c r="I10622" s="399"/>
    </row>
    <row r="10623" spans="3:9" x14ac:dyDescent="0.25">
      <c r="C10623"/>
      <c r="D10623"/>
      <c r="E10623" s="31"/>
      <c r="F10623" s="1"/>
      <c r="G10623" s="32"/>
      <c r="H10623" s="398"/>
      <c r="I10623" s="399"/>
    </row>
    <row r="10624" spans="3:9" x14ac:dyDescent="0.25">
      <c r="C10624"/>
      <c r="D10624"/>
      <c r="E10624" s="31"/>
      <c r="F10624" s="1"/>
      <c r="G10624" s="32"/>
      <c r="H10624" s="398"/>
      <c r="I10624" s="399"/>
    </row>
    <row r="10625" spans="3:9" x14ac:dyDescent="0.25">
      <c r="C10625"/>
      <c r="D10625"/>
      <c r="E10625" s="31"/>
      <c r="F10625" s="1"/>
      <c r="G10625" s="32"/>
      <c r="H10625" s="398"/>
      <c r="I10625" s="399"/>
    </row>
    <row r="10626" spans="3:9" x14ac:dyDescent="0.25">
      <c r="C10626"/>
      <c r="D10626"/>
      <c r="E10626" s="31"/>
      <c r="F10626" s="1"/>
      <c r="G10626" s="32"/>
      <c r="H10626" s="398"/>
      <c r="I10626" s="399"/>
    </row>
    <row r="10627" spans="3:9" x14ac:dyDescent="0.25">
      <c r="C10627"/>
      <c r="D10627"/>
      <c r="E10627" s="31"/>
      <c r="F10627" s="1"/>
      <c r="G10627" s="32"/>
      <c r="H10627" s="398"/>
      <c r="I10627" s="399"/>
    </row>
    <row r="10628" spans="3:9" x14ac:dyDescent="0.25">
      <c r="C10628"/>
      <c r="D10628"/>
      <c r="E10628" s="31"/>
      <c r="F10628" s="1"/>
      <c r="G10628" s="32"/>
      <c r="H10628" s="398"/>
      <c r="I10628" s="399"/>
    </row>
    <row r="10629" spans="3:9" x14ac:dyDescent="0.25">
      <c r="C10629"/>
      <c r="D10629"/>
      <c r="E10629" s="31"/>
      <c r="F10629" s="1"/>
      <c r="G10629" s="32"/>
      <c r="H10629" s="398"/>
      <c r="I10629" s="399"/>
    </row>
    <row r="10630" spans="3:9" x14ac:dyDescent="0.25">
      <c r="C10630"/>
      <c r="D10630"/>
      <c r="E10630" s="31"/>
      <c r="F10630" s="1"/>
      <c r="G10630" s="32"/>
      <c r="H10630" s="398"/>
      <c r="I10630" s="399"/>
    </row>
    <row r="10631" spans="3:9" x14ac:dyDescent="0.25">
      <c r="C10631"/>
      <c r="D10631"/>
      <c r="E10631" s="31"/>
      <c r="F10631" s="1"/>
      <c r="G10631" s="32"/>
      <c r="H10631" s="398"/>
      <c r="I10631" s="399"/>
    </row>
    <row r="10632" spans="3:9" x14ac:dyDescent="0.25">
      <c r="C10632"/>
      <c r="D10632"/>
      <c r="E10632" s="31"/>
      <c r="F10632" s="1"/>
      <c r="G10632" s="32"/>
      <c r="H10632" s="398"/>
      <c r="I10632" s="399"/>
    </row>
    <row r="10633" spans="3:9" x14ac:dyDescent="0.25">
      <c r="C10633"/>
      <c r="D10633"/>
      <c r="E10633" s="31"/>
      <c r="F10633" s="1"/>
      <c r="G10633" s="32"/>
      <c r="H10633" s="398"/>
      <c r="I10633" s="399"/>
    </row>
    <row r="10634" spans="3:9" x14ac:dyDescent="0.25">
      <c r="C10634"/>
      <c r="D10634"/>
      <c r="E10634" s="31"/>
      <c r="F10634" s="1"/>
      <c r="G10634" s="32"/>
      <c r="H10634" s="398"/>
      <c r="I10634" s="399"/>
    </row>
    <row r="10635" spans="3:9" x14ac:dyDescent="0.25">
      <c r="C10635"/>
      <c r="D10635"/>
      <c r="E10635" s="31"/>
      <c r="F10635" s="1"/>
      <c r="G10635" s="32"/>
      <c r="H10635" s="398"/>
      <c r="I10635" s="399"/>
    </row>
    <row r="10636" spans="3:9" x14ac:dyDescent="0.25">
      <c r="C10636"/>
      <c r="D10636"/>
      <c r="E10636" s="31"/>
      <c r="F10636" s="1"/>
      <c r="G10636" s="32"/>
      <c r="H10636" s="398"/>
      <c r="I10636" s="399"/>
    </row>
    <row r="10637" spans="3:9" x14ac:dyDescent="0.25">
      <c r="C10637"/>
      <c r="D10637"/>
      <c r="E10637" s="31"/>
      <c r="F10637" s="1"/>
      <c r="G10637" s="32"/>
      <c r="H10637" s="398"/>
      <c r="I10637" s="399"/>
    </row>
    <row r="10638" spans="3:9" x14ac:dyDescent="0.25">
      <c r="C10638"/>
      <c r="D10638"/>
      <c r="E10638" s="31"/>
      <c r="F10638" s="1"/>
      <c r="G10638" s="32"/>
      <c r="H10638" s="398"/>
      <c r="I10638" s="399"/>
    </row>
    <row r="10639" spans="3:9" x14ac:dyDescent="0.25">
      <c r="C10639"/>
      <c r="D10639"/>
      <c r="E10639" s="31"/>
      <c r="F10639" s="1"/>
      <c r="G10639" s="32"/>
      <c r="H10639" s="398"/>
      <c r="I10639" s="399"/>
    </row>
    <row r="10640" spans="3:9" x14ac:dyDescent="0.25">
      <c r="C10640"/>
      <c r="D10640"/>
      <c r="E10640" s="31"/>
      <c r="F10640" s="1"/>
      <c r="G10640" s="32"/>
      <c r="H10640" s="398"/>
      <c r="I10640" s="399"/>
    </row>
    <row r="10641" spans="3:9" x14ac:dyDescent="0.25">
      <c r="C10641"/>
      <c r="D10641"/>
      <c r="E10641" s="31"/>
      <c r="F10641" s="1"/>
      <c r="G10641" s="32"/>
      <c r="H10641" s="398"/>
      <c r="I10641" s="399"/>
    </row>
    <row r="10642" spans="3:9" x14ac:dyDescent="0.25">
      <c r="C10642"/>
      <c r="D10642"/>
      <c r="E10642" s="31"/>
      <c r="F10642" s="1"/>
      <c r="G10642" s="32"/>
      <c r="H10642" s="398"/>
      <c r="I10642" s="399"/>
    </row>
    <row r="10643" spans="3:9" x14ac:dyDescent="0.25">
      <c r="C10643"/>
      <c r="D10643"/>
      <c r="E10643" s="31"/>
      <c r="F10643" s="1"/>
      <c r="G10643" s="32"/>
      <c r="H10643" s="398"/>
      <c r="I10643" s="399"/>
    </row>
    <row r="10644" spans="3:9" x14ac:dyDescent="0.25">
      <c r="C10644"/>
      <c r="D10644"/>
      <c r="E10644" s="31"/>
      <c r="F10644" s="1"/>
      <c r="G10644" s="32"/>
      <c r="H10644" s="398"/>
      <c r="I10644" s="399"/>
    </row>
    <row r="10645" spans="3:9" x14ac:dyDescent="0.25">
      <c r="C10645"/>
      <c r="D10645"/>
      <c r="E10645" s="31"/>
      <c r="F10645" s="1"/>
      <c r="G10645" s="32"/>
      <c r="H10645" s="398"/>
      <c r="I10645" s="399"/>
    </row>
    <row r="10646" spans="3:9" x14ac:dyDescent="0.25">
      <c r="C10646"/>
      <c r="D10646"/>
      <c r="E10646" s="31"/>
      <c r="F10646" s="1"/>
      <c r="G10646" s="32"/>
      <c r="H10646" s="398"/>
      <c r="I10646" s="399"/>
    </row>
    <row r="10647" spans="3:9" x14ac:dyDescent="0.25">
      <c r="C10647"/>
      <c r="D10647"/>
      <c r="E10647" s="31"/>
      <c r="F10647" s="1"/>
      <c r="G10647" s="32"/>
      <c r="H10647" s="398"/>
      <c r="I10647" s="399"/>
    </row>
    <row r="10648" spans="3:9" x14ac:dyDescent="0.25">
      <c r="C10648"/>
      <c r="D10648"/>
      <c r="E10648" s="31"/>
      <c r="F10648" s="1"/>
      <c r="G10648" s="32"/>
      <c r="H10648" s="398"/>
      <c r="I10648" s="399"/>
    </row>
    <row r="10649" spans="3:9" x14ac:dyDescent="0.25">
      <c r="C10649"/>
      <c r="D10649"/>
      <c r="E10649" s="31"/>
      <c r="F10649" s="1"/>
      <c r="G10649" s="32"/>
      <c r="H10649" s="398"/>
      <c r="I10649" s="399"/>
    </row>
    <row r="10650" spans="3:9" x14ac:dyDescent="0.25">
      <c r="C10650"/>
      <c r="D10650"/>
      <c r="E10650" s="31"/>
      <c r="F10650" s="1"/>
      <c r="G10650" s="32"/>
      <c r="H10650" s="398"/>
      <c r="I10650" s="399"/>
    </row>
    <row r="10651" spans="3:9" x14ac:dyDescent="0.25">
      <c r="C10651"/>
      <c r="D10651"/>
      <c r="E10651" s="31"/>
      <c r="F10651" s="1"/>
      <c r="G10651" s="32"/>
      <c r="H10651" s="398"/>
      <c r="I10651" s="399"/>
    </row>
    <row r="10652" spans="3:9" x14ac:dyDescent="0.25">
      <c r="C10652"/>
      <c r="D10652"/>
      <c r="E10652" s="31"/>
      <c r="F10652" s="1"/>
      <c r="G10652" s="32"/>
      <c r="H10652" s="398"/>
      <c r="I10652" s="399"/>
    </row>
    <row r="10653" spans="3:9" x14ac:dyDescent="0.25">
      <c r="C10653"/>
      <c r="D10653"/>
      <c r="E10653" s="31"/>
      <c r="F10653" s="1"/>
      <c r="G10653" s="32"/>
      <c r="H10653" s="398"/>
      <c r="I10653" s="399"/>
    </row>
    <row r="10654" spans="3:9" x14ac:dyDescent="0.25">
      <c r="C10654"/>
      <c r="D10654"/>
      <c r="E10654" s="31"/>
      <c r="F10654" s="1"/>
      <c r="G10654" s="32"/>
      <c r="H10654" s="398"/>
      <c r="I10654" s="399"/>
    </row>
    <row r="10655" spans="3:9" x14ac:dyDescent="0.25">
      <c r="C10655"/>
      <c r="D10655"/>
      <c r="E10655" s="31"/>
      <c r="F10655" s="1"/>
      <c r="G10655" s="32"/>
      <c r="H10655" s="398"/>
      <c r="I10655" s="399"/>
    </row>
    <row r="10656" spans="3:9" x14ac:dyDescent="0.25">
      <c r="C10656"/>
      <c r="D10656"/>
      <c r="E10656" s="31"/>
      <c r="F10656" s="1"/>
      <c r="G10656" s="32"/>
      <c r="H10656" s="398"/>
      <c r="I10656" s="399"/>
    </row>
    <row r="10657" spans="3:9" x14ac:dyDescent="0.25">
      <c r="C10657"/>
      <c r="D10657"/>
      <c r="E10657" s="31"/>
      <c r="F10657" s="1"/>
      <c r="G10657" s="32"/>
      <c r="H10657" s="398"/>
      <c r="I10657" s="399"/>
    </row>
    <row r="10658" spans="3:9" x14ac:dyDescent="0.25">
      <c r="C10658"/>
      <c r="D10658"/>
      <c r="E10658" s="31"/>
      <c r="F10658" s="1"/>
      <c r="G10658" s="32"/>
      <c r="H10658" s="398"/>
      <c r="I10658" s="399"/>
    </row>
    <row r="10659" spans="3:9" x14ac:dyDescent="0.25">
      <c r="C10659"/>
      <c r="D10659"/>
      <c r="E10659" s="31"/>
      <c r="F10659" s="1"/>
      <c r="G10659" s="32"/>
      <c r="H10659" s="398"/>
      <c r="I10659" s="399"/>
    </row>
    <row r="10660" spans="3:9" x14ac:dyDescent="0.25">
      <c r="C10660"/>
      <c r="D10660"/>
      <c r="E10660" s="31"/>
      <c r="F10660" s="1"/>
      <c r="G10660" s="32"/>
      <c r="H10660" s="398"/>
      <c r="I10660" s="399"/>
    </row>
    <row r="10661" spans="3:9" x14ac:dyDescent="0.25">
      <c r="C10661"/>
      <c r="D10661"/>
      <c r="E10661" s="31"/>
      <c r="F10661" s="1"/>
      <c r="G10661" s="32"/>
      <c r="H10661" s="398"/>
      <c r="I10661" s="399"/>
    </row>
    <row r="10662" spans="3:9" x14ac:dyDescent="0.25">
      <c r="C10662"/>
      <c r="D10662"/>
      <c r="E10662" s="31"/>
      <c r="F10662" s="1"/>
      <c r="G10662" s="32"/>
      <c r="H10662" s="398"/>
      <c r="I10662" s="399"/>
    </row>
    <row r="10663" spans="3:9" x14ac:dyDescent="0.25">
      <c r="C10663"/>
      <c r="D10663"/>
      <c r="E10663" s="31"/>
      <c r="F10663" s="1"/>
      <c r="G10663" s="32"/>
      <c r="H10663" s="398"/>
      <c r="I10663" s="399"/>
    </row>
    <row r="10664" spans="3:9" x14ac:dyDescent="0.25">
      <c r="C10664"/>
      <c r="D10664"/>
      <c r="E10664" s="31"/>
      <c r="F10664" s="1"/>
      <c r="G10664" s="32"/>
      <c r="H10664" s="398"/>
      <c r="I10664" s="399"/>
    </row>
    <row r="10665" spans="3:9" x14ac:dyDescent="0.25">
      <c r="C10665"/>
      <c r="D10665"/>
      <c r="E10665" s="31"/>
      <c r="F10665" s="1"/>
      <c r="G10665" s="32"/>
      <c r="H10665" s="398"/>
      <c r="I10665" s="399"/>
    </row>
    <row r="10666" spans="3:9" x14ac:dyDescent="0.25">
      <c r="C10666"/>
      <c r="D10666"/>
      <c r="E10666" s="31"/>
      <c r="F10666" s="1"/>
      <c r="G10666" s="32"/>
      <c r="H10666" s="398"/>
      <c r="I10666" s="399"/>
    </row>
    <row r="10667" spans="3:9" x14ac:dyDescent="0.25">
      <c r="C10667"/>
      <c r="D10667"/>
      <c r="E10667" s="31"/>
      <c r="F10667" s="1"/>
      <c r="G10667" s="32"/>
      <c r="H10667" s="398"/>
      <c r="I10667" s="399"/>
    </row>
    <row r="10668" spans="3:9" x14ac:dyDescent="0.25">
      <c r="C10668"/>
      <c r="D10668"/>
      <c r="E10668" s="31"/>
      <c r="F10668" s="1"/>
      <c r="G10668" s="32"/>
      <c r="H10668" s="398"/>
      <c r="I10668" s="399"/>
    </row>
    <row r="10669" spans="3:9" x14ac:dyDescent="0.25">
      <c r="C10669"/>
      <c r="D10669"/>
      <c r="E10669" s="31"/>
      <c r="F10669" s="1"/>
      <c r="G10669" s="32"/>
      <c r="H10669" s="398"/>
      <c r="I10669" s="399"/>
    </row>
    <row r="10670" spans="3:9" x14ac:dyDescent="0.25">
      <c r="C10670"/>
      <c r="D10670"/>
      <c r="E10670" s="31"/>
      <c r="F10670" s="1"/>
      <c r="G10670" s="32"/>
      <c r="H10670" s="398"/>
      <c r="I10670" s="399"/>
    </row>
    <row r="10671" spans="3:9" x14ac:dyDescent="0.25">
      <c r="C10671"/>
      <c r="D10671"/>
      <c r="E10671" s="31"/>
      <c r="F10671" s="1"/>
      <c r="G10671" s="32"/>
      <c r="H10671" s="398"/>
      <c r="I10671" s="399"/>
    </row>
    <row r="10672" spans="3:9" x14ac:dyDescent="0.25">
      <c r="C10672"/>
      <c r="D10672"/>
      <c r="E10672" s="31"/>
      <c r="F10672" s="1"/>
      <c r="G10672" s="32"/>
      <c r="H10672" s="398"/>
      <c r="I10672" s="399"/>
    </row>
    <row r="10673" spans="3:9" x14ac:dyDescent="0.25">
      <c r="C10673"/>
      <c r="D10673"/>
      <c r="E10673" s="31"/>
      <c r="F10673" s="1"/>
      <c r="G10673" s="32"/>
      <c r="H10673" s="398"/>
      <c r="I10673" s="399"/>
    </row>
    <row r="10674" spans="3:9" x14ac:dyDescent="0.25">
      <c r="C10674"/>
      <c r="D10674"/>
      <c r="E10674" s="31"/>
      <c r="F10674" s="1"/>
      <c r="G10674" s="32"/>
      <c r="H10674" s="398"/>
      <c r="I10674" s="399"/>
    </row>
    <row r="10675" spans="3:9" x14ac:dyDescent="0.25">
      <c r="C10675"/>
      <c r="D10675"/>
      <c r="E10675" s="31"/>
      <c r="F10675" s="1"/>
      <c r="G10675" s="32"/>
      <c r="H10675" s="398"/>
      <c r="I10675" s="399"/>
    </row>
    <row r="10676" spans="3:9" x14ac:dyDescent="0.25">
      <c r="C10676"/>
      <c r="D10676"/>
      <c r="E10676" s="31"/>
      <c r="F10676" s="1"/>
      <c r="G10676" s="32"/>
      <c r="H10676" s="398"/>
      <c r="I10676" s="399"/>
    </row>
    <row r="10677" spans="3:9" x14ac:dyDescent="0.25">
      <c r="C10677"/>
      <c r="D10677"/>
      <c r="E10677" s="31"/>
      <c r="F10677" s="1"/>
      <c r="G10677" s="32"/>
      <c r="H10677" s="398"/>
      <c r="I10677" s="399"/>
    </row>
    <row r="10678" spans="3:9" x14ac:dyDescent="0.25">
      <c r="C10678"/>
      <c r="D10678"/>
      <c r="E10678" s="31"/>
      <c r="F10678" s="1"/>
      <c r="G10678" s="32"/>
      <c r="H10678" s="398"/>
      <c r="I10678" s="399"/>
    </row>
    <row r="10679" spans="3:9" x14ac:dyDescent="0.25">
      <c r="C10679"/>
      <c r="D10679"/>
      <c r="E10679" s="31"/>
      <c r="F10679" s="1"/>
      <c r="G10679" s="32"/>
      <c r="H10679" s="398"/>
      <c r="I10679" s="399"/>
    </row>
    <row r="10680" spans="3:9" x14ac:dyDescent="0.25">
      <c r="C10680"/>
      <c r="D10680"/>
      <c r="E10680" s="31"/>
      <c r="F10680" s="1"/>
      <c r="G10680" s="32"/>
      <c r="H10680" s="398"/>
      <c r="I10680" s="399"/>
    </row>
    <row r="10681" spans="3:9" x14ac:dyDescent="0.25">
      <c r="C10681"/>
      <c r="D10681"/>
      <c r="E10681" s="31"/>
      <c r="F10681" s="1"/>
      <c r="G10681" s="32"/>
      <c r="H10681" s="398"/>
      <c r="I10681" s="399"/>
    </row>
    <row r="10682" spans="3:9" x14ac:dyDescent="0.25">
      <c r="C10682"/>
      <c r="D10682"/>
      <c r="E10682" s="31"/>
      <c r="F10682" s="1"/>
      <c r="G10682" s="32"/>
      <c r="H10682" s="398"/>
      <c r="I10682" s="399"/>
    </row>
    <row r="10683" spans="3:9" x14ac:dyDescent="0.25">
      <c r="C10683"/>
      <c r="D10683"/>
      <c r="E10683" s="31"/>
      <c r="F10683" s="1"/>
      <c r="G10683" s="32"/>
      <c r="H10683" s="398"/>
      <c r="I10683" s="399"/>
    </row>
    <row r="10684" spans="3:9" x14ac:dyDescent="0.25">
      <c r="C10684"/>
      <c r="D10684"/>
      <c r="E10684" s="31"/>
      <c r="F10684" s="1"/>
      <c r="G10684" s="32"/>
      <c r="H10684" s="398"/>
      <c r="I10684" s="399"/>
    </row>
    <row r="10685" spans="3:9" x14ac:dyDescent="0.25">
      <c r="C10685"/>
      <c r="D10685"/>
      <c r="E10685" s="31"/>
      <c r="F10685" s="1"/>
      <c r="G10685" s="32"/>
      <c r="H10685" s="398"/>
      <c r="I10685" s="399"/>
    </row>
    <row r="10686" spans="3:9" x14ac:dyDescent="0.25">
      <c r="C10686"/>
      <c r="D10686"/>
      <c r="E10686" s="31"/>
      <c r="F10686" s="1"/>
      <c r="G10686" s="32"/>
      <c r="H10686" s="398"/>
      <c r="I10686" s="399"/>
    </row>
    <row r="10687" spans="3:9" x14ac:dyDescent="0.25">
      <c r="C10687"/>
      <c r="D10687"/>
      <c r="E10687" s="31"/>
      <c r="F10687" s="1"/>
      <c r="G10687" s="32"/>
      <c r="H10687" s="398"/>
      <c r="I10687" s="399"/>
    </row>
    <row r="10688" spans="3:9" x14ac:dyDescent="0.25">
      <c r="C10688"/>
      <c r="D10688"/>
      <c r="E10688" s="31"/>
      <c r="F10688" s="1"/>
      <c r="G10688" s="32"/>
      <c r="H10688" s="398"/>
      <c r="I10688" s="399"/>
    </row>
    <row r="10689" spans="3:9" x14ac:dyDescent="0.25">
      <c r="C10689"/>
      <c r="D10689"/>
      <c r="E10689" s="31"/>
      <c r="F10689" s="1"/>
      <c r="G10689" s="32"/>
      <c r="H10689" s="398"/>
      <c r="I10689" s="399"/>
    </row>
    <row r="10690" spans="3:9" x14ac:dyDescent="0.25">
      <c r="C10690"/>
      <c r="D10690"/>
      <c r="E10690" s="31"/>
      <c r="F10690" s="1"/>
      <c r="G10690" s="32"/>
      <c r="H10690" s="398"/>
      <c r="I10690" s="399"/>
    </row>
    <row r="10691" spans="3:9" x14ac:dyDescent="0.25">
      <c r="C10691"/>
      <c r="D10691"/>
      <c r="E10691" s="31"/>
      <c r="F10691" s="1"/>
      <c r="G10691" s="32"/>
      <c r="H10691" s="398"/>
      <c r="I10691" s="399"/>
    </row>
    <row r="10692" spans="3:9" x14ac:dyDescent="0.25">
      <c r="C10692"/>
      <c r="D10692"/>
      <c r="E10692" s="31"/>
      <c r="F10692" s="1"/>
      <c r="G10692" s="32"/>
      <c r="H10692" s="398"/>
      <c r="I10692" s="399"/>
    </row>
    <row r="10693" spans="3:9" x14ac:dyDescent="0.25">
      <c r="C10693"/>
      <c r="D10693"/>
      <c r="E10693" s="31"/>
      <c r="F10693" s="1"/>
      <c r="G10693" s="32"/>
      <c r="H10693" s="398"/>
      <c r="I10693" s="399"/>
    </row>
    <row r="10694" spans="3:9" x14ac:dyDescent="0.25">
      <c r="C10694"/>
      <c r="D10694"/>
      <c r="E10694" s="31"/>
      <c r="F10694" s="1"/>
      <c r="G10694" s="32"/>
      <c r="H10694" s="398"/>
      <c r="I10694" s="399"/>
    </row>
    <row r="10695" spans="3:9" x14ac:dyDescent="0.25">
      <c r="C10695"/>
      <c r="D10695"/>
      <c r="E10695" s="31"/>
      <c r="F10695" s="1"/>
      <c r="G10695" s="32"/>
      <c r="H10695" s="398"/>
      <c r="I10695" s="399"/>
    </row>
    <row r="10696" spans="3:9" x14ac:dyDescent="0.25">
      <c r="C10696"/>
      <c r="D10696"/>
      <c r="E10696" s="31"/>
      <c r="F10696" s="1"/>
      <c r="G10696" s="32"/>
      <c r="H10696" s="398"/>
      <c r="I10696" s="399"/>
    </row>
    <row r="10697" spans="3:9" x14ac:dyDescent="0.25">
      <c r="C10697"/>
      <c r="D10697"/>
      <c r="E10697" s="31"/>
      <c r="F10697" s="1"/>
      <c r="G10697" s="32"/>
      <c r="H10697" s="398"/>
      <c r="I10697" s="399"/>
    </row>
    <row r="10698" spans="3:9" x14ac:dyDescent="0.25">
      <c r="C10698"/>
      <c r="D10698"/>
      <c r="E10698" s="31"/>
      <c r="F10698" s="1"/>
      <c r="G10698" s="32"/>
      <c r="H10698" s="398"/>
      <c r="I10698" s="399"/>
    </row>
    <row r="10699" spans="3:9" x14ac:dyDescent="0.25">
      <c r="C10699"/>
      <c r="D10699"/>
      <c r="E10699" s="31"/>
      <c r="F10699" s="1"/>
      <c r="G10699" s="32"/>
      <c r="H10699" s="398"/>
      <c r="I10699" s="399"/>
    </row>
    <row r="10700" spans="3:9" x14ac:dyDescent="0.25">
      <c r="C10700"/>
      <c r="D10700"/>
      <c r="E10700" s="31"/>
      <c r="F10700" s="1"/>
      <c r="G10700" s="32"/>
      <c r="H10700" s="398"/>
      <c r="I10700" s="399"/>
    </row>
    <row r="10701" spans="3:9" x14ac:dyDescent="0.25">
      <c r="C10701"/>
      <c r="D10701"/>
      <c r="E10701" s="31"/>
      <c r="F10701" s="1"/>
      <c r="G10701" s="32"/>
      <c r="H10701" s="398"/>
      <c r="I10701" s="399"/>
    </row>
    <row r="10702" spans="3:9" x14ac:dyDescent="0.25">
      <c r="C10702"/>
      <c r="D10702"/>
      <c r="E10702" s="31"/>
      <c r="F10702" s="1"/>
      <c r="G10702" s="32"/>
      <c r="H10702" s="398"/>
      <c r="I10702" s="399"/>
    </row>
    <row r="10703" spans="3:9" x14ac:dyDescent="0.25">
      <c r="C10703"/>
      <c r="D10703"/>
      <c r="E10703" s="31"/>
      <c r="F10703" s="1"/>
      <c r="G10703" s="32"/>
      <c r="H10703" s="398"/>
      <c r="I10703" s="399"/>
    </row>
    <row r="10704" spans="3:9" x14ac:dyDescent="0.25">
      <c r="C10704"/>
      <c r="D10704"/>
      <c r="E10704" s="31"/>
      <c r="F10704" s="1"/>
      <c r="G10704" s="32"/>
      <c r="H10704" s="398"/>
      <c r="I10704" s="399"/>
    </row>
    <row r="10705" spans="3:9" x14ac:dyDescent="0.25">
      <c r="C10705"/>
      <c r="D10705"/>
      <c r="E10705" s="31"/>
      <c r="F10705" s="1"/>
      <c r="G10705" s="32"/>
      <c r="H10705" s="398"/>
      <c r="I10705" s="399"/>
    </row>
    <row r="10706" spans="3:9" x14ac:dyDescent="0.25">
      <c r="C10706"/>
      <c r="D10706"/>
      <c r="E10706" s="31"/>
      <c r="F10706" s="1"/>
      <c r="G10706" s="32"/>
      <c r="H10706" s="398"/>
      <c r="I10706" s="399"/>
    </row>
    <row r="10707" spans="3:9" x14ac:dyDescent="0.25">
      <c r="C10707"/>
      <c r="D10707"/>
      <c r="E10707" s="31"/>
      <c r="F10707" s="1"/>
      <c r="G10707" s="32"/>
      <c r="H10707" s="398"/>
      <c r="I10707" s="399"/>
    </row>
    <row r="10708" spans="3:9" x14ac:dyDescent="0.25">
      <c r="C10708"/>
      <c r="D10708"/>
      <c r="E10708" s="31"/>
      <c r="F10708" s="1"/>
      <c r="G10708" s="32"/>
      <c r="H10708" s="398"/>
      <c r="I10708" s="399"/>
    </row>
    <row r="10709" spans="3:9" x14ac:dyDescent="0.25">
      <c r="C10709"/>
      <c r="D10709"/>
      <c r="E10709" s="31"/>
      <c r="F10709" s="1"/>
      <c r="G10709" s="32"/>
      <c r="H10709" s="398"/>
      <c r="I10709" s="399"/>
    </row>
    <row r="10710" spans="3:9" x14ac:dyDescent="0.25">
      <c r="C10710"/>
      <c r="D10710"/>
      <c r="E10710" s="31"/>
      <c r="F10710" s="1"/>
      <c r="G10710" s="32"/>
      <c r="H10710" s="398"/>
      <c r="I10710" s="399"/>
    </row>
    <row r="10711" spans="3:9" x14ac:dyDescent="0.25">
      <c r="C10711"/>
      <c r="D10711"/>
      <c r="E10711" s="31"/>
      <c r="F10711" s="1"/>
      <c r="G10711" s="32"/>
      <c r="H10711" s="398"/>
      <c r="I10711" s="399"/>
    </row>
    <row r="10712" spans="3:9" x14ac:dyDescent="0.25">
      <c r="C10712"/>
      <c r="D10712"/>
      <c r="E10712" s="31"/>
      <c r="F10712" s="1"/>
      <c r="G10712" s="32"/>
      <c r="H10712" s="398"/>
      <c r="I10712" s="399"/>
    </row>
    <row r="10713" spans="3:9" x14ac:dyDescent="0.25">
      <c r="C10713"/>
      <c r="D10713"/>
      <c r="E10713" s="31"/>
      <c r="F10713" s="1"/>
      <c r="G10713" s="32"/>
      <c r="H10713" s="398"/>
      <c r="I10713" s="399"/>
    </row>
    <row r="10714" spans="3:9" x14ac:dyDescent="0.25">
      <c r="C10714"/>
      <c r="D10714"/>
      <c r="E10714" s="31"/>
      <c r="F10714" s="1"/>
      <c r="G10714" s="32"/>
      <c r="H10714" s="398"/>
      <c r="I10714" s="399"/>
    </row>
    <row r="10715" spans="3:9" x14ac:dyDescent="0.25">
      <c r="C10715"/>
      <c r="D10715"/>
      <c r="E10715" s="31"/>
      <c r="F10715" s="1"/>
      <c r="G10715" s="32"/>
      <c r="H10715" s="398"/>
      <c r="I10715" s="399"/>
    </row>
    <row r="10716" spans="3:9" x14ac:dyDescent="0.25">
      <c r="C10716"/>
      <c r="D10716"/>
      <c r="E10716" s="31"/>
      <c r="F10716" s="1"/>
      <c r="G10716" s="32"/>
      <c r="H10716" s="398"/>
      <c r="I10716" s="399"/>
    </row>
    <row r="10717" spans="3:9" x14ac:dyDescent="0.25">
      <c r="C10717"/>
      <c r="D10717"/>
      <c r="E10717" s="31"/>
      <c r="F10717" s="1"/>
      <c r="G10717" s="32"/>
      <c r="H10717" s="398"/>
      <c r="I10717" s="399"/>
    </row>
    <row r="10718" spans="3:9" x14ac:dyDescent="0.25">
      <c r="C10718"/>
      <c r="D10718"/>
      <c r="E10718" s="31"/>
      <c r="F10718" s="1"/>
      <c r="G10718" s="32"/>
      <c r="H10718" s="398"/>
      <c r="I10718" s="399"/>
    </row>
    <row r="10719" spans="3:9" x14ac:dyDescent="0.25">
      <c r="C10719"/>
      <c r="D10719"/>
      <c r="E10719" s="31"/>
      <c r="F10719" s="1"/>
      <c r="G10719" s="32"/>
      <c r="H10719" s="398"/>
      <c r="I10719" s="399"/>
    </row>
    <row r="10720" spans="3:9" x14ac:dyDescent="0.25">
      <c r="C10720"/>
      <c r="D10720"/>
      <c r="E10720" s="31"/>
      <c r="F10720" s="1"/>
      <c r="G10720" s="32"/>
      <c r="H10720" s="398"/>
      <c r="I10720" s="399"/>
    </row>
    <row r="10721" spans="3:9" x14ac:dyDescent="0.25">
      <c r="C10721"/>
      <c r="D10721"/>
      <c r="E10721" s="31"/>
      <c r="F10721" s="1"/>
      <c r="G10721" s="32"/>
      <c r="H10721" s="398"/>
      <c r="I10721" s="399"/>
    </row>
    <row r="10722" spans="3:9" x14ac:dyDescent="0.25">
      <c r="C10722"/>
      <c r="D10722"/>
      <c r="E10722" s="31"/>
      <c r="F10722" s="1"/>
      <c r="G10722" s="32"/>
      <c r="H10722" s="398"/>
      <c r="I10722" s="399"/>
    </row>
    <row r="10723" spans="3:9" x14ac:dyDescent="0.25">
      <c r="C10723"/>
      <c r="D10723"/>
      <c r="E10723" s="31"/>
      <c r="F10723" s="1"/>
      <c r="G10723" s="32"/>
      <c r="H10723" s="398"/>
      <c r="I10723" s="399"/>
    </row>
    <row r="10724" spans="3:9" x14ac:dyDescent="0.25">
      <c r="C10724"/>
      <c r="D10724"/>
      <c r="E10724" s="31"/>
      <c r="F10724" s="1"/>
      <c r="G10724" s="32"/>
      <c r="H10724" s="398"/>
      <c r="I10724" s="399"/>
    </row>
    <row r="10725" spans="3:9" x14ac:dyDescent="0.25">
      <c r="C10725"/>
      <c r="D10725"/>
      <c r="E10725" s="31"/>
      <c r="F10725" s="1"/>
      <c r="G10725" s="32"/>
      <c r="H10725" s="398"/>
      <c r="I10725" s="399"/>
    </row>
    <row r="10726" spans="3:9" x14ac:dyDescent="0.25">
      <c r="C10726"/>
      <c r="D10726"/>
      <c r="E10726" s="31"/>
      <c r="F10726" s="1"/>
      <c r="G10726" s="32"/>
      <c r="H10726" s="398"/>
      <c r="I10726" s="399"/>
    </row>
    <row r="10727" spans="3:9" x14ac:dyDescent="0.25">
      <c r="C10727"/>
      <c r="D10727"/>
      <c r="E10727" s="31"/>
      <c r="F10727" s="1"/>
      <c r="G10727" s="32"/>
      <c r="H10727" s="398"/>
      <c r="I10727" s="399"/>
    </row>
    <row r="10728" spans="3:9" x14ac:dyDescent="0.25">
      <c r="C10728"/>
      <c r="D10728"/>
      <c r="E10728" s="31"/>
      <c r="F10728" s="1"/>
      <c r="G10728" s="32"/>
      <c r="H10728" s="398"/>
      <c r="I10728" s="399"/>
    </row>
    <row r="10729" spans="3:9" x14ac:dyDescent="0.25">
      <c r="C10729"/>
      <c r="D10729"/>
      <c r="E10729" s="31"/>
      <c r="F10729" s="1"/>
      <c r="G10729" s="32"/>
      <c r="H10729" s="398"/>
      <c r="I10729" s="399"/>
    </row>
    <row r="10730" spans="3:9" x14ac:dyDescent="0.25">
      <c r="C10730"/>
      <c r="D10730"/>
      <c r="E10730" s="31"/>
      <c r="F10730" s="1"/>
      <c r="G10730" s="32"/>
      <c r="H10730" s="398"/>
      <c r="I10730" s="399"/>
    </row>
    <row r="10731" spans="3:9" x14ac:dyDescent="0.25">
      <c r="C10731"/>
      <c r="D10731"/>
      <c r="E10731" s="31"/>
      <c r="F10731" s="1"/>
      <c r="G10731" s="32"/>
      <c r="H10731" s="398"/>
      <c r="I10731" s="399"/>
    </row>
    <row r="10732" spans="3:9" x14ac:dyDescent="0.25">
      <c r="C10732"/>
      <c r="D10732"/>
      <c r="E10732" s="31"/>
      <c r="F10732" s="1"/>
      <c r="G10732" s="32"/>
      <c r="H10732" s="398"/>
      <c r="I10732" s="399"/>
    </row>
    <row r="10733" spans="3:9" x14ac:dyDescent="0.25">
      <c r="C10733"/>
      <c r="D10733"/>
      <c r="E10733" s="31"/>
      <c r="F10733" s="1"/>
      <c r="G10733" s="32"/>
      <c r="H10733" s="398"/>
      <c r="I10733" s="399"/>
    </row>
    <row r="10734" spans="3:9" x14ac:dyDescent="0.25">
      <c r="C10734"/>
      <c r="D10734"/>
      <c r="E10734" s="31"/>
      <c r="F10734" s="1"/>
      <c r="G10734" s="32"/>
      <c r="H10734" s="398"/>
      <c r="I10734" s="399"/>
    </row>
    <row r="10735" spans="3:9" x14ac:dyDescent="0.25">
      <c r="C10735"/>
      <c r="D10735"/>
      <c r="E10735" s="31"/>
      <c r="F10735" s="1"/>
      <c r="G10735" s="32"/>
      <c r="H10735" s="398"/>
      <c r="I10735" s="399"/>
    </row>
    <row r="10736" spans="3:9" x14ac:dyDescent="0.25">
      <c r="C10736"/>
      <c r="D10736"/>
      <c r="E10736" s="31"/>
      <c r="F10736" s="1"/>
      <c r="G10736" s="32"/>
      <c r="H10736" s="398"/>
      <c r="I10736" s="399"/>
    </row>
    <row r="10737" spans="3:9" x14ac:dyDescent="0.25">
      <c r="C10737"/>
      <c r="D10737"/>
      <c r="E10737" s="31"/>
      <c r="F10737" s="1"/>
      <c r="G10737" s="32"/>
      <c r="H10737" s="398"/>
      <c r="I10737" s="399"/>
    </row>
    <row r="10738" spans="3:9" x14ac:dyDescent="0.25">
      <c r="C10738"/>
      <c r="D10738"/>
      <c r="E10738" s="31"/>
      <c r="F10738" s="1"/>
      <c r="G10738" s="32"/>
      <c r="H10738" s="398"/>
      <c r="I10738" s="399"/>
    </row>
    <row r="10739" spans="3:9" x14ac:dyDescent="0.25">
      <c r="C10739"/>
      <c r="D10739"/>
      <c r="E10739" s="31"/>
      <c r="F10739" s="1"/>
      <c r="G10739" s="32"/>
      <c r="H10739" s="398"/>
      <c r="I10739" s="399"/>
    </row>
    <row r="10740" spans="3:9" x14ac:dyDescent="0.25">
      <c r="C10740"/>
      <c r="D10740"/>
      <c r="E10740" s="31"/>
      <c r="F10740" s="1"/>
      <c r="G10740" s="32"/>
      <c r="H10740" s="398"/>
      <c r="I10740" s="399"/>
    </row>
    <row r="10741" spans="3:9" x14ac:dyDescent="0.25">
      <c r="C10741"/>
      <c r="D10741"/>
      <c r="E10741" s="31"/>
      <c r="F10741" s="1"/>
      <c r="G10741" s="32"/>
      <c r="H10741" s="398"/>
      <c r="I10741" s="399"/>
    </row>
    <row r="10742" spans="3:9" x14ac:dyDescent="0.25">
      <c r="C10742"/>
      <c r="D10742"/>
      <c r="E10742" s="31"/>
      <c r="F10742" s="1"/>
      <c r="G10742" s="32"/>
      <c r="H10742" s="398"/>
      <c r="I10742" s="399"/>
    </row>
    <row r="10743" spans="3:9" x14ac:dyDescent="0.25">
      <c r="C10743"/>
      <c r="D10743"/>
      <c r="E10743" s="31"/>
      <c r="F10743" s="1"/>
      <c r="G10743" s="32"/>
      <c r="H10743" s="398"/>
      <c r="I10743" s="399"/>
    </row>
    <row r="10744" spans="3:9" x14ac:dyDescent="0.25">
      <c r="C10744"/>
      <c r="D10744"/>
      <c r="E10744" s="31"/>
      <c r="F10744" s="1"/>
      <c r="G10744" s="32"/>
      <c r="H10744" s="398"/>
      <c r="I10744" s="399"/>
    </row>
    <row r="10745" spans="3:9" x14ac:dyDescent="0.25">
      <c r="C10745"/>
      <c r="D10745"/>
      <c r="E10745" s="31"/>
      <c r="F10745" s="1"/>
      <c r="G10745" s="32"/>
      <c r="H10745" s="398"/>
      <c r="I10745" s="399"/>
    </row>
    <row r="10746" spans="3:9" x14ac:dyDescent="0.25">
      <c r="C10746"/>
      <c r="D10746"/>
      <c r="E10746" s="31"/>
      <c r="F10746" s="1"/>
      <c r="G10746" s="32"/>
      <c r="H10746" s="398"/>
      <c r="I10746" s="399"/>
    </row>
    <row r="10747" spans="3:9" x14ac:dyDescent="0.25">
      <c r="C10747"/>
      <c r="D10747"/>
      <c r="E10747" s="31"/>
      <c r="F10747" s="1"/>
      <c r="G10747" s="32"/>
      <c r="H10747" s="398"/>
      <c r="I10747" s="399"/>
    </row>
    <row r="10748" spans="3:9" x14ac:dyDescent="0.25">
      <c r="C10748"/>
      <c r="D10748"/>
      <c r="E10748" s="31"/>
      <c r="F10748" s="1"/>
      <c r="G10748" s="32"/>
      <c r="H10748" s="398"/>
      <c r="I10748" s="399"/>
    </row>
    <row r="10749" spans="3:9" x14ac:dyDescent="0.25">
      <c r="C10749"/>
      <c r="D10749"/>
      <c r="E10749" s="31"/>
      <c r="F10749" s="1"/>
      <c r="G10749" s="32"/>
      <c r="H10749" s="398"/>
      <c r="I10749" s="399"/>
    </row>
    <row r="10750" spans="3:9" x14ac:dyDescent="0.25">
      <c r="C10750"/>
      <c r="D10750"/>
      <c r="E10750" s="31"/>
      <c r="F10750" s="1"/>
      <c r="G10750" s="32"/>
      <c r="H10750" s="398"/>
      <c r="I10750" s="399"/>
    </row>
    <row r="10751" spans="3:9" x14ac:dyDescent="0.25">
      <c r="C10751"/>
      <c r="D10751"/>
      <c r="E10751" s="31"/>
      <c r="F10751" s="1"/>
      <c r="G10751" s="32"/>
      <c r="H10751" s="398"/>
      <c r="I10751" s="399"/>
    </row>
    <row r="10752" spans="3:9" x14ac:dyDescent="0.25">
      <c r="C10752"/>
      <c r="D10752"/>
      <c r="E10752" s="31"/>
      <c r="F10752" s="1"/>
      <c r="G10752" s="32"/>
      <c r="H10752" s="398"/>
      <c r="I10752" s="399"/>
    </row>
    <row r="10753" spans="3:9" x14ac:dyDescent="0.25">
      <c r="C10753"/>
      <c r="D10753"/>
      <c r="E10753" s="31"/>
      <c r="F10753" s="1"/>
      <c r="G10753" s="32"/>
      <c r="H10753" s="398"/>
      <c r="I10753" s="399"/>
    </row>
    <row r="10754" spans="3:9" x14ac:dyDescent="0.25">
      <c r="C10754"/>
      <c r="D10754"/>
      <c r="E10754" s="31"/>
      <c r="F10754" s="1"/>
      <c r="G10754" s="32"/>
      <c r="H10754" s="398"/>
      <c r="I10754" s="399"/>
    </row>
    <row r="10755" spans="3:9" x14ac:dyDescent="0.25">
      <c r="C10755"/>
      <c r="D10755"/>
      <c r="E10755" s="31"/>
      <c r="F10755" s="1"/>
      <c r="G10755" s="32"/>
      <c r="H10755" s="398"/>
      <c r="I10755" s="399"/>
    </row>
    <row r="10756" spans="3:9" x14ac:dyDescent="0.25">
      <c r="C10756"/>
      <c r="D10756"/>
      <c r="E10756" s="31"/>
      <c r="F10756" s="1"/>
      <c r="G10756" s="32"/>
      <c r="H10756" s="398"/>
      <c r="I10756" s="399"/>
    </row>
    <row r="10757" spans="3:9" x14ac:dyDescent="0.25">
      <c r="C10757"/>
      <c r="D10757"/>
      <c r="E10757" s="31"/>
      <c r="F10757" s="1"/>
      <c r="G10757" s="32"/>
      <c r="H10757" s="398"/>
      <c r="I10757" s="399"/>
    </row>
    <row r="10758" spans="3:9" x14ac:dyDescent="0.25">
      <c r="C10758"/>
      <c r="D10758"/>
      <c r="E10758" s="31"/>
      <c r="F10758" s="1"/>
      <c r="G10758" s="32"/>
      <c r="H10758" s="398"/>
      <c r="I10758" s="399"/>
    </row>
    <row r="10759" spans="3:9" x14ac:dyDescent="0.25">
      <c r="C10759"/>
      <c r="D10759"/>
      <c r="E10759" s="31"/>
      <c r="F10759" s="1"/>
      <c r="G10759" s="32"/>
      <c r="H10759" s="398"/>
      <c r="I10759" s="399"/>
    </row>
    <row r="10760" spans="3:9" x14ac:dyDescent="0.25">
      <c r="C10760"/>
      <c r="D10760"/>
      <c r="E10760" s="31"/>
      <c r="F10760" s="1"/>
      <c r="G10760" s="32"/>
      <c r="H10760" s="398"/>
      <c r="I10760" s="399"/>
    </row>
    <row r="10761" spans="3:9" x14ac:dyDescent="0.25">
      <c r="C10761"/>
      <c r="D10761"/>
      <c r="E10761" s="31"/>
      <c r="F10761" s="1"/>
      <c r="G10761" s="32"/>
      <c r="H10761" s="398"/>
      <c r="I10761" s="399"/>
    </row>
    <row r="10762" spans="3:9" x14ac:dyDescent="0.25">
      <c r="C10762"/>
      <c r="D10762"/>
      <c r="E10762" s="31"/>
      <c r="F10762" s="1"/>
      <c r="G10762" s="32"/>
      <c r="H10762" s="398"/>
      <c r="I10762" s="399"/>
    </row>
    <row r="10763" spans="3:9" x14ac:dyDescent="0.25">
      <c r="C10763"/>
      <c r="D10763"/>
      <c r="E10763" s="31"/>
      <c r="F10763" s="1"/>
      <c r="G10763" s="32"/>
      <c r="H10763" s="398"/>
      <c r="I10763" s="399"/>
    </row>
    <row r="10764" spans="3:9" x14ac:dyDescent="0.25">
      <c r="C10764"/>
      <c r="D10764"/>
      <c r="E10764" s="31"/>
      <c r="F10764" s="1"/>
      <c r="G10764" s="32"/>
      <c r="H10764" s="398"/>
      <c r="I10764" s="399"/>
    </row>
    <row r="10765" spans="3:9" x14ac:dyDescent="0.25">
      <c r="C10765"/>
      <c r="D10765"/>
      <c r="E10765" s="31"/>
      <c r="F10765" s="1"/>
      <c r="G10765" s="32"/>
      <c r="H10765" s="398"/>
      <c r="I10765" s="399"/>
    </row>
    <row r="10766" spans="3:9" x14ac:dyDescent="0.25">
      <c r="C10766"/>
      <c r="D10766"/>
      <c r="E10766" s="31"/>
      <c r="F10766" s="1"/>
      <c r="G10766" s="32"/>
      <c r="H10766" s="398"/>
      <c r="I10766" s="399"/>
    </row>
    <row r="10767" spans="3:9" x14ac:dyDescent="0.25">
      <c r="C10767"/>
      <c r="D10767"/>
      <c r="E10767" s="31"/>
      <c r="F10767" s="1"/>
      <c r="G10767" s="32"/>
      <c r="H10767" s="398"/>
      <c r="I10767" s="399"/>
    </row>
    <row r="10768" spans="3:9" x14ac:dyDescent="0.25">
      <c r="C10768"/>
      <c r="D10768"/>
      <c r="E10768" s="31"/>
      <c r="F10768" s="1"/>
      <c r="G10768" s="32"/>
      <c r="H10768" s="398"/>
      <c r="I10768" s="399"/>
    </row>
    <row r="10769" spans="3:9" x14ac:dyDescent="0.25">
      <c r="C10769"/>
      <c r="D10769"/>
      <c r="E10769" s="31"/>
      <c r="F10769" s="1"/>
      <c r="G10769" s="32"/>
      <c r="H10769" s="398"/>
      <c r="I10769" s="399"/>
    </row>
    <row r="10770" spans="3:9" x14ac:dyDescent="0.25">
      <c r="C10770"/>
      <c r="D10770"/>
      <c r="E10770" s="31"/>
      <c r="F10770" s="1"/>
      <c r="G10770" s="32"/>
      <c r="H10770" s="398"/>
      <c r="I10770" s="399"/>
    </row>
    <row r="10771" spans="3:9" x14ac:dyDescent="0.25">
      <c r="C10771"/>
      <c r="D10771"/>
      <c r="E10771" s="31"/>
      <c r="F10771" s="1"/>
      <c r="G10771" s="32"/>
      <c r="H10771" s="398"/>
      <c r="I10771" s="399"/>
    </row>
    <row r="10772" spans="3:9" x14ac:dyDescent="0.25">
      <c r="C10772"/>
      <c r="D10772"/>
      <c r="E10772" s="31"/>
      <c r="F10772" s="1"/>
      <c r="G10772" s="32"/>
      <c r="H10772" s="398"/>
      <c r="I10772" s="399"/>
    </row>
    <row r="10773" spans="3:9" x14ac:dyDescent="0.25">
      <c r="C10773"/>
      <c r="D10773"/>
      <c r="E10773" s="31"/>
      <c r="F10773" s="1"/>
      <c r="G10773" s="32"/>
      <c r="H10773" s="398"/>
      <c r="I10773" s="399"/>
    </row>
    <row r="10774" spans="3:9" x14ac:dyDescent="0.25">
      <c r="C10774"/>
      <c r="D10774"/>
      <c r="E10774" s="31"/>
      <c r="F10774" s="1"/>
      <c r="G10774" s="32"/>
      <c r="H10774" s="398"/>
      <c r="I10774" s="399"/>
    </row>
    <row r="10775" spans="3:9" x14ac:dyDescent="0.25">
      <c r="C10775"/>
      <c r="D10775"/>
      <c r="E10775" s="31"/>
      <c r="F10775" s="1"/>
      <c r="G10775" s="32"/>
      <c r="H10775" s="398"/>
      <c r="I10775" s="399"/>
    </row>
    <row r="10776" spans="3:9" x14ac:dyDescent="0.25">
      <c r="C10776"/>
      <c r="D10776"/>
      <c r="E10776" s="31"/>
      <c r="F10776" s="1"/>
      <c r="G10776" s="32"/>
      <c r="H10776" s="398"/>
      <c r="I10776" s="399"/>
    </row>
    <row r="10777" spans="3:9" x14ac:dyDescent="0.25">
      <c r="C10777"/>
      <c r="D10777"/>
      <c r="E10777" s="31"/>
      <c r="F10777" s="1"/>
      <c r="G10777" s="32"/>
      <c r="H10777" s="398"/>
      <c r="I10777" s="399"/>
    </row>
    <row r="10778" spans="3:9" x14ac:dyDescent="0.25">
      <c r="C10778"/>
      <c r="D10778"/>
      <c r="E10778" s="31"/>
      <c r="F10778" s="1"/>
      <c r="G10778" s="32"/>
      <c r="H10778" s="398"/>
      <c r="I10778" s="399"/>
    </row>
    <row r="10779" spans="3:9" x14ac:dyDescent="0.25">
      <c r="C10779"/>
      <c r="D10779"/>
      <c r="E10779" s="31"/>
      <c r="F10779" s="1"/>
      <c r="G10779" s="32"/>
      <c r="H10779" s="398"/>
      <c r="I10779" s="399"/>
    </row>
    <row r="10780" spans="3:9" x14ac:dyDescent="0.25">
      <c r="C10780"/>
      <c r="D10780"/>
      <c r="E10780" s="31"/>
      <c r="F10780" s="1"/>
      <c r="G10780" s="32"/>
      <c r="H10780" s="398"/>
      <c r="I10780" s="399"/>
    </row>
    <row r="10781" spans="3:9" x14ac:dyDescent="0.25">
      <c r="C10781"/>
      <c r="D10781"/>
      <c r="E10781" s="31"/>
      <c r="F10781" s="1"/>
      <c r="G10781" s="32"/>
      <c r="H10781" s="398"/>
      <c r="I10781" s="399"/>
    </row>
    <row r="10782" spans="3:9" x14ac:dyDescent="0.25">
      <c r="C10782"/>
      <c r="D10782"/>
      <c r="E10782" s="31"/>
      <c r="F10782" s="1"/>
      <c r="G10782" s="32"/>
      <c r="H10782" s="398"/>
      <c r="I10782" s="399"/>
    </row>
    <row r="10783" spans="3:9" x14ac:dyDescent="0.25">
      <c r="C10783"/>
      <c r="D10783"/>
      <c r="E10783" s="31"/>
      <c r="F10783" s="1"/>
      <c r="G10783" s="32"/>
      <c r="H10783" s="398"/>
      <c r="I10783" s="399"/>
    </row>
    <row r="10784" spans="3:9" x14ac:dyDescent="0.25">
      <c r="C10784"/>
      <c r="D10784"/>
      <c r="E10784" s="31"/>
      <c r="F10784" s="1"/>
      <c r="G10784" s="32"/>
      <c r="H10784" s="398"/>
      <c r="I10784" s="399"/>
    </row>
    <row r="10785" spans="3:9" x14ac:dyDescent="0.25">
      <c r="C10785"/>
      <c r="D10785"/>
      <c r="E10785" s="31"/>
      <c r="F10785" s="1"/>
      <c r="G10785" s="32"/>
      <c r="H10785" s="398"/>
      <c r="I10785" s="399"/>
    </row>
    <row r="10786" spans="3:9" x14ac:dyDescent="0.25">
      <c r="C10786"/>
      <c r="D10786"/>
      <c r="E10786" s="31"/>
      <c r="F10786" s="1"/>
      <c r="G10786" s="32"/>
      <c r="H10786" s="398"/>
      <c r="I10786" s="399"/>
    </row>
    <row r="10787" spans="3:9" x14ac:dyDescent="0.25">
      <c r="C10787"/>
      <c r="D10787"/>
      <c r="E10787" s="31"/>
      <c r="F10787" s="1"/>
      <c r="G10787" s="32"/>
      <c r="H10787" s="398"/>
      <c r="I10787" s="399"/>
    </row>
    <row r="10788" spans="3:9" x14ac:dyDescent="0.25">
      <c r="C10788"/>
      <c r="D10788"/>
      <c r="E10788" s="31"/>
      <c r="F10788" s="1"/>
      <c r="G10788" s="32"/>
      <c r="H10788" s="398"/>
      <c r="I10788" s="399"/>
    </row>
    <row r="10789" spans="3:9" x14ac:dyDescent="0.25">
      <c r="C10789"/>
      <c r="D10789"/>
      <c r="E10789" s="31"/>
      <c r="F10789" s="1"/>
      <c r="G10789" s="32"/>
      <c r="H10789" s="398"/>
      <c r="I10789" s="399"/>
    </row>
    <row r="10790" spans="3:9" x14ac:dyDescent="0.25">
      <c r="C10790"/>
      <c r="D10790"/>
      <c r="E10790" s="31"/>
      <c r="F10790" s="1"/>
      <c r="G10790" s="32"/>
      <c r="H10790" s="398"/>
      <c r="I10790" s="399"/>
    </row>
    <row r="10791" spans="3:9" x14ac:dyDescent="0.25">
      <c r="C10791"/>
      <c r="D10791"/>
      <c r="E10791" s="31"/>
      <c r="F10791" s="1"/>
      <c r="G10791" s="32"/>
      <c r="H10791" s="398"/>
      <c r="I10791" s="399"/>
    </row>
    <row r="10792" spans="3:9" x14ac:dyDescent="0.25">
      <c r="C10792"/>
      <c r="D10792"/>
      <c r="E10792" s="31"/>
      <c r="F10792" s="1"/>
      <c r="G10792" s="32"/>
      <c r="H10792" s="398"/>
      <c r="I10792" s="399"/>
    </row>
    <row r="10793" spans="3:9" x14ac:dyDescent="0.25">
      <c r="C10793"/>
      <c r="D10793"/>
      <c r="E10793" s="31"/>
      <c r="F10793" s="1"/>
      <c r="G10793" s="32"/>
      <c r="H10793" s="398"/>
      <c r="I10793" s="399"/>
    </row>
    <row r="10794" spans="3:9" x14ac:dyDescent="0.25">
      <c r="C10794"/>
      <c r="D10794"/>
      <c r="E10794" s="31"/>
      <c r="F10794" s="1"/>
      <c r="G10794" s="32"/>
      <c r="H10794" s="398"/>
      <c r="I10794" s="399"/>
    </row>
    <row r="10795" spans="3:9" x14ac:dyDescent="0.25">
      <c r="C10795"/>
      <c r="D10795"/>
      <c r="E10795" s="31"/>
      <c r="F10795" s="1"/>
      <c r="G10795" s="32"/>
      <c r="H10795" s="398"/>
      <c r="I10795" s="399"/>
    </row>
    <row r="10796" spans="3:9" x14ac:dyDescent="0.25">
      <c r="C10796"/>
      <c r="D10796"/>
      <c r="E10796" s="31"/>
      <c r="F10796" s="1"/>
      <c r="G10796" s="32"/>
      <c r="H10796" s="398"/>
      <c r="I10796" s="399"/>
    </row>
    <row r="10797" spans="3:9" x14ac:dyDescent="0.25">
      <c r="C10797"/>
      <c r="D10797"/>
      <c r="E10797" s="31"/>
      <c r="F10797" s="1"/>
      <c r="G10797" s="32"/>
      <c r="H10797" s="398"/>
      <c r="I10797" s="399"/>
    </row>
    <row r="10798" spans="3:9" x14ac:dyDescent="0.25">
      <c r="C10798"/>
      <c r="D10798"/>
      <c r="E10798" s="31"/>
      <c r="F10798" s="1"/>
      <c r="G10798" s="32"/>
      <c r="H10798" s="398"/>
      <c r="I10798" s="399"/>
    </row>
    <row r="10799" spans="3:9" x14ac:dyDescent="0.25">
      <c r="C10799"/>
      <c r="D10799"/>
      <c r="E10799" s="31"/>
      <c r="F10799" s="1"/>
      <c r="G10799" s="32"/>
      <c r="H10799" s="398"/>
      <c r="I10799" s="399"/>
    </row>
    <row r="10800" spans="3:9" x14ac:dyDescent="0.25">
      <c r="C10800"/>
      <c r="D10800"/>
      <c r="E10800" s="31"/>
      <c r="F10800" s="1"/>
      <c r="G10800" s="32"/>
      <c r="H10800" s="398"/>
      <c r="I10800" s="399"/>
    </row>
    <row r="10801" spans="3:9" x14ac:dyDescent="0.25">
      <c r="C10801"/>
      <c r="D10801"/>
      <c r="E10801" s="31"/>
      <c r="F10801" s="1"/>
      <c r="G10801" s="32"/>
      <c r="H10801" s="398"/>
      <c r="I10801" s="399"/>
    </row>
    <row r="10802" spans="3:9" x14ac:dyDescent="0.25">
      <c r="C10802"/>
      <c r="D10802"/>
      <c r="E10802" s="31"/>
      <c r="F10802" s="1"/>
      <c r="G10802" s="32"/>
      <c r="H10802" s="398"/>
      <c r="I10802" s="399"/>
    </row>
    <row r="10803" spans="3:9" x14ac:dyDescent="0.25">
      <c r="C10803"/>
      <c r="D10803"/>
      <c r="E10803" s="31"/>
      <c r="F10803" s="1"/>
      <c r="G10803" s="32"/>
      <c r="H10803" s="398"/>
      <c r="I10803" s="399"/>
    </row>
    <row r="10804" spans="3:9" x14ac:dyDescent="0.25">
      <c r="C10804"/>
      <c r="D10804"/>
      <c r="E10804" s="31"/>
      <c r="F10804" s="1"/>
      <c r="G10804" s="32"/>
      <c r="H10804" s="398"/>
      <c r="I10804" s="399"/>
    </row>
    <row r="10805" spans="3:9" x14ac:dyDescent="0.25">
      <c r="C10805"/>
      <c r="D10805"/>
      <c r="E10805" s="31"/>
      <c r="F10805" s="1"/>
      <c r="G10805" s="32"/>
      <c r="H10805" s="398"/>
      <c r="I10805" s="399"/>
    </row>
    <row r="10806" spans="3:9" x14ac:dyDescent="0.25">
      <c r="C10806"/>
      <c r="D10806"/>
      <c r="E10806" s="31"/>
      <c r="F10806" s="1"/>
      <c r="G10806" s="32"/>
      <c r="H10806" s="398"/>
      <c r="I10806" s="399"/>
    </row>
    <row r="10807" spans="3:9" x14ac:dyDescent="0.25">
      <c r="C10807"/>
      <c r="D10807"/>
      <c r="E10807" s="31"/>
      <c r="F10807" s="1"/>
      <c r="G10807" s="32"/>
      <c r="H10807" s="398"/>
      <c r="I10807" s="399"/>
    </row>
    <row r="10808" spans="3:9" x14ac:dyDescent="0.25">
      <c r="C10808"/>
      <c r="D10808"/>
      <c r="E10808" s="31"/>
      <c r="F10808" s="1"/>
      <c r="G10808" s="32"/>
      <c r="H10808" s="398"/>
      <c r="I10808" s="399"/>
    </row>
    <row r="10809" spans="3:9" x14ac:dyDescent="0.25">
      <c r="C10809"/>
      <c r="D10809"/>
      <c r="E10809" s="31"/>
      <c r="F10809" s="1"/>
      <c r="G10809" s="32"/>
      <c r="H10809" s="398"/>
      <c r="I10809" s="399"/>
    </row>
    <row r="10810" spans="3:9" x14ac:dyDescent="0.25">
      <c r="C10810"/>
      <c r="D10810"/>
      <c r="E10810" s="31"/>
      <c r="F10810" s="1"/>
      <c r="G10810" s="32"/>
      <c r="H10810" s="398"/>
      <c r="I10810" s="399"/>
    </row>
    <row r="10811" spans="3:9" x14ac:dyDescent="0.25">
      <c r="C10811"/>
      <c r="D10811"/>
      <c r="E10811" s="31"/>
      <c r="F10811" s="1"/>
      <c r="G10811" s="32"/>
      <c r="H10811" s="398"/>
      <c r="I10811" s="399"/>
    </row>
    <row r="10812" spans="3:9" x14ac:dyDescent="0.25">
      <c r="C10812"/>
      <c r="D10812"/>
      <c r="E10812" s="31"/>
      <c r="F10812" s="1"/>
      <c r="G10812" s="32"/>
      <c r="H10812" s="398"/>
      <c r="I10812" s="399"/>
    </row>
    <row r="10813" spans="3:9" x14ac:dyDescent="0.25">
      <c r="C10813"/>
      <c r="D10813"/>
      <c r="E10813" s="31"/>
      <c r="F10813" s="1"/>
      <c r="G10813" s="32"/>
      <c r="H10813" s="398"/>
      <c r="I10813" s="399"/>
    </row>
    <row r="10814" spans="3:9" x14ac:dyDescent="0.25">
      <c r="C10814"/>
      <c r="D10814"/>
      <c r="E10814" s="31"/>
      <c r="F10814" s="1"/>
      <c r="G10814" s="32"/>
      <c r="H10814" s="398"/>
      <c r="I10814" s="399"/>
    </row>
    <row r="10815" spans="3:9" x14ac:dyDescent="0.25">
      <c r="C10815"/>
      <c r="D10815"/>
      <c r="E10815" s="31"/>
      <c r="F10815" s="1"/>
      <c r="G10815" s="32"/>
      <c r="H10815" s="398"/>
      <c r="I10815" s="399"/>
    </row>
    <row r="10816" spans="3:9" x14ac:dyDescent="0.25">
      <c r="C10816"/>
      <c r="D10816"/>
      <c r="E10816" s="31"/>
      <c r="F10816" s="1"/>
      <c r="G10816" s="32"/>
      <c r="H10816" s="398"/>
      <c r="I10816" s="399"/>
    </row>
    <row r="10817" spans="3:9" x14ac:dyDescent="0.25">
      <c r="C10817"/>
      <c r="D10817"/>
      <c r="E10817" s="31"/>
      <c r="F10817" s="1"/>
      <c r="G10817" s="32"/>
      <c r="H10817" s="398"/>
      <c r="I10817" s="399"/>
    </row>
    <row r="10818" spans="3:9" x14ac:dyDescent="0.25">
      <c r="C10818"/>
      <c r="D10818"/>
      <c r="E10818" s="31"/>
      <c r="F10818" s="1"/>
      <c r="G10818" s="32"/>
      <c r="H10818" s="398"/>
      <c r="I10818" s="399"/>
    </row>
    <row r="10819" spans="3:9" x14ac:dyDescent="0.25">
      <c r="C10819"/>
      <c r="D10819"/>
      <c r="E10819" s="31"/>
      <c r="F10819" s="1"/>
      <c r="G10819" s="32"/>
      <c r="H10819" s="398"/>
      <c r="I10819" s="399"/>
    </row>
    <row r="10820" spans="3:9" x14ac:dyDescent="0.25">
      <c r="C10820"/>
      <c r="D10820"/>
      <c r="E10820" s="31"/>
      <c r="F10820" s="1"/>
      <c r="G10820" s="32"/>
      <c r="H10820" s="398"/>
      <c r="I10820" s="399"/>
    </row>
    <row r="10821" spans="3:9" x14ac:dyDescent="0.25">
      <c r="C10821"/>
      <c r="D10821"/>
      <c r="E10821" s="31"/>
      <c r="F10821" s="1"/>
      <c r="G10821" s="32"/>
      <c r="H10821" s="398"/>
      <c r="I10821" s="399"/>
    </row>
    <row r="10822" spans="3:9" x14ac:dyDescent="0.25">
      <c r="C10822"/>
      <c r="D10822"/>
      <c r="E10822" s="31"/>
      <c r="F10822" s="1"/>
      <c r="G10822" s="32"/>
      <c r="H10822" s="398"/>
      <c r="I10822" s="399"/>
    </row>
    <row r="10823" spans="3:9" x14ac:dyDescent="0.25">
      <c r="C10823"/>
      <c r="D10823"/>
      <c r="E10823" s="31"/>
      <c r="F10823" s="1"/>
      <c r="G10823" s="32"/>
      <c r="H10823" s="398"/>
      <c r="I10823" s="399"/>
    </row>
    <row r="10824" spans="3:9" x14ac:dyDescent="0.25">
      <c r="C10824"/>
      <c r="D10824"/>
      <c r="E10824" s="31"/>
      <c r="F10824" s="1"/>
      <c r="G10824" s="32"/>
      <c r="H10824" s="398"/>
      <c r="I10824" s="399"/>
    </row>
    <row r="10825" spans="3:9" x14ac:dyDescent="0.25">
      <c r="C10825"/>
      <c r="D10825"/>
      <c r="E10825" s="31"/>
      <c r="F10825" s="1"/>
      <c r="G10825" s="32"/>
      <c r="H10825" s="398"/>
      <c r="I10825" s="399"/>
    </row>
    <row r="10826" spans="3:9" x14ac:dyDescent="0.25">
      <c r="C10826"/>
      <c r="D10826"/>
      <c r="E10826" s="31"/>
      <c r="F10826" s="1"/>
      <c r="G10826" s="32"/>
      <c r="H10826" s="398"/>
      <c r="I10826" s="399"/>
    </row>
    <row r="10827" spans="3:9" x14ac:dyDescent="0.25">
      <c r="C10827"/>
      <c r="D10827"/>
      <c r="E10827" s="31"/>
      <c r="F10827" s="1"/>
      <c r="G10827" s="32"/>
      <c r="H10827" s="398"/>
      <c r="I10827" s="399"/>
    </row>
    <row r="10828" spans="3:9" x14ac:dyDescent="0.25">
      <c r="C10828"/>
      <c r="D10828"/>
      <c r="E10828" s="31"/>
      <c r="F10828" s="1"/>
      <c r="G10828" s="32"/>
      <c r="H10828" s="398"/>
      <c r="I10828" s="399"/>
    </row>
    <row r="10829" spans="3:9" x14ac:dyDescent="0.25">
      <c r="C10829"/>
      <c r="D10829"/>
      <c r="E10829" s="31"/>
      <c r="F10829" s="1"/>
      <c r="G10829" s="32"/>
      <c r="H10829" s="398"/>
      <c r="I10829" s="399"/>
    </row>
    <row r="10830" spans="3:9" x14ac:dyDescent="0.25">
      <c r="C10830"/>
      <c r="D10830"/>
      <c r="E10830" s="31"/>
      <c r="F10830" s="1"/>
      <c r="G10830" s="32"/>
      <c r="H10830" s="398"/>
      <c r="I10830" s="399"/>
    </row>
    <row r="10831" spans="3:9" x14ac:dyDescent="0.25">
      <c r="C10831"/>
      <c r="D10831"/>
      <c r="E10831" s="31"/>
      <c r="F10831" s="1"/>
      <c r="G10831" s="32"/>
      <c r="H10831" s="398"/>
      <c r="I10831" s="399"/>
    </row>
    <row r="10832" spans="3:9" x14ac:dyDescent="0.25">
      <c r="C10832"/>
      <c r="D10832"/>
      <c r="E10832" s="31"/>
      <c r="F10832" s="1"/>
      <c r="G10832" s="32"/>
      <c r="H10832" s="398"/>
      <c r="I10832" s="399"/>
    </row>
    <row r="10833" spans="3:9" x14ac:dyDescent="0.25">
      <c r="C10833"/>
      <c r="D10833"/>
      <c r="E10833" s="31"/>
      <c r="F10833" s="1"/>
      <c r="G10833" s="32"/>
      <c r="H10833" s="398"/>
      <c r="I10833" s="399"/>
    </row>
    <row r="10834" spans="3:9" x14ac:dyDescent="0.25">
      <c r="C10834"/>
      <c r="D10834"/>
      <c r="E10834" s="31"/>
      <c r="F10834" s="1"/>
      <c r="G10834" s="32"/>
      <c r="H10834" s="398"/>
      <c r="I10834" s="399"/>
    </row>
    <row r="10835" spans="3:9" x14ac:dyDescent="0.25">
      <c r="C10835"/>
      <c r="D10835"/>
      <c r="E10835" s="31"/>
      <c r="F10835" s="1"/>
      <c r="G10835" s="32"/>
      <c r="H10835" s="398"/>
      <c r="I10835" s="399"/>
    </row>
    <row r="10836" spans="3:9" x14ac:dyDescent="0.25">
      <c r="C10836"/>
      <c r="D10836"/>
      <c r="E10836" s="31"/>
      <c r="F10836" s="1"/>
      <c r="G10836" s="32"/>
      <c r="H10836" s="398"/>
      <c r="I10836" s="399"/>
    </row>
    <row r="10837" spans="3:9" x14ac:dyDescent="0.25">
      <c r="C10837"/>
      <c r="D10837"/>
      <c r="E10837" s="31"/>
      <c r="F10837" s="1"/>
      <c r="G10837" s="32"/>
      <c r="H10837" s="398"/>
      <c r="I10837" s="399"/>
    </row>
    <row r="10838" spans="3:9" x14ac:dyDescent="0.25">
      <c r="C10838"/>
      <c r="D10838"/>
      <c r="E10838" s="31"/>
      <c r="F10838" s="1"/>
      <c r="G10838" s="32"/>
      <c r="H10838" s="398"/>
      <c r="I10838" s="399"/>
    </row>
    <row r="10839" spans="3:9" x14ac:dyDescent="0.25">
      <c r="C10839"/>
      <c r="D10839"/>
      <c r="E10839" s="31"/>
      <c r="F10839" s="1"/>
      <c r="G10839" s="32"/>
      <c r="H10839" s="398"/>
      <c r="I10839" s="399"/>
    </row>
    <row r="10840" spans="3:9" x14ac:dyDescent="0.25">
      <c r="C10840"/>
      <c r="D10840"/>
      <c r="E10840" s="31"/>
      <c r="F10840" s="1"/>
      <c r="G10840" s="32"/>
      <c r="H10840" s="398"/>
      <c r="I10840" s="399"/>
    </row>
    <row r="10841" spans="3:9" x14ac:dyDescent="0.25">
      <c r="C10841"/>
      <c r="D10841"/>
      <c r="E10841" s="31"/>
      <c r="F10841" s="1"/>
      <c r="G10841" s="32"/>
      <c r="H10841" s="398"/>
      <c r="I10841" s="399"/>
    </row>
    <row r="10842" spans="3:9" x14ac:dyDescent="0.25">
      <c r="C10842"/>
      <c r="D10842"/>
      <c r="E10842" s="31"/>
      <c r="F10842" s="1"/>
      <c r="G10842" s="32"/>
      <c r="H10842" s="398"/>
      <c r="I10842" s="399"/>
    </row>
    <row r="10843" spans="3:9" x14ac:dyDescent="0.25">
      <c r="C10843"/>
      <c r="D10843"/>
      <c r="E10843" s="31"/>
      <c r="F10843" s="1"/>
      <c r="G10843" s="32"/>
      <c r="H10843" s="398"/>
      <c r="I10843" s="399"/>
    </row>
    <row r="10844" spans="3:9" x14ac:dyDescent="0.25">
      <c r="C10844"/>
      <c r="D10844"/>
      <c r="E10844" s="31"/>
      <c r="F10844" s="1"/>
      <c r="G10844" s="32"/>
      <c r="H10844" s="398"/>
      <c r="I10844" s="399"/>
    </row>
    <row r="10845" spans="3:9" x14ac:dyDescent="0.25">
      <c r="C10845"/>
      <c r="D10845"/>
      <c r="E10845" s="31"/>
      <c r="F10845" s="1"/>
      <c r="G10845" s="32"/>
      <c r="H10845" s="398"/>
      <c r="I10845" s="399"/>
    </row>
    <row r="10846" spans="3:9" x14ac:dyDescent="0.25">
      <c r="C10846"/>
      <c r="D10846"/>
      <c r="E10846" s="31"/>
      <c r="F10846" s="1"/>
      <c r="G10846" s="32"/>
      <c r="H10846" s="398"/>
      <c r="I10846" s="399"/>
    </row>
    <row r="10847" spans="3:9" x14ac:dyDescent="0.25">
      <c r="C10847"/>
      <c r="D10847"/>
      <c r="E10847" s="31"/>
      <c r="F10847" s="1"/>
      <c r="G10847" s="32"/>
      <c r="H10847" s="398"/>
      <c r="I10847" s="399"/>
    </row>
    <row r="10848" spans="3:9" x14ac:dyDescent="0.25">
      <c r="C10848"/>
      <c r="D10848"/>
      <c r="E10848" s="31"/>
      <c r="F10848" s="1"/>
      <c r="G10848" s="32"/>
      <c r="H10848" s="398"/>
      <c r="I10848" s="399"/>
    </row>
    <row r="10849" spans="3:9" x14ac:dyDescent="0.25">
      <c r="C10849"/>
      <c r="D10849"/>
      <c r="E10849" s="31"/>
      <c r="F10849" s="1"/>
      <c r="G10849" s="32"/>
      <c r="H10849" s="398"/>
      <c r="I10849" s="399"/>
    </row>
    <row r="10850" spans="3:9" x14ac:dyDescent="0.25">
      <c r="C10850"/>
      <c r="D10850"/>
      <c r="E10850" s="31"/>
      <c r="F10850" s="1"/>
      <c r="G10850" s="32"/>
      <c r="H10850" s="398"/>
      <c r="I10850" s="399"/>
    </row>
    <row r="10851" spans="3:9" x14ac:dyDescent="0.25">
      <c r="C10851"/>
      <c r="D10851"/>
      <c r="E10851" s="31"/>
      <c r="F10851" s="1"/>
      <c r="G10851" s="32"/>
      <c r="H10851" s="398"/>
      <c r="I10851" s="399"/>
    </row>
    <row r="10852" spans="3:9" x14ac:dyDescent="0.25">
      <c r="C10852"/>
      <c r="D10852"/>
      <c r="E10852" s="31"/>
      <c r="F10852" s="1"/>
      <c r="G10852" s="32"/>
      <c r="H10852" s="398"/>
      <c r="I10852" s="399"/>
    </row>
    <row r="10853" spans="3:9" x14ac:dyDescent="0.25">
      <c r="C10853"/>
      <c r="D10853"/>
      <c r="E10853" s="31"/>
      <c r="F10853" s="1"/>
      <c r="G10853" s="32"/>
      <c r="H10853" s="398"/>
      <c r="I10853" s="399"/>
    </row>
    <row r="10854" spans="3:9" x14ac:dyDescent="0.25">
      <c r="C10854"/>
      <c r="D10854"/>
      <c r="E10854" s="31"/>
      <c r="F10854" s="1"/>
      <c r="G10854" s="32"/>
      <c r="H10854" s="398"/>
      <c r="I10854" s="399"/>
    </row>
    <row r="10855" spans="3:9" x14ac:dyDescent="0.25">
      <c r="C10855"/>
      <c r="D10855"/>
      <c r="E10855" s="31"/>
      <c r="F10855" s="1"/>
      <c r="G10855" s="32"/>
      <c r="H10855" s="398"/>
      <c r="I10855" s="399"/>
    </row>
    <row r="10856" spans="3:9" x14ac:dyDescent="0.25">
      <c r="C10856"/>
      <c r="D10856"/>
      <c r="E10856" s="31"/>
      <c r="F10856" s="1"/>
      <c r="G10856" s="32"/>
      <c r="H10856" s="398"/>
      <c r="I10856" s="399"/>
    </row>
    <row r="10857" spans="3:9" x14ac:dyDescent="0.25">
      <c r="C10857"/>
      <c r="D10857"/>
      <c r="E10857" s="31"/>
      <c r="F10857" s="1"/>
      <c r="G10857" s="32"/>
      <c r="H10857" s="398"/>
      <c r="I10857" s="399"/>
    </row>
    <row r="10858" spans="3:9" x14ac:dyDescent="0.25">
      <c r="C10858"/>
      <c r="D10858"/>
      <c r="E10858" s="31"/>
      <c r="F10858" s="1"/>
      <c r="G10858" s="32"/>
      <c r="H10858" s="398"/>
      <c r="I10858" s="399"/>
    </row>
    <row r="10859" spans="3:9" x14ac:dyDescent="0.25">
      <c r="C10859"/>
      <c r="D10859"/>
      <c r="E10859" s="31"/>
      <c r="F10859" s="1"/>
      <c r="G10859" s="32"/>
      <c r="H10859" s="398"/>
      <c r="I10859" s="399"/>
    </row>
    <row r="10860" spans="3:9" x14ac:dyDescent="0.25">
      <c r="C10860"/>
      <c r="D10860"/>
      <c r="E10860" s="31"/>
      <c r="F10860" s="1"/>
      <c r="G10860" s="32"/>
      <c r="H10860" s="398"/>
      <c r="I10860" s="399"/>
    </row>
    <row r="10861" spans="3:9" x14ac:dyDescent="0.25">
      <c r="C10861"/>
      <c r="D10861"/>
      <c r="E10861" s="31"/>
      <c r="F10861" s="1"/>
      <c r="G10861" s="32"/>
      <c r="H10861" s="398"/>
      <c r="I10861" s="399"/>
    </row>
    <row r="10862" spans="3:9" x14ac:dyDescent="0.25">
      <c r="C10862"/>
      <c r="D10862"/>
      <c r="E10862" s="31"/>
      <c r="F10862" s="1"/>
      <c r="G10862" s="32"/>
      <c r="H10862" s="398"/>
      <c r="I10862" s="399"/>
    </row>
    <row r="10863" spans="3:9" x14ac:dyDescent="0.25">
      <c r="C10863"/>
      <c r="D10863"/>
      <c r="E10863" s="31"/>
      <c r="F10863" s="1"/>
      <c r="G10863" s="32"/>
      <c r="H10863" s="398"/>
      <c r="I10863" s="399"/>
    </row>
    <row r="10864" spans="3:9" x14ac:dyDescent="0.25">
      <c r="C10864"/>
      <c r="D10864"/>
      <c r="E10864" s="31"/>
      <c r="F10864" s="1"/>
      <c r="G10864" s="32"/>
      <c r="H10864" s="398"/>
      <c r="I10864" s="399"/>
    </row>
    <row r="10865" spans="3:9" x14ac:dyDescent="0.25">
      <c r="C10865"/>
      <c r="D10865"/>
      <c r="E10865" s="31"/>
      <c r="F10865" s="1"/>
      <c r="G10865" s="32"/>
      <c r="H10865" s="398"/>
      <c r="I10865" s="399"/>
    </row>
    <row r="10866" spans="3:9" x14ac:dyDescent="0.25">
      <c r="C10866"/>
      <c r="D10866"/>
      <c r="E10866" s="31"/>
      <c r="F10866" s="1"/>
      <c r="G10866" s="32"/>
      <c r="H10866" s="398"/>
      <c r="I10866" s="399"/>
    </row>
    <row r="10867" spans="3:9" x14ac:dyDescent="0.25">
      <c r="C10867"/>
      <c r="D10867"/>
      <c r="E10867" s="31"/>
      <c r="F10867" s="1"/>
      <c r="G10867" s="32"/>
      <c r="H10867" s="398"/>
      <c r="I10867" s="399"/>
    </row>
    <row r="10868" spans="3:9" x14ac:dyDescent="0.25">
      <c r="C10868"/>
      <c r="D10868"/>
      <c r="E10868" s="31"/>
      <c r="F10868" s="1"/>
      <c r="G10868" s="32"/>
      <c r="H10868" s="398"/>
      <c r="I10868" s="399"/>
    </row>
    <row r="10869" spans="3:9" x14ac:dyDescent="0.25">
      <c r="C10869"/>
      <c r="D10869"/>
      <c r="E10869" s="31"/>
      <c r="F10869" s="1"/>
      <c r="G10869" s="32"/>
      <c r="H10869" s="398"/>
      <c r="I10869" s="399"/>
    </row>
    <row r="10870" spans="3:9" x14ac:dyDescent="0.25">
      <c r="C10870"/>
      <c r="D10870"/>
      <c r="E10870" s="31"/>
      <c r="F10870" s="1"/>
      <c r="G10870" s="32"/>
      <c r="H10870" s="398"/>
      <c r="I10870" s="399"/>
    </row>
    <row r="10871" spans="3:9" x14ac:dyDescent="0.25">
      <c r="C10871"/>
      <c r="D10871"/>
      <c r="E10871" s="31"/>
      <c r="F10871" s="1"/>
      <c r="G10871" s="32"/>
      <c r="H10871" s="398"/>
      <c r="I10871" s="399"/>
    </row>
    <row r="10872" spans="3:9" x14ac:dyDescent="0.25">
      <c r="C10872"/>
      <c r="D10872"/>
      <c r="E10872" s="31"/>
      <c r="F10872" s="1"/>
      <c r="G10872" s="32"/>
      <c r="H10872" s="398"/>
      <c r="I10872" s="399"/>
    </row>
    <row r="10873" spans="3:9" x14ac:dyDescent="0.25">
      <c r="C10873"/>
      <c r="D10873"/>
      <c r="E10873" s="31"/>
      <c r="F10873" s="1"/>
      <c r="G10873" s="32"/>
      <c r="H10873" s="398"/>
      <c r="I10873" s="399"/>
    </row>
    <row r="10874" spans="3:9" x14ac:dyDescent="0.25">
      <c r="C10874"/>
      <c r="D10874"/>
      <c r="E10874" s="31"/>
      <c r="F10874" s="1"/>
      <c r="G10874" s="32"/>
      <c r="H10874" s="398"/>
      <c r="I10874" s="399"/>
    </row>
    <row r="10875" spans="3:9" x14ac:dyDescent="0.25">
      <c r="C10875"/>
      <c r="D10875"/>
      <c r="E10875" s="31"/>
      <c r="F10875" s="1"/>
      <c r="G10875" s="32"/>
      <c r="H10875" s="398"/>
      <c r="I10875" s="399"/>
    </row>
    <row r="10876" spans="3:9" x14ac:dyDescent="0.25">
      <c r="C10876"/>
      <c r="D10876"/>
      <c r="E10876" s="31"/>
      <c r="F10876" s="1"/>
      <c r="G10876" s="32"/>
      <c r="H10876" s="398"/>
      <c r="I10876" s="399"/>
    </row>
    <row r="10877" spans="3:9" x14ac:dyDescent="0.25">
      <c r="C10877"/>
      <c r="D10877"/>
      <c r="E10877" s="31"/>
      <c r="F10877" s="1"/>
      <c r="G10877" s="32"/>
      <c r="H10877" s="398"/>
      <c r="I10877" s="399"/>
    </row>
    <row r="10878" spans="3:9" x14ac:dyDescent="0.25">
      <c r="C10878"/>
      <c r="D10878"/>
      <c r="E10878" s="31"/>
      <c r="F10878" s="1"/>
      <c r="G10878" s="32"/>
      <c r="H10878" s="398"/>
      <c r="I10878" s="399"/>
    </row>
    <row r="10879" spans="3:9" x14ac:dyDescent="0.25">
      <c r="C10879"/>
      <c r="D10879"/>
      <c r="E10879" s="31"/>
      <c r="F10879" s="1"/>
      <c r="G10879" s="32"/>
      <c r="H10879" s="398"/>
      <c r="I10879" s="399"/>
    </row>
    <row r="10880" spans="3:9" x14ac:dyDescent="0.25">
      <c r="C10880"/>
      <c r="D10880"/>
      <c r="E10880" s="31"/>
      <c r="F10880" s="1"/>
      <c r="G10880" s="32"/>
      <c r="H10880" s="398"/>
      <c r="I10880" s="399"/>
    </row>
    <row r="10881" spans="3:9" x14ac:dyDescent="0.25">
      <c r="C10881"/>
      <c r="D10881"/>
      <c r="E10881" s="31"/>
      <c r="F10881" s="1"/>
      <c r="G10881" s="32"/>
      <c r="H10881" s="398"/>
      <c r="I10881" s="399"/>
    </row>
    <row r="10882" spans="3:9" x14ac:dyDescent="0.25">
      <c r="C10882"/>
      <c r="D10882"/>
      <c r="E10882" s="31"/>
      <c r="F10882" s="1"/>
      <c r="G10882" s="32"/>
      <c r="H10882" s="398"/>
      <c r="I10882" s="399"/>
    </row>
    <row r="10883" spans="3:9" x14ac:dyDescent="0.25">
      <c r="C10883"/>
      <c r="D10883"/>
      <c r="E10883" s="31"/>
      <c r="F10883" s="1"/>
      <c r="G10883" s="32"/>
      <c r="H10883" s="398"/>
      <c r="I10883" s="399"/>
    </row>
    <row r="10884" spans="3:9" x14ac:dyDescent="0.25">
      <c r="C10884"/>
      <c r="D10884"/>
      <c r="E10884" s="31"/>
      <c r="F10884" s="1"/>
      <c r="G10884" s="32"/>
      <c r="H10884" s="398"/>
      <c r="I10884" s="399"/>
    </row>
    <row r="10885" spans="3:9" x14ac:dyDescent="0.25">
      <c r="C10885"/>
      <c r="D10885"/>
      <c r="E10885" s="31"/>
      <c r="F10885" s="1"/>
      <c r="G10885" s="32"/>
      <c r="H10885" s="398"/>
      <c r="I10885" s="399"/>
    </row>
    <row r="10886" spans="3:9" x14ac:dyDescent="0.25">
      <c r="C10886"/>
      <c r="D10886"/>
      <c r="E10886" s="31"/>
      <c r="F10886" s="1"/>
      <c r="G10886" s="32"/>
      <c r="H10886" s="398"/>
      <c r="I10886" s="399"/>
    </row>
    <row r="10887" spans="3:9" x14ac:dyDescent="0.25">
      <c r="C10887"/>
      <c r="D10887"/>
      <c r="E10887" s="31"/>
      <c r="F10887" s="1"/>
      <c r="G10887" s="32"/>
      <c r="H10887" s="398"/>
      <c r="I10887" s="399"/>
    </row>
    <row r="10888" spans="3:9" x14ac:dyDescent="0.25">
      <c r="C10888"/>
      <c r="D10888"/>
      <c r="E10888" s="31"/>
      <c r="F10888" s="1"/>
      <c r="G10888" s="32"/>
      <c r="H10888" s="398"/>
      <c r="I10888" s="399"/>
    </row>
    <row r="10889" spans="3:9" x14ac:dyDescent="0.25">
      <c r="C10889"/>
      <c r="D10889"/>
      <c r="E10889" s="31"/>
      <c r="F10889" s="1"/>
      <c r="G10889" s="32"/>
      <c r="H10889" s="398"/>
      <c r="I10889" s="399"/>
    </row>
    <row r="10890" spans="3:9" x14ac:dyDescent="0.25">
      <c r="C10890"/>
      <c r="D10890"/>
      <c r="E10890" s="31"/>
      <c r="F10890" s="1"/>
      <c r="G10890" s="32"/>
      <c r="H10890" s="398"/>
      <c r="I10890" s="399"/>
    </row>
    <row r="10891" spans="3:9" x14ac:dyDescent="0.25">
      <c r="C10891"/>
      <c r="D10891"/>
      <c r="E10891" s="31"/>
      <c r="F10891" s="1"/>
      <c r="G10891" s="32"/>
      <c r="H10891" s="398"/>
      <c r="I10891" s="399"/>
    </row>
    <row r="10892" spans="3:9" x14ac:dyDescent="0.25">
      <c r="C10892"/>
      <c r="D10892"/>
      <c r="E10892" s="31"/>
      <c r="F10892" s="1"/>
      <c r="G10892" s="32"/>
      <c r="H10892" s="398"/>
      <c r="I10892" s="399"/>
    </row>
    <row r="10893" spans="3:9" x14ac:dyDescent="0.25">
      <c r="C10893"/>
      <c r="D10893"/>
      <c r="E10893" s="31"/>
      <c r="F10893" s="1"/>
      <c r="G10893" s="32"/>
      <c r="H10893" s="398"/>
      <c r="I10893" s="399"/>
    </row>
    <row r="10894" spans="3:9" x14ac:dyDescent="0.25">
      <c r="C10894"/>
      <c r="D10894"/>
      <c r="E10894" s="31"/>
      <c r="F10894" s="1"/>
      <c r="G10894" s="32"/>
      <c r="H10894" s="398"/>
      <c r="I10894" s="399"/>
    </row>
    <row r="10895" spans="3:9" x14ac:dyDescent="0.25">
      <c r="C10895"/>
      <c r="D10895"/>
      <c r="E10895" s="31"/>
      <c r="F10895" s="1"/>
      <c r="G10895" s="32"/>
      <c r="H10895" s="398"/>
      <c r="I10895" s="399"/>
    </row>
    <row r="10896" spans="3:9" x14ac:dyDescent="0.25">
      <c r="C10896"/>
      <c r="D10896"/>
      <c r="E10896" s="31"/>
      <c r="F10896" s="1"/>
      <c r="G10896" s="32"/>
      <c r="H10896" s="398"/>
      <c r="I10896" s="399"/>
    </row>
    <row r="10897" spans="3:9" x14ac:dyDescent="0.25">
      <c r="C10897"/>
      <c r="D10897"/>
      <c r="E10897" s="31"/>
      <c r="F10897" s="1"/>
      <c r="G10897" s="32"/>
      <c r="H10897" s="398"/>
      <c r="I10897" s="399"/>
    </row>
    <row r="10898" spans="3:9" x14ac:dyDescent="0.25">
      <c r="C10898"/>
      <c r="D10898"/>
      <c r="E10898" s="31"/>
      <c r="F10898" s="1"/>
      <c r="G10898" s="32"/>
      <c r="H10898" s="398"/>
      <c r="I10898" s="399"/>
    </row>
    <row r="10899" spans="3:9" x14ac:dyDescent="0.25">
      <c r="C10899"/>
      <c r="D10899"/>
      <c r="E10899" s="31"/>
      <c r="F10899" s="1"/>
      <c r="G10899" s="32"/>
      <c r="H10899" s="398"/>
      <c r="I10899" s="399"/>
    </row>
    <row r="10900" spans="3:9" x14ac:dyDescent="0.25">
      <c r="C10900"/>
      <c r="D10900"/>
      <c r="E10900" s="31"/>
      <c r="F10900" s="1"/>
      <c r="G10900" s="32"/>
      <c r="H10900" s="398"/>
      <c r="I10900" s="399"/>
    </row>
    <row r="10901" spans="3:9" x14ac:dyDescent="0.25">
      <c r="C10901"/>
      <c r="D10901"/>
      <c r="E10901" s="31"/>
      <c r="F10901" s="1"/>
      <c r="G10901" s="32"/>
      <c r="H10901" s="398"/>
      <c r="I10901" s="399"/>
    </row>
    <row r="10902" spans="3:9" x14ac:dyDescent="0.25">
      <c r="C10902"/>
      <c r="D10902"/>
      <c r="E10902" s="31"/>
      <c r="F10902" s="1"/>
      <c r="G10902" s="32"/>
      <c r="H10902" s="398"/>
      <c r="I10902" s="399"/>
    </row>
    <row r="10903" spans="3:9" x14ac:dyDescent="0.25">
      <c r="C10903"/>
      <c r="D10903"/>
      <c r="E10903" s="31"/>
      <c r="F10903" s="1"/>
      <c r="G10903" s="32"/>
      <c r="H10903" s="398"/>
      <c r="I10903" s="399"/>
    </row>
    <row r="10904" spans="3:9" x14ac:dyDescent="0.25">
      <c r="C10904"/>
      <c r="D10904"/>
      <c r="E10904" s="31"/>
      <c r="F10904" s="1"/>
      <c r="G10904" s="32"/>
      <c r="H10904" s="398"/>
      <c r="I10904" s="399"/>
    </row>
    <row r="10905" spans="3:9" x14ac:dyDescent="0.25">
      <c r="C10905"/>
      <c r="D10905"/>
      <c r="E10905" s="31"/>
      <c r="F10905" s="1"/>
      <c r="G10905" s="32"/>
      <c r="H10905" s="398"/>
      <c r="I10905" s="399"/>
    </row>
    <row r="10906" spans="3:9" x14ac:dyDescent="0.25">
      <c r="C10906"/>
      <c r="D10906"/>
      <c r="E10906" s="31"/>
      <c r="F10906" s="1"/>
      <c r="G10906" s="32"/>
      <c r="H10906" s="398"/>
      <c r="I10906" s="399"/>
    </row>
    <row r="10907" spans="3:9" x14ac:dyDescent="0.25">
      <c r="C10907"/>
      <c r="D10907"/>
      <c r="E10907" s="31"/>
      <c r="F10907" s="1"/>
      <c r="G10907" s="32"/>
      <c r="H10907" s="398"/>
      <c r="I10907" s="399"/>
    </row>
    <row r="10908" spans="3:9" x14ac:dyDescent="0.25">
      <c r="C10908"/>
      <c r="D10908"/>
      <c r="E10908" s="31"/>
      <c r="F10908" s="1"/>
      <c r="G10908" s="32"/>
      <c r="H10908" s="398"/>
      <c r="I10908" s="399"/>
    </row>
    <row r="10909" spans="3:9" x14ac:dyDescent="0.25">
      <c r="C10909"/>
      <c r="D10909"/>
      <c r="E10909" s="31"/>
      <c r="F10909" s="1"/>
      <c r="G10909" s="32"/>
      <c r="H10909" s="398"/>
      <c r="I10909" s="399"/>
    </row>
    <row r="10910" spans="3:9" x14ac:dyDescent="0.25">
      <c r="C10910"/>
      <c r="D10910"/>
      <c r="E10910" s="31"/>
      <c r="F10910" s="1"/>
      <c r="G10910" s="32"/>
      <c r="H10910" s="398"/>
      <c r="I10910" s="399"/>
    </row>
    <row r="10911" spans="3:9" x14ac:dyDescent="0.25">
      <c r="C10911"/>
      <c r="D10911"/>
      <c r="E10911" s="31"/>
      <c r="F10911" s="1"/>
      <c r="G10911" s="32"/>
      <c r="H10911" s="398"/>
      <c r="I10911" s="399"/>
    </row>
    <row r="10912" spans="3:9" x14ac:dyDescent="0.25">
      <c r="C10912"/>
      <c r="D10912"/>
      <c r="E10912" s="31"/>
      <c r="F10912" s="1"/>
      <c r="G10912" s="32"/>
      <c r="H10912" s="398"/>
      <c r="I10912" s="399"/>
    </row>
    <row r="10913" spans="3:9" x14ac:dyDescent="0.25">
      <c r="C10913"/>
      <c r="D10913"/>
      <c r="E10913" s="31"/>
      <c r="F10913" s="1"/>
      <c r="G10913" s="32"/>
      <c r="H10913" s="398"/>
      <c r="I10913" s="399"/>
    </row>
    <row r="10914" spans="3:9" x14ac:dyDescent="0.25">
      <c r="C10914"/>
      <c r="D10914"/>
      <c r="E10914" s="31"/>
      <c r="F10914" s="1"/>
      <c r="G10914" s="32"/>
      <c r="H10914" s="398"/>
      <c r="I10914" s="399"/>
    </row>
    <row r="10915" spans="3:9" x14ac:dyDescent="0.25">
      <c r="C10915"/>
      <c r="D10915"/>
      <c r="E10915" s="31"/>
      <c r="F10915" s="1"/>
      <c r="G10915" s="32"/>
      <c r="H10915" s="398"/>
      <c r="I10915" s="399"/>
    </row>
    <row r="10916" spans="3:9" x14ac:dyDescent="0.25">
      <c r="C10916"/>
      <c r="D10916"/>
      <c r="E10916" s="31"/>
      <c r="F10916" s="1"/>
      <c r="G10916" s="32"/>
      <c r="H10916" s="398"/>
      <c r="I10916" s="399"/>
    </row>
    <row r="10917" spans="3:9" x14ac:dyDescent="0.25">
      <c r="C10917"/>
      <c r="D10917"/>
      <c r="E10917" s="31"/>
      <c r="F10917" s="1"/>
      <c r="G10917" s="32"/>
      <c r="H10917" s="398"/>
      <c r="I10917" s="399"/>
    </row>
    <row r="10918" spans="3:9" x14ac:dyDescent="0.25">
      <c r="C10918"/>
      <c r="D10918"/>
      <c r="E10918" s="31"/>
      <c r="F10918" s="1"/>
      <c r="G10918" s="32"/>
      <c r="H10918" s="398"/>
      <c r="I10918" s="399"/>
    </row>
    <row r="10919" spans="3:9" x14ac:dyDescent="0.25">
      <c r="C10919"/>
      <c r="D10919"/>
      <c r="E10919" s="31"/>
      <c r="F10919" s="1"/>
      <c r="G10919" s="32"/>
      <c r="H10919" s="398"/>
      <c r="I10919" s="399"/>
    </row>
    <row r="10920" spans="3:9" x14ac:dyDescent="0.25">
      <c r="C10920"/>
      <c r="D10920"/>
      <c r="E10920" s="31"/>
      <c r="F10920" s="1"/>
      <c r="G10920" s="32"/>
      <c r="H10920" s="398"/>
      <c r="I10920" s="399"/>
    </row>
    <row r="10921" spans="3:9" x14ac:dyDescent="0.25">
      <c r="C10921"/>
      <c r="D10921"/>
      <c r="E10921" s="31"/>
      <c r="F10921" s="1"/>
      <c r="G10921" s="32"/>
      <c r="H10921" s="398"/>
      <c r="I10921" s="399"/>
    </row>
    <row r="10922" spans="3:9" x14ac:dyDescent="0.25">
      <c r="C10922"/>
      <c r="D10922"/>
      <c r="E10922" s="31"/>
      <c r="F10922" s="1"/>
      <c r="G10922" s="32"/>
      <c r="H10922" s="398"/>
      <c r="I10922" s="399"/>
    </row>
    <row r="10923" spans="3:9" x14ac:dyDescent="0.25">
      <c r="C10923"/>
      <c r="D10923"/>
      <c r="E10923" s="31"/>
      <c r="F10923" s="1"/>
      <c r="G10923" s="32"/>
      <c r="H10923" s="398"/>
      <c r="I10923" s="399"/>
    </row>
    <row r="10924" spans="3:9" x14ac:dyDescent="0.25">
      <c r="C10924"/>
      <c r="D10924"/>
      <c r="E10924" s="31"/>
      <c r="F10924" s="1"/>
      <c r="G10924" s="32"/>
      <c r="H10924" s="398"/>
      <c r="I10924" s="399"/>
    </row>
    <row r="10925" spans="3:9" x14ac:dyDescent="0.25">
      <c r="C10925"/>
      <c r="D10925"/>
      <c r="E10925" s="31"/>
      <c r="F10925" s="1"/>
      <c r="G10925" s="32"/>
      <c r="H10925" s="398"/>
      <c r="I10925" s="399"/>
    </row>
    <row r="10926" spans="3:9" x14ac:dyDescent="0.25">
      <c r="C10926"/>
      <c r="D10926"/>
      <c r="E10926" s="31"/>
      <c r="F10926" s="1"/>
      <c r="G10926" s="32"/>
      <c r="H10926" s="398"/>
      <c r="I10926" s="399"/>
    </row>
    <row r="10927" spans="3:9" x14ac:dyDescent="0.25">
      <c r="C10927"/>
      <c r="D10927"/>
      <c r="E10927" s="31"/>
      <c r="F10927" s="1"/>
      <c r="G10927" s="32"/>
      <c r="H10927" s="398"/>
      <c r="I10927" s="399"/>
    </row>
    <row r="10928" spans="3:9" x14ac:dyDescent="0.25">
      <c r="C10928"/>
      <c r="D10928"/>
      <c r="E10928" s="31"/>
      <c r="F10928" s="1"/>
      <c r="G10928" s="32"/>
      <c r="H10928" s="398"/>
      <c r="I10928" s="399"/>
    </row>
    <row r="10929" spans="3:9" x14ac:dyDescent="0.25">
      <c r="C10929"/>
      <c r="D10929"/>
      <c r="E10929" s="31"/>
      <c r="F10929" s="1"/>
      <c r="G10929" s="32"/>
      <c r="H10929" s="398"/>
      <c r="I10929" s="399"/>
    </row>
    <row r="10930" spans="3:9" x14ac:dyDescent="0.25">
      <c r="C10930"/>
      <c r="D10930"/>
      <c r="E10930" s="31"/>
      <c r="F10930" s="1"/>
      <c r="G10930" s="32"/>
      <c r="H10930" s="398"/>
      <c r="I10930" s="399"/>
    </row>
    <row r="10931" spans="3:9" x14ac:dyDescent="0.25">
      <c r="C10931"/>
      <c r="D10931"/>
      <c r="E10931" s="31"/>
      <c r="F10931" s="1"/>
      <c r="G10931" s="32"/>
      <c r="H10931" s="398"/>
      <c r="I10931" s="399"/>
    </row>
    <row r="10932" spans="3:9" x14ac:dyDescent="0.25">
      <c r="C10932"/>
      <c r="D10932"/>
      <c r="E10932" s="31"/>
      <c r="F10932" s="1"/>
      <c r="G10932" s="32"/>
      <c r="H10932" s="398"/>
      <c r="I10932" s="399"/>
    </row>
    <row r="10933" spans="3:9" x14ac:dyDescent="0.25">
      <c r="C10933"/>
      <c r="D10933"/>
      <c r="E10933" s="31"/>
      <c r="F10933" s="1"/>
      <c r="G10933" s="32"/>
      <c r="H10933" s="398"/>
      <c r="I10933" s="399"/>
    </row>
    <row r="10934" spans="3:9" x14ac:dyDescent="0.25">
      <c r="C10934"/>
      <c r="D10934"/>
      <c r="E10934" s="31"/>
      <c r="F10934" s="1"/>
      <c r="G10934" s="32"/>
      <c r="H10934" s="398"/>
      <c r="I10934" s="399"/>
    </row>
    <row r="10935" spans="3:9" x14ac:dyDescent="0.25">
      <c r="C10935"/>
      <c r="D10935"/>
      <c r="E10935" s="31"/>
      <c r="F10935" s="1"/>
      <c r="G10935" s="32"/>
      <c r="H10935" s="398"/>
      <c r="I10935" s="399"/>
    </row>
    <row r="10936" spans="3:9" x14ac:dyDescent="0.25">
      <c r="C10936"/>
      <c r="D10936"/>
      <c r="E10936" s="31"/>
      <c r="F10936" s="1"/>
      <c r="G10936" s="32"/>
      <c r="H10936" s="398"/>
      <c r="I10936" s="399"/>
    </row>
    <row r="10937" spans="3:9" x14ac:dyDescent="0.25">
      <c r="C10937"/>
      <c r="D10937"/>
      <c r="E10937" s="31"/>
      <c r="F10937" s="1"/>
      <c r="G10937" s="32"/>
      <c r="H10937" s="398"/>
      <c r="I10937" s="399"/>
    </row>
    <row r="10938" spans="3:9" x14ac:dyDescent="0.25">
      <c r="C10938"/>
      <c r="D10938"/>
      <c r="E10938" s="31"/>
      <c r="F10938" s="1"/>
      <c r="G10938" s="32"/>
      <c r="H10938" s="398"/>
      <c r="I10938" s="399"/>
    </row>
    <row r="10939" spans="3:9" x14ac:dyDescent="0.25">
      <c r="C10939"/>
      <c r="D10939"/>
      <c r="E10939" s="31"/>
      <c r="F10939" s="1"/>
      <c r="G10939" s="32"/>
      <c r="H10939" s="398"/>
      <c r="I10939" s="399"/>
    </row>
    <row r="10940" spans="3:9" x14ac:dyDescent="0.25">
      <c r="C10940"/>
      <c r="D10940"/>
      <c r="E10940" s="31"/>
      <c r="F10940" s="1"/>
      <c r="G10940" s="32"/>
      <c r="H10940" s="398"/>
      <c r="I10940" s="399"/>
    </row>
    <row r="10941" spans="3:9" x14ac:dyDescent="0.25">
      <c r="C10941"/>
      <c r="D10941"/>
      <c r="E10941" s="31"/>
      <c r="F10941" s="1"/>
      <c r="G10941" s="32"/>
      <c r="H10941" s="398"/>
      <c r="I10941" s="399"/>
    </row>
    <row r="10942" spans="3:9" x14ac:dyDescent="0.25">
      <c r="C10942"/>
      <c r="D10942"/>
      <c r="E10942" s="31"/>
      <c r="F10942" s="1"/>
      <c r="G10942" s="32"/>
      <c r="H10942" s="398"/>
      <c r="I10942" s="399"/>
    </row>
    <row r="10943" spans="3:9" x14ac:dyDescent="0.25">
      <c r="C10943"/>
      <c r="D10943"/>
      <c r="E10943" s="31"/>
      <c r="F10943" s="1"/>
      <c r="G10943" s="32"/>
      <c r="H10943" s="398"/>
      <c r="I10943" s="399"/>
    </row>
    <row r="10944" spans="3:9" x14ac:dyDescent="0.25">
      <c r="C10944"/>
      <c r="D10944"/>
      <c r="E10944" s="31"/>
      <c r="F10944" s="1"/>
      <c r="G10944" s="32"/>
      <c r="H10944" s="398"/>
      <c r="I10944" s="399"/>
    </row>
    <row r="10945" spans="3:9" x14ac:dyDescent="0.25">
      <c r="C10945"/>
      <c r="D10945"/>
      <c r="E10945" s="31"/>
      <c r="F10945" s="1"/>
      <c r="G10945" s="32"/>
      <c r="H10945" s="398"/>
      <c r="I10945" s="399"/>
    </row>
    <row r="10946" spans="3:9" x14ac:dyDescent="0.25">
      <c r="C10946"/>
      <c r="D10946"/>
      <c r="E10946" s="31"/>
      <c r="F10946" s="1"/>
      <c r="G10946" s="32"/>
      <c r="H10946" s="398"/>
      <c r="I10946" s="399"/>
    </row>
    <row r="10947" spans="3:9" x14ac:dyDescent="0.25">
      <c r="C10947"/>
      <c r="D10947"/>
      <c r="E10947" s="31"/>
      <c r="F10947" s="1"/>
      <c r="G10947" s="32"/>
      <c r="H10947" s="398"/>
      <c r="I10947" s="399"/>
    </row>
    <row r="10948" spans="3:9" x14ac:dyDescent="0.25">
      <c r="C10948"/>
      <c r="D10948"/>
      <c r="E10948" s="31"/>
      <c r="F10948" s="1"/>
      <c r="G10948" s="32"/>
      <c r="H10948" s="398"/>
      <c r="I10948" s="399"/>
    </row>
    <row r="10949" spans="3:9" x14ac:dyDescent="0.25">
      <c r="C10949"/>
      <c r="D10949"/>
      <c r="E10949" s="31"/>
      <c r="F10949" s="1"/>
      <c r="G10949" s="32"/>
      <c r="H10949" s="398"/>
      <c r="I10949" s="399"/>
    </row>
    <row r="10950" spans="3:9" x14ac:dyDescent="0.25">
      <c r="C10950"/>
      <c r="D10950"/>
      <c r="E10950" s="31"/>
      <c r="F10950" s="1"/>
      <c r="G10950" s="32"/>
      <c r="H10950" s="398"/>
      <c r="I10950" s="399"/>
    </row>
    <row r="10951" spans="3:9" x14ac:dyDescent="0.25">
      <c r="C10951"/>
      <c r="D10951"/>
      <c r="E10951" s="31"/>
      <c r="F10951" s="1"/>
      <c r="G10951" s="32"/>
      <c r="H10951" s="398"/>
      <c r="I10951" s="399"/>
    </row>
    <row r="10952" spans="3:9" x14ac:dyDescent="0.25">
      <c r="C10952"/>
      <c r="D10952"/>
      <c r="E10952" s="31"/>
      <c r="F10952" s="1"/>
      <c r="G10952" s="32"/>
      <c r="H10952" s="398"/>
      <c r="I10952" s="399"/>
    </row>
    <row r="10953" spans="3:9" x14ac:dyDescent="0.25">
      <c r="C10953"/>
      <c r="D10953"/>
      <c r="E10953" s="31"/>
      <c r="F10953" s="1"/>
      <c r="G10953" s="32"/>
      <c r="H10953" s="398"/>
      <c r="I10953" s="399"/>
    </row>
    <row r="10954" spans="3:9" x14ac:dyDescent="0.25">
      <c r="C10954"/>
      <c r="D10954"/>
      <c r="E10954" s="31"/>
      <c r="F10954" s="1"/>
      <c r="G10954" s="32"/>
      <c r="H10954" s="398"/>
      <c r="I10954" s="399"/>
    </row>
    <row r="10955" spans="3:9" x14ac:dyDescent="0.25">
      <c r="C10955"/>
      <c r="D10955"/>
      <c r="E10955" s="31"/>
      <c r="F10955" s="1"/>
      <c r="G10955" s="32"/>
      <c r="H10955" s="398"/>
      <c r="I10955" s="399"/>
    </row>
    <row r="10956" spans="3:9" x14ac:dyDescent="0.25">
      <c r="C10956"/>
      <c r="D10956"/>
      <c r="E10956" s="31"/>
      <c r="F10956" s="1"/>
      <c r="G10956" s="32"/>
      <c r="H10956" s="398"/>
      <c r="I10956" s="399"/>
    </row>
    <row r="10957" spans="3:9" x14ac:dyDescent="0.25">
      <c r="C10957"/>
      <c r="D10957"/>
      <c r="E10957" s="31"/>
      <c r="F10957" s="1"/>
      <c r="G10957" s="32"/>
      <c r="H10957" s="398"/>
      <c r="I10957" s="399"/>
    </row>
    <row r="10958" spans="3:9" x14ac:dyDescent="0.25">
      <c r="C10958"/>
      <c r="D10958"/>
      <c r="E10958" s="31"/>
      <c r="F10958" s="1"/>
      <c r="G10958" s="32"/>
      <c r="H10958" s="398"/>
      <c r="I10958" s="399"/>
    </row>
    <row r="10959" spans="3:9" x14ac:dyDescent="0.25">
      <c r="C10959"/>
      <c r="D10959"/>
      <c r="E10959" s="31"/>
      <c r="F10959" s="1"/>
      <c r="G10959" s="32"/>
      <c r="H10959" s="398"/>
      <c r="I10959" s="399"/>
    </row>
    <row r="10960" spans="3:9" x14ac:dyDescent="0.25">
      <c r="C10960"/>
      <c r="D10960"/>
      <c r="E10960" s="31"/>
      <c r="F10960" s="1"/>
      <c r="G10960" s="32"/>
      <c r="H10960" s="398"/>
      <c r="I10960" s="399"/>
    </row>
    <row r="10961" spans="3:9" x14ac:dyDescent="0.25">
      <c r="C10961"/>
      <c r="D10961"/>
      <c r="E10961" s="31"/>
      <c r="F10961" s="1"/>
      <c r="G10961" s="32"/>
      <c r="H10961" s="398"/>
      <c r="I10961" s="399"/>
    </row>
    <row r="10962" spans="3:9" x14ac:dyDescent="0.25">
      <c r="C10962"/>
      <c r="D10962"/>
      <c r="E10962" s="31"/>
      <c r="F10962" s="1"/>
      <c r="G10962" s="32"/>
      <c r="H10962" s="398"/>
      <c r="I10962" s="399"/>
    </row>
    <row r="10963" spans="3:9" x14ac:dyDescent="0.25">
      <c r="C10963"/>
      <c r="D10963"/>
      <c r="E10963" s="31"/>
      <c r="F10963" s="1"/>
      <c r="G10963" s="32"/>
      <c r="H10963" s="398"/>
      <c r="I10963" s="399"/>
    </row>
    <row r="10964" spans="3:9" x14ac:dyDescent="0.25">
      <c r="C10964"/>
      <c r="D10964"/>
      <c r="E10964" s="31"/>
      <c r="F10964" s="1"/>
      <c r="G10964" s="32"/>
      <c r="H10964" s="398"/>
      <c r="I10964" s="399"/>
    </row>
    <row r="10965" spans="3:9" x14ac:dyDescent="0.25">
      <c r="C10965"/>
      <c r="D10965"/>
      <c r="E10965" s="31"/>
      <c r="F10965" s="1"/>
      <c r="G10965" s="32"/>
      <c r="H10965" s="398"/>
      <c r="I10965" s="399"/>
    </row>
    <row r="10966" spans="3:9" x14ac:dyDescent="0.25">
      <c r="C10966"/>
      <c r="D10966"/>
      <c r="E10966" s="31"/>
      <c r="F10966" s="1"/>
      <c r="G10966" s="32"/>
      <c r="H10966" s="398"/>
      <c r="I10966" s="399"/>
    </row>
    <row r="10967" spans="3:9" x14ac:dyDescent="0.25">
      <c r="C10967"/>
      <c r="D10967"/>
      <c r="E10967" s="31"/>
      <c r="F10967" s="1"/>
      <c r="G10967" s="32"/>
      <c r="H10967" s="398"/>
      <c r="I10967" s="399"/>
    </row>
    <row r="10968" spans="3:9" x14ac:dyDescent="0.25">
      <c r="C10968"/>
      <c r="D10968"/>
      <c r="E10968" s="31"/>
      <c r="F10968" s="1"/>
      <c r="G10968" s="32"/>
      <c r="H10968" s="398"/>
      <c r="I10968" s="399"/>
    </row>
    <row r="10969" spans="3:9" x14ac:dyDescent="0.25">
      <c r="C10969"/>
      <c r="D10969"/>
      <c r="E10969" s="31"/>
      <c r="F10969" s="1"/>
      <c r="G10969" s="32"/>
      <c r="H10969" s="398"/>
      <c r="I10969" s="399"/>
    </row>
    <row r="10970" spans="3:9" x14ac:dyDescent="0.25">
      <c r="C10970"/>
      <c r="D10970"/>
      <c r="E10970" s="31"/>
      <c r="F10970" s="1"/>
      <c r="G10970" s="32"/>
      <c r="H10970" s="398"/>
      <c r="I10970" s="399"/>
    </row>
    <row r="10971" spans="3:9" x14ac:dyDescent="0.25">
      <c r="C10971"/>
      <c r="D10971"/>
      <c r="E10971" s="31"/>
      <c r="F10971" s="1"/>
      <c r="G10971" s="32"/>
      <c r="H10971" s="398"/>
      <c r="I10971" s="399"/>
    </row>
    <row r="10972" spans="3:9" x14ac:dyDescent="0.25">
      <c r="C10972"/>
      <c r="D10972"/>
      <c r="E10972" s="31"/>
      <c r="F10972" s="1"/>
      <c r="G10972" s="32"/>
      <c r="H10972" s="398"/>
      <c r="I10972" s="399"/>
    </row>
    <row r="10973" spans="3:9" x14ac:dyDescent="0.25">
      <c r="C10973"/>
      <c r="D10973"/>
      <c r="E10973" s="31"/>
      <c r="F10973" s="1"/>
      <c r="G10973" s="32"/>
      <c r="H10973" s="398"/>
      <c r="I10973" s="399"/>
    </row>
    <row r="10974" spans="3:9" x14ac:dyDescent="0.25">
      <c r="C10974"/>
      <c r="D10974"/>
      <c r="E10974" s="31"/>
      <c r="F10974" s="1"/>
      <c r="G10974" s="32"/>
      <c r="H10974" s="398"/>
      <c r="I10974" s="399"/>
    </row>
    <row r="10975" spans="3:9" x14ac:dyDescent="0.25">
      <c r="C10975"/>
      <c r="D10975"/>
      <c r="E10975" s="31"/>
      <c r="F10975" s="1"/>
      <c r="G10975" s="32"/>
      <c r="H10975" s="398"/>
      <c r="I10975" s="399"/>
    </row>
    <row r="10976" spans="3:9" x14ac:dyDescent="0.25">
      <c r="C10976"/>
      <c r="D10976"/>
      <c r="E10976" s="31"/>
      <c r="F10976" s="1"/>
      <c r="G10976" s="32"/>
      <c r="H10976" s="398"/>
      <c r="I10976" s="399"/>
    </row>
    <row r="10977" spans="3:9" x14ac:dyDescent="0.25">
      <c r="C10977"/>
      <c r="D10977"/>
      <c r="E10977" s="31"/>
      <c r="F10977" s="1"/>
      <c r="G10977" s="32"/>
      <c r="H10977" s="398"/>
      <c r="I10977" s="399"/>
    </row>
    <row r="10978" spans="3:9" x14ac:dyDescent="0.25">
      <c r="C10978"/>
      <c r="D10978"/>
      <c r="E10978" s="31"/>
      <c r="F10978" s="1"/>
      <c r="G10978" s="32"/>
      <c r="H10978" s="398"/>
      <c r="I10978" s="399"/>
    </row>
    <row r="10979" spans="3:9" x14ac:dyDescent="0.25">
      <c r="C10979"/>
      <c r="D10979"/>
      <c r="E10979" s="31"/>
      <c r="F10979" s="1"/>
      <c r="G10979" s="32"/>
      <c r="H10979" s="398"/>
      <c r="I10979" s="399"/>
    </row>
    <row r="10980" spans="3:9" x14ac:dyDescent="0.25">
      <c r="C10980"/>
      <c r="D10980"/>
      <c r="E10980" s="31"/>
      <c r="F10980" s="1"/>
      <c r="G10980" s="32"/>
      <c r="H10980" s="398"/>
      <c r="I10980" s="399"/>
    </row>
    <row r="10981" spans="3:9" x14ac:dyDescent="0.25">
      <c r="C10981"/>
      <c r="D10981"/>
      <c r="E10981" s="31"/>
      <c r="F10981" s="1"/>
      <c r="G10981" s="32"/>
      <c r="H10981" s="398"/>
      <c r="I10981" s="399"/>
    </row>
    <row r="10982" spans="3:9" x14ac:dyDescent="0.25">
      <c r="C10982"/>
      <c r="D10982"/>
      <c r="E10982" s="31"/>
      <c r="F10982" s="1"/>
      <c r="G10982" s="32"/>
      <c r="H10982" s="398"/>
      <c r="I10982" s="399"/>
    </row>
    <row r="10983" spans="3:9" x14ac:dyDescent="0.25">
      <c r="C10983"/>
      <c r="D10983"/>
      <c r="E10983" s="31"/>
      <c r="F10983" s="1"/>
      <c r="G10983" s="32"/>
      <c r="H10983" s="398"/>
      <c r="I10983" s="399"/>
    </row>
    <row r="10984" spans="3:9" x14ac:dyDescent="0.25">
      <c r="C10984"/>
      <c r="D10984"/>
      <c r="E10984" s="31"/>
      <c r="F10984" s="1"/>
      <c r="G10984" s="32"/>
      <c r="H10984" s="398"/>
      <c r="I10984" s="399"/>
    </row>
    <row r="10985" spans="3:9" x14ac:dyDescent="0.25">
      <c r="C10985"/>
      <c r="D10985"/>
      <c r="E10985" s="31"/>
      <c r="F10985" s="1"/>
      <c r="G10985" s="32"/>
      <c r="H10985" s="398"/>
      <c r="I10985" s="399"/>
    </row>
    <row r="10986" spans="3:9" x14ac:dyDescent="0.25">
      <c r="C10986"/>
      <c r="D10986"/>
      <c r="E10986" s="31"/>
      <c r="F10986" s="1"/>
      <c r="G10986" s="32"/>
      <c r="H10986" s="398"/>
      <c r="I10986" s="399"/>
    </row>
    <row r="10987" spans="3:9" x14ac:dyDescent="0.25">
      <c r="C10987"/>
      <c r="D10987"/>
      <c r="E10987" s="31"/>
      <c r="F10987" s="1"/>
      <c r="G10987" s="32"/>
      <c r="H10987" s="398"/>
      <c r="I10987" s="399"/>
    </row>
    <row r="10988" spans="3:9" x14ac:dyDescent="0.25">
      <c r="C10988"/>
      <c r="D10988"/>
      <c r="E10988" s="31"/>
      <c r="F10988" s="1"/>
      <c r="G10988" s="32"/>
      <c r="H10988" s="398"/>
      <c r="I10988" s="399"/>
    </row>
    <row r="10989" spans="3:9" x14ac:dyDescent="0.25">
      <c r="C10989"/>
      <c r="D10989"/>
      <c r="E10989" s="31"/>
      <c r="F10989" s="1"/>
      <c r="G10989" s="32"/>
      <c r="H10989" s="398"/>
      <c r="I10989" s="399"/>
    </row>
    <row r="10990" spans="3:9" x14ac:dyDescent="0.25">
      <c r="C10990"/>
      <c r="D10990"/>
      <c r="E10990" s="31"/>
      <c r="F10990" s="1"/>
      <c r="G10990" s="32"/>
      <c r="H10990" s="398"/>
      <c r="I10990" s="399"/>
    </row>
    <row r="10991" spans="3:9" x14ac:dyDescent="0.25">
      <c r="C10991"/>
      <c r="D10991"/>
      <c r="E10991" s="31"/>
      <c r="F10991" s="1"/>
      <c r="G10991" s="32"/>
      <c r="H10991" s="398"/>
      <c r="I10991" s="399"/>
    </row>
    <row r="10992" spans="3:9" x14ac:dyDescent="0.25">
      <c r="C10992"/>
      <c r="D10992"/>
      <c r="E10992" s="31"/>
      <c r="F10992" s="1"/>
      <c r="G10992" s="32"/>
      <c r="H10992" s="398"/>
      <c r="I10992" s="399"/>
    </row>
    <row r="10993" spans="3:9" x14ac:dyDescent="0.25">
      <c r="C10993"/>
      <c r="D10993"/>
      <c r="E10993" s="31"/>
      <c r="F10993" s="1"/>
      <c r="G10993" s="32"/>
      <c r="H10993" s="398"/>
      <c r="I10993" s="399"/>
    </row>
    <row r="10994" spans="3:9" x14ac:dyDescent="0.25">
      <c r="C10994"/>
      <c r="D10994"/>
      <c r="E10994" s="31"/>
      <c r="F10994" s="1"/>
      <c r="G10994" s="32"/>
      <c r="H10994" s="398"/>
      <c r="I10994" s="399"/>
    </row>
    <row r="10995" spans="3:9" x14ac:dyDescent="0.25">
      <c r="C10995"/>
      <c r="D10995"/>
      <c r="E10995" s="31"/>
      <c r="F10995" s="1"/>
      <c r="G10995" s="32"/>
      <c r="H10995" s="398"/>
      <c r="I10995" s="399"/>
    </row>
    <row r="10996" spans="3:9" x14ac:dyDescent="0.25">
      <c r="C10996"/>
      <c r="D10996"/>
      <c r="E10996" s="31"/>
      <c r="F10996" s="1"/>
      <c r="G10996" s="32"/>
      <c r="H10996" s="398"/>
      <c r="I10996" s="399"/>
    </row>
    <row r="10997" spans="3:9" x14ac:dyDescent="0.25">
      <c r="C10997"/>
      <c r="D10997"/>
      <c r="E10997" s="31"/>
      <c r="F10997" s="1"/>
      <c r="G10997" s="32"/>
      <c r="H10997" s="398"/>
      <c r="I10997" s="399"/>
    </row>
    <row r="10998" spans="3:9" x14ac:dyDescent="0.25">
      <c r="C10998"/>
      <c r="D10998"/>
      <c r="E10998" s="31"/>
      <c r="F10998" s="1"/>
      <c r="G10998" s="32"/>
      <c r="H10998" s="398"/>
      <c r="I10998" s="399"/>
    </row>
    <row r="10999" spans="3:9" x14ac:dyDescent="0.25">
      <c r="C10999"/>
      <c r="D10999"/>
      <c r="E10999" s="31"/>
      <c r="F10999" s="1"/>
      <c r="G10999" s="32"/>
      <c r="H10999" s="398"/>
      <c r="I10999" s="399"/>
    </row>
    <row r="11000" spans="3:9" x14ac:dyDescent="0.25">
      <c r="C11000"/>
      <c r="D11000"/>
      <c r="E11000" s="31"/>
      <c r="F11000" s="1"/>
      <c r="G11000" s="32"/>
      <c r="H11000" s="398"/>
      <c r="I11000" s="399"/>
    </row>
    <row r="11001" spans="3:9" x14ac:dyDescent="0.25">
      <c r="C11001"/>
      <c r="D11001"/>
      <c r="E11001" s="31"/>
      <c r="F11001" s="1"/>
      <c r="G11001" s="32"/>
      <c r="H11001" s="398"/>
      <c r="I11001" s="399"/>
    </row>
    <row r="11002" spans="3:9" x14ac:dyDescent="0.25">
      <c r="C11002"/>
      <c r="D11002"/>
      <c r="E11002" s="31"/>
      <c r="F11002" s="1"/>
      <c r="G11002" s="32"/>
      <c r="H11002" s="398"/>
      <c r="I11002" s="399"/>
    </row>
    <row r="11003" spans="3:9" x14ac:dyDescent="0.25">
      <c r="C11003"/>
      <c r="D11003"/>
      <c r="E11003" s="31"/>
      <c r="F11003" s="1"/>
      <c r="G11003" s="32"/>
      <c r="H11003" s="398"/>
      <c r="I11003" s="399"/>
    </row>
    <row r="11004" spans="3:9" x14ac:dyDescent="0.25">
      <c r="C11004"/>
      <c r="D11004"/>
      <c r="E11004" s="31"/>
      <c r="F11004" s="1"/>
      <c r="G11004" s="32"/>
      <c r="H11004" s="398"/>
      <c r="I11004" s="399"/>
    </row>
    <row r="11005" spans="3:9" x14ac:dyDescent="0.25">
      <c r="C11005"/>
      <c r="D11005"/>
      <c r="E11005" s="31"/>
      <c r="F11005" s="1"/>
      <c r="G11005" s="32"/>
      <c r="H11005" s="398"/>
      <c r="I11005" s="399"/>
    </row>
    <row r="11006" spans="3:9" x14ac:dyDescent="0.25">
      <c r="C11006"/>
      <c r="D11006"/>
      <c r="E11006" s="31"/>
      <c r="F11006" s="1"/>
      <c r="G11006" s="32"/>
      <c r="H11006" s="398"/>
      <c r="I11006" s="399"/>
    </row>
    <row r="11007" spans="3:9" x14ac:dyDescent="0.25">
      <c r="C11007"/>
      <c r="D11007"/>
      <c r="E11007" s="31"/>
      <c r="F11007" s="1"/>
      <c r="G11007" s="32"/>
      <c r="H11007" s="398"/>
      <c r="I11007" s="399"/>
    </row>
    <row r="11008" spans="3:9" x14ac:dyDescent="0.25">
      <c r="C11008"/>
      <c r="D11008"/>
      <c r="E11008" s="31"/>
      <c r="F11008" s="1"/>
      <c r="G11008" s="32"/>
      <c r="H11008" s="398"/>
      <c r="I11008" s="399"/>
    </row>
    <row r="11009" spans="3:9" x14ac:dyDescent="0.25">
      <c r="C11009"/>
      <c r="D11009"/>
      <c r="E11009" s="31"/>
      <c r="F11009" s="1"/>
      <c r="G11009" s="32"/>
      <c r="H11009" s="398"/>
      <c r="I11009" s="399"/>
    </row>
    <row r="11010" spans="3:9" x14ac:dyDescent="0.25">
      <c r="C11010"/>
      <c r="D11010"/>
      <c r="E11010" s="31"/>
      <c r="F11010" s="1"/>
      <c r="G11010" s="32"/>
      <c r="H11010" s="398"/>
      <c r="I11010" s="399"/>
    </row>
    <row r="11011" spans="3:9" x14ac:dyDescent="0.25">
      <c r="C11011"/>
      <c r="D11011"/>
      <c r="E11011" s="31"/>
      <c r="F11011" s="1"/>
      <c r="G11011" s="32"/>
      <c r="H11011" s="398"/>
      <c r="I11011" s="399"/>
    </row>
    <row r="11012" spans="3:9" x14ac:dyDescent="0.25">
      <c r="C11012"/>
      <c r="D11012"/>
      <c r="E11012" s="31"/>
      <c r="F11012" s="1"/>
      <c r="G11012" s="32"/>
      <c r="H11012" s="398"/>
      <c r="I11012" s="399"/>
    </row>
    <row r="11013" spans="3:9" x14ac:dyDescent="0.25">
      <c r="C11013"/>
      <c r="D11013"/>
      <c r="E11013" s="31"/>
      <c r="F11013" s="1"/>
      <c r="G11013" s="32"/>
      <c r="H11013" s="398"/>
      <c r="I11013" s="399"/>
    </row>
    <row r="11014" spans="3:9" x14ac:dyDescent="0.25">
      <c r="C11014"/>
      <c r="D11014"/>
      <c r="E11014" s="31"/>
      <c r="F11014" s="1"/>
      <c r="G11014" s="32"/>
      <c r="H11014" s="398"/>
      <c r="I11014" s="399"/>
    </row>
    <row r="11015" spans="3:9" x14ac:dyDescent="0.25">
      <c r="C11015"/>
      <c r="D11015"/>
      <c r="E11015" s="31"/>
      <c r="F11015" s="1"/>
      <c r="G11015" s="32"/>
      <c r="H11015" s="398"/>
      <c r="I11015" s="399"/>
    </row>
    <row r="11016" spans="3:9" x14ac:dyDescent="0.25">
      <c r="C11016"/>
      <c r="D11016"/>
      <c r="E11016" s="31"/>
      <c r="F11016" s="1"/>
      <c r="G11016" s="32"/>
      <c r="H11016" s="398"/>
      <c r="I11016" s="399"/>
    </row>
    <row r="11017" spans="3:9" x14ac:dyDescent="0.25">
      <c r="C11017"/>
      <c r="D11017"/>
      <c r="E11017" s="31"/>
      <c r="F11017" s="1"/>
      <c r="G11017" s="32"/>
      <c r="H11017" s="398"/>
      <c r="I11017" s="399"/>
    </row>
    <row r="11018" spans="3:9" x14ac:dyDescent="0.25">
      <c r="C11018"/>
      <c r="D11018"/>
      <c r="E11018" s="31"/>
      <c r="F11018" s="1"/>
      <c r="G11018" s="32"/>
      <c r="H11018" s="398"/>
      <c r="I11018" s="399"/>
    </row>
    <row r="11019" spans="3:9" x14ac:dyDescent="0.25">
      <c r="C11019"/>
      <c r="D11019"/>
      <c r="E11019" s="31"/>
      <c r="F11019" s="1"/>
      <c r="G11019" s="32"/>
      <c r="H11019" s="398"/>
      <c r="I11019" s="399"/>
    </row>
    <row r="11020" spans="3:9" x14ac:dyDescent="0.25">
      <c r="C11020"/>
      <c r="D11020"/>
      <c r="E11020" s="31"/>
      <c r="F11020" s="1"/>
      <c r="G11020" s="32"/>
      <c r="H11020" s="398"/>
      <c r="I11020" s="399"/>
    </row>
    <row r="11021" spans="3:9" x14ac:dyDescent="0.25">
      <c r="C11021"/>
      <c r="D11021"/>
      <c r="E11021" s="31"/>
      <c r="F11021" s="1"/>
      <c r="G11021" s="32"/>
      <c r="H11021" s="398"/>
      <c r="I11021" s="399"/>
    </row>
    <row r="11022" spans="3:9" x14ac:dyDescent="0.25">
      <c r="C11022"/>
      <c r="D11022"/>
      <c r="E11022" s="31"/>
      <c r="F11022" s="1"/>
      <c r="G11022" s="32"/>
      <c r="H11022" s="398"/>
      <c r="I11022" s="399"/>
    </row>
    <row r="11023" spans="3:9" x14ac:dyDescent="0.25">
      <c r="C11023"/>
      <c r="D11023"/>
      <c r="E11023" s="31"/>
      <c r="F11023" s="1"/>
      <c r="G11023" s="32"/>
      <c r="H11023" s="398"/>
      <c r="I11023" s="399"/>
    </row>
    <row r="11024" spans="3:9" x14ac:dyDescent="0.25">
      <c r="C11024"/>
      <c r="D11024"/>
      <c r="E11024" s="31"/>
      <c r="F11024" s="1"/>
      <c r="G11024" s="32"/>
      <c r="H11024" s="398"/>
      <c r="I11024" s="399"/>
    </row>
    <row r="11025" spans="3:9" x14ac:dyDescent="0.25">
      <c r="C11025"/>
      <c r="D11025"/>
      <c r="E11025" s="31"/>
      <c r="F11025" s="1"/>
      <c r="G11025" s="32"/>
      <c r="H11025" s="398"/>
      <c r="I11025" s="399"/>
    </row>
    <row r="11026" spans="3:9" x14ac:dyDescent="0.25">
      <c r="C11026"/>
      <c r="D11026"/>
      <c r="E11026" s="31"/>
      <c r="F11026" s="1"/>
      <c r="G11026" s="32"/>
      <c r="H11026" s="398"/>
      <c r="I11026" s="399"/>
    </row>
    <row r="11027" spans="3:9" x14ac:dyDescent="0.25">
      <c r="C11027"/>
      <c r="D11027"/>
      <c r="E11027" s="31"/>
      <c r="F11027" s="1"/>
      <c r="G11027" s="32"/>
      <c r="H11027" s="398"/>
      <c r="I11027" s="399"/>
    </row>
    <row r="11028" spans="3:9" x14ac:dyDescent="0.25">
      <c r="C11028"/>
      <c r="D11028"/>
      <c r="E11028" s="31"/>
      <c r="F11028" s="1"/>
      <c r="G11028" s="32"/>
      <c r="H11028" s="398"/>
      <c r="I11028" s="399"/>
    </row>
    <row r="11029" spans="3:9" x14ac:dyDescent="0.25">
      <c r="C11029"/>
      <c r="D11029"/>
      <c r="E11029" s="31"/>
      <c r="F11029" s="1"/>
      <c r="G11029" s="32"/>
      <c r="H11029" s="398"/>
      <c r="I11029" s="399"/>
    </row>
    <row r="11030" spans="3:9" x14ac:dyDescent="0.25">
      <c r="C11030"/>
      <c r="D11030"/>
      <c r="E11030" s="31"/>
      <c r="F11030" s="1"/>
      <c r="G11030" s="32"/>
      <c r="H11030" s="398"/>
      <c r="I11030" s="399"/>
    </row>
    <row r="11031" spans="3:9" x14ac:dyDescent="0.25">
      <c r="C11031"/>
      <c r="D11031"/>
      <c r="E11031" s="31"/>
      <c r="F11031" s="1"/>
      <c r="G11031" s="32"/>
      <c r="H11031" s="398"/>
      <c r="I11031" s="399"/>
    </row>
    <row r="11032" spans="3:9" x14ac:dyDescent="0.25">
      <c r="C11032"/>
      <c r="D11032"/>
      <c r="E11032" s="31"/>
      <c r="F11032" s="1"/>
      <c r="G11032" s="32"/>
      <c r="H11032" s="398"/>
      <c r="I11032" s="399"/>
    </row>
    <row r="11033" spans="3:9" x14ac:dyDescent="0.25">
      <c r="C11033"/>
      <c r="D11033"/>
      <c r="E11033" s="31"/>
      <c r="F11033" s="1"/>
      <c r="G11033" s="32"/>
      <c r="H11033" s="398"/>
      <c r="I11033" s="399"/>
    </row>
    <row r="11034" spans="3:9" x14ac:dyDescent="0.25">
      <c r="C11034"/>
      <c r="D11034"/>
      <c r="E11034" s="31"/>
      <c r="F11034" s="1"/>
      <c r="G11034" s="32"/>
      <c r="H11034" s="398"/>
      <c r="I11034" s="399"/>
    </row>
    <row r="11035" spans="3:9" x14ac:dyDescent="0.25">
      <c r="C11035"/>
      <c r="D11035"/>
      <c r="E11035" s="31"/>
      <c r="F11035" s="1"/>
      <c r="G11035" s="32"/>
      <c r="H11035" s="398"/>
      <c r="I11035" s="399"/>
    </row>
    <row r="11036" spans="3:9" x14ac:dyDescent="0.25">
      <c r="C11036"/>
      <c r="D11036"/>
      <c r="E11036" s="31"/>
      <c r="F11036" s="1"/>
      <c r="G11036" s="32"/>
      <c r="H11036" s="398"/>
      <c r="I11036" s="399"/>
    </row>
    <row r="11037" spans="3:9" x14ac:dyDescent="0.25">
      <c r="C11037"/>
      <c r="D11037"/>
      <c r="E11037" s="31"/>
      <c r="F11037" s="1"/>
      <c r="G11037" s="32"/>
      <c r="H11037" s="398"/>
      <c r="I11037" s="399"/>
    </row>
    <row r="11038" spans="3:9" x14ac:dyDescent="0.25">
      <c r="C11038"/>
      <c r="D11038"/>
      <c r="E11038" s="31"/>
      <c r="F11038" s="1"/>
      <c r="G11038" s="32"/>
      <c r="H11038" s="398"/>
      <c r="I11038" s="399"/>
    </row>
    <row r="11039" spans="3:9" x14ac:dyDescent="0.25">
      <c r="C11039"/>
      <c r="D11039"/>
      <c r="E11039" s="31"/>
      <c r="F11039" s="1"/>
      <c r="G11039" s="32"/>
      <c r="H11039" s="398"/>
      <c r="I11039" s="399"/>
    </row>
    <row r="11040" spans="3:9" x14ac:dyDescent="0.25">
      <c r="C11040"/>
      <c r="D11040"/>
      <c r="E11040" s="31"/>
      <c r="F11040" s="1"/>
      <c r="G11040" s="32"/>
      <c r="H11040" s="398"/>
      <c r="I11040" s="399"/>
    </row>
    <row r="11041" spans="3:9" x14ac:dyDescent="0.25">
      <c r="C11041"/>
      <c r="D11041"/>
      <c r="E11041" s="31"/>
      <c r="F11041" s="1"/>
      <c r="G11041" s="32"/>
      <c r="H11041" s="398"/>
      <c r="I11041" s="399"/>
    </row>
    <row r="11042" spans="3:9" x14ac:dyDescent="0.25">
      <c r="C11042"/>
      <c r="D11042"/>
      <c r="E11042" s="31"/>
      <c r="F11042" s="1"/>
      <c r="G11042" s="32"/>
      <c r="H11042" s="398"/>
      <c r="I11042" s="399"/>
    </row>
    <row r="11043" spans="3:9" x14ac:dyDescent="0.25">
      <c r="C11043"/>
      <c r="D11043"/>
      <c r="E11043" s="31"/>
      <c r="F11043" s="1"/>
      <c r="G11043" s="32"/>
      <c r="H11043" s="398"/>
      <c r="I11043" s="399"/>
    </row>
    <row r="11044" spans="3:9" x14ac:dyDescent="0.25">
      <c r="C11044"/>
      <c r="D11044"/>
      <c r="E11044" s="31"/>
      <c r="F11044" s="1"/>
      <c r="G11044" s="32"/>
      <c r="H11044" s="398"/>
      <c r="I11044" s="399"/>
    </row>
    <row r="11045" spans="3:9" x14ac:dyDescent="0.25">
      <c r="C11045"/>
      <c r="D11045"/>
      <c r="E11045" s="31"/>
      <c r="F11045" s="1"/>
      <c r="G11045" s="32"/>
      <c r="H11045" s="398"/>
      <c r="I11045" s="399"/>
    </row>
    <row r="11046" spans="3:9" x14ac:dyDescent="0.25">
      <c r="C11046"/>
      <c r="D11046"/>
      <c r="E11046" s="31"/>
      <c r="F11046" s="1"/>
      <c r="G11046" s="32"/>
      <c r="H11046" s="398"/>
      <c r="I11046" s="399"/>
    </row>
    <row r="11047" spans="3:9" x14ac:dyDescent="0.25">
      <c r="C11047"/>
      <c r="D11047"/>
      <c r="E11047" s="31"/>
      <c r="F11047" s="1"/>
      <c r="G11047" s="32"/>
      <c r="H11047" s="398"/>
      <c r="I11047" s="399"/>
    </row>
    <row r="11048" spans="3:9" x14ac:dyDescent="0.25">
      <c r="C11048"/>
      <c r="D11048"/>
      <c r="E11048" s="31"/>
      <c r="F11048" s="1"/>
      <c r="G11048" s="32"/>
      <c r="H11048" s="398"/>
      <c r="I11048" s="399"/>
    </row>
    <row r="11049" spans="3:9" x14ac:dyDescent="0.25">
      <c r="C11049"/>
      <c r="D11049"/>
      <c r="E11049" s="31"/>
      <c r="F11049" s="1"/>
      <c r="G11049" s="32"/>
      <c r="H11049" s="398"/>
      <c r="I11049" s="399"/>
    </row>
    <row r="11050" spans="3:9" x14ac:dyDescent="0.25">
      <c r="C11050"/>
      <c r="D11050"/>
      <c r="E11050" s="31"/>
      <c r="F11050" s="1"/>
      <c r="G11050" s="32"/>
      <c r="H11050" s="398"/>
      <c r="I11050" s="399"/>
    </row>
    <row r="11051" spans="3:9" x14ac:dyDescent="0.25">
      <c r="C11051"/>
      <c r="D11051"/>
      <c r="E11051" s="31"/>
      <c r="F11051" s="1"/>
      <c r="G11051" s="32"/>
      <c r="H11051" s="398"/>
      <c r="I11051" s="399"/>
    </row>
    <row r="11052" spans="3:9" x14ac:dyDescent="0.25">
      <c r="C11052"/>
      <c r="D11052"/>
      <c r="E11052" s="31"/>
      <c r="F11052" s="1"/>
      <c r="G11052" s="32"/>
      <c r="H11052" s="398"/>
      <c r="I11052" s="399"/>
    </row>
    <row r="11053" spans="3:9" x14ac:dyDescent="0.25">
      <c r="C11053"/>
      <c r="D11053"/>
      <c r="E11053" s="31"/>
      <c r="F11053" s="1"/>
      <c r="G11053" s="32"/>
      <c r="H11053" s="398"/>
      <c r="I11053" s="399"/>
    </row>
    <row r="11054" spans="3:9" x14ac:dyDescent="0.25">
      <c r="C11054"/>
      <c r="D11054"/>
      <c r="E11054" s="31"/>
      <c r="F11054" s="1"/>
      <c r="G11054" s="32"/>
      <c r="H11054" s="398"/>
      <c r="I11054" s="399"/>
    </row>
    <row r="11055" spans="3:9" x14ac:dyDescent="0.25">
      <c r="C11055"/>
      <c r="D11055"/>
      <c r="E11055" s="31"/>
      <c r="F11055" s="1"/>
      <c r="G11055" s="32"/>
      <c r="H11055" s="398"/>
      <c r="I11055" s="399"/>
    </row>
    <row r="11056" spans="3:9" x14ac:dyDescent="0.25">
      <c r="C11056"/>
      <c r="D11056"/>
      <c r="E11056" s="31"/>
      <c r="F11056" s="1"/>
      <c r="G11056" s="32"/>
      <c r="H11056" s="398"/>
      <c r="I11056" s="399"/>
    </row>
    <row r="11057" spans="3:9" x14ac:dyDescent="0.25">
      <c r="C11057"/>
      <c r="D11057"/>
      <c r="E11057" s="31"/>
      <c r="F11057" s="1"/>
      <c r="G11057" s="32"/>
      <c r="H11057" s="398"/>
      <c r="I11057" s="399"/>
    </row>
    <row r="11058" spans="3:9" x14ac:dyDescent="0.25">
      <c r="C11058"/>
      <c r="D11058"/>
      <c r="E11058" s="31"/>
      <c r="F11058" s="1"/>
      <c r="G11058" s="32"/>
      <c r="H11058" s="398"/>
      <c r="I11058" s="399"/>
    </row>
    <row r="11059" spans="3:9" x14ac:dyDescent="0.25">
      <c r="C11059"/>
      <c r="D11059"/>
      <c r="E11059" s="31"/>
      <c r="F11059" s="1"/>
      <c r="G11059" s="32"/>
      <c r="H11059" s="398"/>
      <c r="I11059" s="399"/>
    </row>
    <row r="11060" spans="3:9" x14ac:dyDescent="0.25">
      <c r="C11060"/>
      <c r="D11060"/>
      <c r="E11060" s="31"/>
      <c r="F11060" s="1"/>
      <c r="G11060" s="32"/>
      <c r="H11060" s="398"/>
      <c r="I11060" s="399"/>
    </row>
    <row r="11061" spans="3:9" x14ac:dyDescent="0.25">
      <c r="C11061"/>
      <c r="D11061"/>
      <c r="E11061" s="31"/>
      <c r="F11061" s="1"/>
      <c r="G11061" s="32"/>
      <c r="H11061" s="398"/>
      <c r="I11061" s="399"/>
    </row>
    <row r="11062" spans="3:9" x14ac:dyDescent="0.25">
      <c r="C11062"/>
      <c r="D11062"/>
      <c r="E11062" s="31"/>
      <c r="F11062" s="1"/>
      <c r="G11062" s="32"/>
      <c r="H11062" s="398"/>
      <c r="I11062" s="399"/>
    </row>
    <row r="11063" spans="3:9" x14ac:dyDescent="0.25">
      <c r="C11063"/>
      <c r="D11063"/>
      <c r="E11063" s="31"/>
      <c r="F11063" s="1"/>
      <c r="G11063" s="32"/>
      <c r="H11063" s="398"/>
      <c r="I11063" s="399"/>
    </row>
    <row r="11064" spans="3:9" x14ac:dyDescent="0.25">
      <c r="C11064"/>
      <c r="D11064"/>
      <c r="E11064" s="31"/>
      <c r="F11064" s="1"/>
      <c r="G11064" s="32"/>
      <c r="H11064" s="398"/>
      <c r="I11064" s="399"/>
    </row>
    <row r="11065" spans="3:9" x14ac:dyDescent="0.25">
      <c r="C11065"/>
      <c r="D11065"/>
      <c r="E11065" s="31"/>
      <c r="F11065" s="1"/>
      <c r="G11065" s="32"/>
      <c r="H11065" s="398"/>
      <c r="I11065" s="399"/>
    </row>
    <row r="11066" spans="3:9" x14ac:dyDescent="0.25">
      <c r="C11066"/>
      <c r="D11066"/>
      <c r="E11066" s="31"/>
      <c r="F11066" s="1"/>
      <c r="G11066" s="32"/>
      <c r="H11066" s="398"/>
      <c r="I11066" s="399"/>
    </row>
    <row r="11067" spans="3:9" x14ac:dyDescent="0.25">
      <c r="C11067"/>
      <c r="D11067"/>
      <c r="E11067" s="31"/>
      <c r="F11067" s="1"/>
      <c r="G11067" s="32"/>
      <c r="H11067" s="398"/>
      <c r="I11067" s="399"/>
    </row>
    <row r="11068" spans="3:9" x14ac:dyDescent="0.25">
      <c r="C11068"/>
      <c r="D11068"/>
      <c r="E11068" s="31"/>
      <c r="F11068" s="1"/>
      <c r="G11068" s="32"/>
      <c r="H11068" s="398"/>
      <c r="I11068" s="399"/>
    </row>
    <row r="11069" spans="3:9" x14ac:dyDescent="0.25">
      <c r="C11069"/>
      <c r="D11069"/>
      <c r="E11069" s="31"/>
      <c r="F11069" s="1"/>
      <c r="G11069" s="32"/>
      <c r="H11069" s="398"/>
      <c r="I11069" s="399"/>
    </row>
    <row r="11070" spans="3:9" x14ac:dyDescent="0.25">
      <c r="C11070"/>
      <c r="D11070"/>
      <c r="E11070" s="31"/>
      <c r="F11070" s="1"/>
      <c r="G11070" s="32"/>
      <c r="H11070" s="398"/>
      <c r="I11070" s="399"/>
    </row>
    <row r="11071" spans="3:9" x14ac:dyDescent="0.25">
      <c r="C11071"/>
      <c r="D11071"/>
      <c r="E11071" s="31"/>
      <c r="F11071" s="1"/>
      <c r="G11071" s="32"/>
      <c r="H11071" s="398"/>
      <c r="I11071" s="399"/>
    </row>
    <row r="11072" spans="3:9" x14ac:dyDescent="0.25">
      <c r="C11072"/>
      <c r="D11072"/>
      <c r="E11072" s="31"/>
      <c r="F11072" s="1"/>
      <c r="G11072" s="32"/>
      <c r="H11072" s="398"/>
      <c r="I11072" s="399"/>
    </row>
    <row r="11073" spans="3:9" x14ac:dyDescent="0.25">
      <c r="C11073"/>
      <c r="D11073"/>
      <c r="E11073" s="31"/>
      <c r="F11073" s="1"/>
      <c r="G11073" s="32"/>
      <c r="H11073" s="398"/>
      <c r="I11073" s="399"/>
    </row>
    <row r="11074" spans="3:9" x14ac:dyDescent="0.25">
      <c r="C11074"/>
      <c r="D11074"/>
      <c r="E11074" s="31"/>
      <c r="F11074" s="1"/>
      <c r="G11074" s="32"/>
      <c r="H11074" s="398"/>
      <c r="I11074" s="399"/>
    </row>
    <row r="11075" spans="3:9" x14ac:dyDescent="0.25">
      <c r="C11075"/>
      <c r="D11075"/>
      <c r="E11075" s="31"/>
      <c r="F11075" s="1"/>
      <c r="G11075" s="32"/>
      <c r="H11075" s="398"/>
      <c r="I11075" s="399"/>
    </row>
    <row r="11076" spans="3:9" x14ac:dyDescent="0.25">
      <c r="C11076"/>
      <c r="D11076"/>
      <c r="E11076" s="31"/>
      <c r="F11076" s="1"/>
      <c r="G11076" s="32"/>
      <c r="H11076" s="398"/>
      <c r="I11076" s="399"/>
    </row>
    <row r="11077" spans="3:9" x14ac:dyDescent="0.25">
      <c r="C11077"/>
      <c r="D11077"/>
      <c r="E11077" s="31"/>
      <c r="F11077" s="1"/>
      <c r="G11077" s="32"/>
      <c r="H11077" s="398"/>
      <c r="I11077" s="399"/>
    </row>
    <row r="11078" spans="3:9" x14ac:dyDescent="0.25">
      <c r="C11078"/>
      <c r="D11078"/>
      <c r="E11078" s="31"/>
      <c r="F11078" s="1"/>
      <c r="G11078" s="32"/>
      <c r="H11078" s="398"/>
      <c r="I11078" s="399"/>
    </row>
    <row r="11079" spans="3:9" x14ac:dyDescent="0.25">
      <c r="C11079"/>
      <c r="D11079"/>
      <c r="E11079" s="31"/>
      <c r="F11079" s="1"/>
      <c r="G11079" s="32"/>
      <c r="H11079" s="398"/>
      <c r="I11079" s="399"/>
    </row>
    <row r="11080" spans="3:9" x14ac:dyDescent="0.25">
      <c r="C11080"/>
      <c r="D11080"/>
      <c r="E11080" s="31"/>
      <c r="F11080" s="1"/>
      <c r="G11080" s="32"/>
      <c r="H11080" s="398"/>
      <c r="I11080" s="399"/>
    </row>
    <row r="11081" spans="3:9" x14ac:dyDescent="0.25">
      <c r="C11081"/>
      <c r="D11081"/>
      <c r="E11081" s="31"/>
      <c r="F11081" s="1"/>
      <c r="G11081" s="32"/>
      <c r="H11081" s="398"/>
      <c r="I11081" s="399"/>
    </row>
    <row r="11082" spans="3:9" x14ac:dyDescent="0.25">
      <c r="C11082"/>
      <c r="D11082"/>
      <c r="E11082" s="31"/>
      <c r="F11082" s="1"/>
      <c r="G11082" s="32"/>
      <c r="H11082" s="398"/>
      <c r="I11082" s="399"/>
    </row>
    <row r="11083" spans="3:9" x14ac:dyDescent="0.25">
      <c r="C11083"/>
      <c r="D11083"/>
      <c r="E11083" s="31"/>
      <c r="F11083" s="1"/>
      <c r="G11083" s="32"/>
      <c r="H11083" s="398"/>
      <c r="I11083" s="399"/>
    </row>
    <row r="11084" spans="3:9" x14ac:dyDescent="0.25">
      <c r="C11084"/>
      <c r="D11084"/>
      <c r="E11084" s="31"/>
      <c r="F11084" s="1"/>
      <c r="G11084" s="32"/>
      <c r="H11084" s="398"/>
      <c r="I11084" s="399"/>
    </row>
    <row r="11085" spans="3:9" x14ac:dyDescent="0.25">
      <c r="C11085"/>
      <c r="D11085"/>
      <c r="E11085" s="31"/>
      <c r="F11085" s="1"/>
      <c r="G11085" s="32"/>
      <c r="H11085" s="398"/>
      <c r="I11085" s="399"/>
    </row>
    <row r="11086" spans="3:9" x14ac:dyDescent="0.25">
      <c r="C11086"/>
      <c r="D11086"/>
      <c r="E11086" s="31"/>
      <c r="F11086" s="1"/>
      <c r="G11086" s="32"/>
      <c r="H11086" s="398"/>
      <c r="I11086" s="399"/>
    </row>
    <row r="11087" spans="3:9" x14ac:dyDescent="0.25">
      <c r="C11087"/>
      <c r="D11087"/>
      <c r="E11087" s="31"/>
      <c r="F11087" s="1"/>
      <c r="G11087" s="32"/>
      <c r="H11087" s="398"/>
      <c r="I11087" s="399"/>
    </row>
    <row r="11088" spans="3:9" x14ac:dyDescent="0.25">
      <c r="C11088"/>
      <c r="D11088"/>
      <c r="E11088" s="31"/>
      <c r="F11088" s="1"/>
      <c r="G11088" s="32"/>
      <c r="H11088" s="398"/>
      <c r="I11088" s="399"/>
    </row>
    <row r="11089" spans="3:9" x14ac:dyDescent="0.25">
      <c r="C11089"/>
      <c r="D11089"/>
      <c r="E11089" s="31"/>
      <c r="F11089" s="1"/>
      <c r="G11089" s="32"/>
      <c r="H11089" s="398"/>
      <c r="I11089" s="399"/>
    </row>
    <row r="11090" spans="3:9" x14ac:dyDescent="0.25">
      <c r="C11090"/>
      <c r="D11090"/>
      <c r="E11090" s="31"/>
      <c r="F11090" s="1"/>
      <c r="G11090" s="32"/>
      <c r="H11090" s="398"/>
      <c r="I11090" s="399"/>
    </row>
    <row r="11091" spans="3:9" x14ac:dyDescent="0.25">
      <c r="C11091"/>
      <c r="D11091"/>
      <c r="E11091" s="31"/>
      <c r="F11091" s="1"/>
      <c r="G11091" s="32"/>
      <c r="H11091" s="398"/>
      <c r="I11091" s="399"/>
    </row>
    <row r="11092" spans="3:9" x14ac:dyDescent="0.25">
      <c r="C11092"/>
      <c r="D11092"/>
      <c r="E11092" s="31"/>
      <c r="F11092" s="1"/>
      <c r="G11092" s="32"/>
      <c r="H11092" s="398"/>
      <c r="I11092" s="399"/>
    </row>
    <row r="11093" spans="3:9" x14ac:dyDescent="0.25">
      <c r="C11093"/>
      <c r="D11093"/>
      <c r="E11093" s="31"/>
      <c r="F11093" s="1"/>
      <c r="G11093" s="32"/>
      <c r="H11093" s="398"/>
      <c r="I11093" s="399"/>
    </row>
    <row r="11094" spans="3:9" x14ac:dyDescent="0.25">
      <c r="C11094"/>
      <c r="D11094"/>
      <c r="E11094" s="31"/>
      <c r="F11094" s="1"/>
      <c r="G11094" s="32"/>
      <c r="H11094" s="398"/>
      <c r="I11094" s="399"/>
    </row>
    <row r="11095" spans="3:9" x14ac:dyDescent="0.25">
      <c r="C11095"/>
      <c r="D11095"/>
      <c r="E11095" s="31"/>
      <c r="F11095" s="1"/>
      <c r="G11095" s="32"/>
      <c r="H11095" s="398"/>
      <c r="I11095" s="399"/>
    </row>
    <row r="11096" spans="3:9" x14ac:dyDescent="0.25">
      <c r="C11096"/>
      <c r="D11096"/>
      <c r="E11096" s="31"/>
      <c r="F11096" s="1"/>
      <c r="G11096" s="32"/>
      <c r="H11096" s="398"/>
      <c r="I11096" s="399"/>
    </row>
    <row r="11097" spans="3:9" x14ac:dyDescent="0.25">
      <c r="C11097"/>
      <c r="D11097"/>
      <c r="E11097" s="31"/>
      <c r="F11097" s="1"/>
      <c r="G11097" s="32"/>
      <c r="H11097" s="398"/>
      <c r="I11097" s="399"/>
    </row>
    <row r="11098" spans="3:9" x14ac:dyDescent="0.25">
      <c r="C11098"/>
      <c r="D11098"/>
      <c r="E11098" s="31"/>
      <c r="F11098" s="1"/>
      <c r="G11098" s="32"/>
      <c r="H11098" s="398"/>
      <c r="I11098" s="399"/>
    </row>
    <row r="11099" spans="3:9" x14ac:dyDescent="0.25">
      <c r="C11099"/>
      <c r="D11099"/>
      <c r="E11099" s="31"/>
      <c r="F11099" s="1"/>
      <c r="G11099" s="32"/>
      <c r="H11099" s="398"/>
      <c r="I11099" s="399"/>
    </row>
    <row r="11100" spans="3:9" x14ac:dyDescent="0.25">
      <c r="C11100"/>
      <c r="D11100"/>
      <c r="E11100" s="31"/>
      <c r="F11100" s="1"/>
      <c r="G11100" s="32"/>
      <c r="H11100" s="398"/>
      <c r="I11100" s="399"/>
    </row>
    <row r="11101" spans="3:9" x14ac:dyDescent="0.25">
      <c r="C11101"/>
      <c r="D11101"/>
      <c r="E11101" s="31"/>
      <c r="F11101" s="1"/>
      <c r="G11101" s="32"/>
      <c r="H11101" s="398"/>
      <c r="I11101" s="399"/>
    </row>
    <row r="11102" spans="3:9" x14ac:dyDescent="0.25">
      <c r="C11102"/>
      <c r="D11102"/>
      <c r="E11102" s="31"/>
      <c r="F11102" s="1"/>
      <c r="G11102" s="32"/>
      <c r="H11102" s="398"/>
      <c r="I11102" s="399"/>
    </row>
    <row r="11103" spans="3:9" x14ac:dyDescent="0.25">
      <c r="C11103"/>
      <c r="D11103"/>
      <c r="E11103" s="31"/>
      <c r="F11103" s="1"/>
      <c r="G11103" s="32"/>
      <c r="H11103" s="398"/>
      <c r="I11103" s="399"/>
    </row>
    <row r="11104" spans="3:9" x14ac:dyDescent="0.25">
      <c r="C11104"/>
      <c r="D11104"/>
      <c r="E11104" s="31"/>
      <c r="F11104" s="1"/>
      <c r="G11104" s="32"/>
      <c r="H11104" s="398"/>
      <c r="I11104" s="399"/>
    </row>
    <row r="11105" spans="3:9" x14ac:dyDescent="0.25">
      <c r="C11105"/>
      <c r="D11105"/>
      <c r="E11105" s="31"/>
      <c r="F11105" s="1"/>
      <c r="G11105" s="32"/>
      <c r="H11105" s="398"/>
      <c r="I11105" s="399"/>
    </row>
    <row r="11106" spans="3:9" x14ac:dyDescent="0.25">
      <c r="C11106"/>
      <c r="D11106"/>
      <c r="E11106" s="31"/>
      <c r="F11106" s="1"/>
      <c r="G11106" s="32"/>
      <c r="H11106" s="398"/>
      <c r="I11106" s="399"/>
    </row>
    <row r="11107" spans="3:9" x14ac:dyDescent="0.25">
      <c r="C11107"/>
      <c r="D11107"/>
      <c r="E11107" s="31"/>
      <c r="F11107" s="1"/>
      <c r="G11107" s="32"/>
      <c r="H11107" s="398"/>
      <c r="I11107" s="399"/>
    </row>
    <row r="11108" spans="3:9" x14ac:dyDescent="0.25">
      <c r="C11108"/>
      <c r="D11108"/>
      <c r="E11108" s="31"/>
      <c r="F11108" s="1"/>
      <c r="G11108" s="32"/>
      <c r="H11108" s="398"/>
      <c r="I11108" s="399"/>
    </row>
    <row r="11109" spans="3:9" x14ac:dyDescent="0.25">
      <c r="C11109"/>
      <c r="D11109"/>
      <c r="E11109" s="31"/>
      <c r="F11109" s="1"/>
      <c r="G11109" s="32"/>
      <c r="H11109" s="398"/>
      <c r="I11109" s="399"/>
    </row>
    <row r="11110" spans="3:9" x14ac:dyDescent="0.25">
      <c r="C11110"/>
      <c r="D11110"/>
      <c r="E11110" s="31"/>
      <c r="F11110" s="1"/>
      <c r="G11110" s="32"/>
      <c r="H11110" s="398"/>
      <c r="I11110" s="399"/>
    </row>
    <row r="11111" spans="3:9" x14ac:dyDescent="0.25">
      <c r="C11111"/>
      <c r="D11111"/>
      <c r="E11111" s="31"/>
      <c r="F11111" s="1"/>
      <c r="G11111" s="32"/>
      <c r="H11111" s="398"/>
      <c r="I11111" s="399"/>
    </row>
    <row r="11112" spans="3:9" x14ac:dyDescent="0.25">
      <c r="C11112"/>
      <c r="D11112"/>
      <c r="E11112" s="31"/>
      <c r="F11112" s="1"/>
      <c r="G11112" s="32"/>
      <c r="H11112" s="398"/>
      <c r="I11112" s="399"/>
    </row>
    <row r="11113" spans="3:9" x14ac:dyDescent="0.25">
      <c r="C11113"/>
      <c r="D11113"/>
      <c r="E11113" s="31"/>
      <c r="F11113" s="1"/>
      <c r="G11113" s="32"/>
      <c r="H11113" s="398"/>
      <c r="I11113" s="399"/>
    </row>
    <row r="11114" spans="3:9" x14ac:dyDescent="0.25">
      <c r="C11114"/>
      <c r="D11114"/>
      <c r="E11114" s="31"/>
      <c r="F11114" s="1"/>
      <c r="G11114" s="32"/>
      <c r="H11114" s="398"/>
      <c r="I11114" s="399"/>
    </row>
    <row r="11115" spans="3:9" x14ac:dyDescent="0.25">
      <c r="C11115"/>
      <c r="D11115"/>
      <c r="E11115" s="31"/>
      <c r="F11115" s="1"/>
      <c r="G11115" s="32"/>
      <c r="H11115" s="398"/>
      <c r="I11115" s="399"/>
    </row>
    <row r="11116" spans="3:9" x14ac:dyDescent="0.25">
      <c r="C11116"/>
      <c r="D11116"/>
      <c r="E11116" s="31"/>
      <c r="F11116" s="1"/>
      <c r="G11116" s="32"/>
      <c r="H11116" s="398"/>
      <c r="I11116" s="399"/>
    </row>
    <row r="11117" spans="3:9" x14ac:dyDescent="0.25">
      <c r="C11117"/>
      <c r="D11117"/>
      <c r="E11117" s="31"/>
      <c r="F11117" s="1"/>
      <c r="G11117" s="32"/>
      <c r="H11117" s="398"/>
      <c r="I11117" s="399"/>
    </row>
    <row r="11118" spans="3:9" x14ac:dyDescent="0.25">
      <c r="C11118"/>
      <c r="D11118"/>
      <c r="E11118" s="31"/>
      <c r="F11118" s="1"/>
      <c r="G11118" s="32"/>
      <c r="H11118" s="398"/>
      <c r="I11118" s="399"/>
    </row>
    <row r="11119" spans="3:9" x14ac:dyDescent="0.25">
      <c r="C11119"/>
      <c r="D11119"/>
      <c r="E11119" s="31"/>
      <c r="F11119" s="1"/>
      <c r="G11119" s="32"/>
      <c r="H11119" s="398"/>
      <c r="I11119" s="399"/>
    </row>
    <row r="11120" spans="3:9" x14ac:dyDescent="0.25">
      <c r="C11120"/>
      <c r="D11120"/>
      <c r="E11120" s="31"/>
      <c r="F11120" s="1"/>
      <c r="G11120" s="32"/>
      <c r="H11120" s="398"/>
      <c r="I11120" s="399"/>
    </row>
    <row r="11121" spans="3:9" x14ac:dyDescent="0.25">
      <c r="C11121"/>
      <c r="D11121"/>
      <c r="E11121" s="31"/>
      <c r="F11121" s="1"/>
      <c r="G11121" s="32"/>
      <c r="H11121" s="398"/>
      <c r="I11121" s="399"/>
    </row>
    <row r="11122" spans="3:9" x14ac:dyDescent="0.25">
      <c r="C11122"/>
      <c r="D11122"/>
      <c r="E11122" s="31"/>
      <c r="F11122" s="1"/>
      <c r="G11122" s="32"/>
      <c r="H11122" s="398"/>
      <c r="I11122" s="399"/>
    </row>
    <row r="11123" spans="3:9" x14ac:dyDescent="0.25">
      <c r="C11123"/>
      <c r="D11123"/>
      <c r="E11123" s="31"/>
      <c r="F11123" s="1"/>
      <c r="G11123" s="32"/>
      <c r="H11123" s="398"/>
      <c r="I11123" s="399"/>
    </row>
    <row r="11124" spans="3:9" x14ac:dyDescent="0.25">
      <c r="C11124"/>
      <c r="D11124"/>
      <c r="E11124" s="31"/>
      <c r="F11124" s="1"/>
      <c r="G11124" s="32"/>
      <c r="H11124" s="398"/>
      <c r="I11124" s="399"/>
    </row>
    <row r="11125" spans="3:9" x14ac:dyDescent="0.25">
      <c r="C11125"/>
      <c r="D11125"/>
      <c r="E11125" s="31"/>
      <c r="F11125" s="1"/>
      <c r="G11125" s="32"/>
      <c r="H11125" s="398"/>
      <c r="I11125" s="399"/>
    </row>
    <row r="11126" spans="3:9" x14ac:dyDescent="0.25">
      <c r="C11126"/>
      <c r="D11126"/>
      <c r="E11126" s="31"/>
      <c r="F11126" s="1"/>
      <c r="G11126" s="32"/>
      <c r="H11126" s="398"/>
      <c r="I11126" s="399"/>
    </row>
    <row r="11127" spans="3:9" x14ac:dyDescent="0.25">
      <c r="C11127"/>
      <c r="D11127"/>
      <c r="E11127" s="31"/>
      <c r="F11127" s="1"/>
      <c r="G11127" s="32"/>
      <c r="H11127" s="398"/>
      <c r="I11127" s="399"/>
    </row>
    <row r="11128" spans="3:9" x14ac:dyDescent="0.25">
      <c r="C11128"/>
      <c r="D11128"/>
      <c r="E11128" s="31"/>
      <c r="F11128" s="1"/>
      <c r="G11128" s="32"/>
      <c r="H11128" s="398"/>
      <c r="I11128" s="399"/>
    </row>
    <row r="11129" spans="3:9" x14ac:dyDescent="0.25">
      <c r="C11129"/>
      <c r="D11129"/>
      <c r="E11129" s="31"/>
      <c r="F11129" s="1"/>
      <c r="G11129" s="32"/>
      <c r="H11129" s="398"/>
      <c r="I11129" s="399"/>
    </row>
    <row r="11130" spans="3:9" x14ac:dyDescent="0.25">
      <c r="C11130"/>
      <c r="D11130"/>
      <c r="E11130" s="31"/>
      <c r="F11130" s="1"/>
      <c r="G11130" s="32"/>
      <c r="H11130" s="398"/>
      <c r="I11130" s="399"/>
    </row>
    <row r="11131" spans="3:9" x14ac:dyDescent="0.25">
      <c r="C11131"/>
      <c r="D11131"/>
      <c r="E11131" s="31"/>
      <c r="F11131" s="1"/>
      <c r="G11131" s="32"/>
      <c r="H11131" s="398"/>
      <c r="I11131" s="399"/>
    </row>
    <row r="11132" spans="3:9" x14ac:dyDescent="0.25">
      <c r="C11132"/>
      <c r="D11132"/>
      <c r="E11132" s="31"/>
      <c r="F11132" s="1"/>
      <c r="G11132" s="32"/>
      <c r="H11132" s="398"/>
      <c r="I11132" s="399"/>
    </row>
    <row r="11133" spans="3:9" x14ac:dyDescent="0.25">
      <c r="C11133"/>
      <c r="D11133"/>
      <c r="E11133" s="31"/>
      <c r="F11133" s="1"/>
      <c r="G11133" s="32"/>
      <c r="H11133" s="398"/>
      <c r="I11133" s="399"/>
    </row>
    <row r="11134" spans="3:9" x14ac:dyDescent="0.25">
      <c r="C11134"/>
      <c r="D11134"/>
      <c r="E11134" s="31"/>
      <c r="F11134" s="1"/>
      <c r="G11134" s="32"/>
      <c r="H11134" s="398"/>
      <c r="I11134" s="399"/>
    </row>
    <row r="11135" spans="3:9" x14ac:dyDescent="0.25">
      <c r="C11135"/>
      <c r="D11135"/>
      <c r="E11135" s="31"/>
      <c r="F11135" s="1"/>
      <c r="G11135" s="32"/>
      <c r="H11135" s="398"/>
      <c r="I11135" s="399"/>
    </row>
    <row r="11136" spans="3:9" x14ac:dyDescent="0.25">
      <c r="C11136"/>
      <c r="D11136"/>
      <c r="E11136" s="31"/>
      <c r="F11136" s="1"/>
      <c r="G11136" s="32"/>
      <c r="H11136" s="398"/>
      <c r="I11136" s="399"/>
    </row>
    <row r="11137" spans="3:9" x14ac:dyDescent="0.25">
      <c r="C11137"/>
      <c r="D11137"/>
      <c r="E11137" s="31"/>
      <c r="F11137" s="1"/>
      <c r="G11137" s="32"/>
      <c r="H11137" s="398"/>
      <c r="I11137" s="399"/>
    </row>
    <row r="11138" spans="3:9" x14ac:dyDescent="0.25">
      <c r="C11138"/>
      <c r="D11138"/>
      <c r="E11138" s="31"/>
      <c r="F11138" s="1"/>
      <c r="G11138" s="32"/>
      <c r="H11138" s="398"/>
      <c r="I11138" s="399"/>
    </row>
    <row r="11139" spans="3:9" x14ac:dyDescent="0.25">
      <c r="C11139"/>
      <c r="D11139"/>
      <c r="E11139" s="31"/>
      <c r="F11139" s="1"/>
      <c r="G11139" s="32"/>
      <c r="H11139" s="398"/>
      <c r="I11139" s="399"/>
    </row>
    <row r="11140" spans="3:9" x14ac:dyDescent="0.25">
      <c r="C11140"/>
      <c r="D11140"/>
      <c r="E11140" s="31"/>
      <c r="F11140" s="1"/>
      <c r="G11140" s="32"/>
      <c r="H11140" s="398"/>
      <c r="I11140" s="399"/>
    </row>
    <row r="11141" spans="3:9" x14ac:dyDescent="0.25">
      <c r="C11141"/>
      <c r="D11141"/>
      <c r="E11141" s="31"/>
      <c r="F11141" s="1"/>
      <c r="G11141" s="32"/>
      <c r="H11141" s="398"/>
      <c r="I11141" s="399"/>
    </row>
    <row r="11142" spans="3:9" x14ac:dyDescent="0.25">
      <c r="C11142"/>
      <c r="D11142"/>
      <c r="E11142" s="31"/>
      <c r="F11142" s="1"/>
      <c r="G11142" s="32"/>
      <c r="H11142" s="398"/>
      <c r="I11142" s="399"/>
    </row>
    <row r="11143" spans="3:9" x14ac:dyDescent="0.25">
      <c r="C11143"/>
      <c r="D11143"/>
      <c r="E11143" s="31"/>
      <c r="F11143" s="1"/>
      <c r="G11143" s="32"/>
      <c r="H11143" s="398"/>
      <c r="I11143" s="399"/>
    </row>
    <row r="11144" spans="3:9" x14ac:dyDescent="0.25">
      <c r="C11144"/>
      <c r="D11144"/>
      <c r="E11144" s="31"/>
      <c r="F11144" s="1"/>
      <c r="G11144" s="32"/>
      <c r="H11144" s="398"/>
      <c r="I11144" s="399"/>
    </row>
    <row r="11145" spans="3:9" x14ac:dyDescent="0.25">
      <c r="C11145"/>
      <c r="D11145"/>
      <c r="E11145" s="31"/>
      <c r="F11145" s="1"/>
      <c r="G11145" s="32"/>
      <c r="H11145" s="398"/>
      <c r="I11145" s="399"/>
    </row>
    <row r="11146" spans="3:9" x14ac:dyDescent="0.25">
      <c r="C11146"/>
      <c r="D11146"/>
      <c r="E11146" s="31"/>
      <c r="F11146" s="1"/>
      <c r="G11146" s="32"/>
      <c r="H11146" s="398"/>
      <c r="I11146" s="399"/>
    </row>
    <row r="11147" spans="3:9" x14ac:dyDescent="0.25">
      <c r="C11147"/>
      <c r="D11147"/>
      <c r="E11147" s="31"/>
      <c r="F11147" s="1"/>
      <c r="G11147" s="32"/>
      <c r="H11147" s="398"/>
      <c r="I11147" s="399"/>
    </row>
    <row r="11148" spans="3:9" x14ac:dyDescent="0.25">
      <c r="C11148"/>
      <c r="D11148"/>
      <c r="E11148" s="31"/>
      <c r="F11148" s="1"/>
      <c r="G11148" s="32"/>
      <c r="H11148" s="398"/>
      <c r="I11148" s="399"/>
    </row>
    <row r="11149" spans="3:9" x14ac:dyDescent="0.25">
      <c r="C11149"/>
      <c r="D11149"/>
      <c r="E11149" s="31"/>
      <c r="F11149" s="1"/>
      <c r="G11149" s="32"/>
      <c r="H11149" s="398"/>
      <c r="I11149" s="399"/>
    </row>
    <row r="11150" spans="3:9" x14ac:dyDescent="0.25">
      <c r="C11150"/>
      <c r="D11150"/>
      <c r="E11150" s="31"/>
      <c r="F11150" s="1"/>
      <c r="G11150" s="32"/>
      <c r="H11150" s="398"/>
      <c r="I11150" s="399"/>
    </row>
    <row r="11151" spans="3:9" x14ac:dyDescent="0.25">
      <c r="C11151"/>
      <c r="D11151"/>
      <c r="E11151" s="31"/>
      <c r="F11151" s="1"/>
      <c r="G11151" s="32"/>
      <c r="H11151" s="398"/>
      <c r="I11151" s="399"/>
    </row>
    <row r="11152" spans="3:9" x14ac:dyDescent="0.25">
      <c r="C11152"/>
      <c r="D11152"/>
      <c r="E11152" s="31"/>
      <c r="F11152" s="1"/>
      <c r="G11152" s="32"/>
      <c r="H11152" s="398"/>
      <c r="I11152" s="399"/>
    </row>
    <row r="11153" spans="3:9" x14ac:dyDescent="0.25">
      <c r="C11153"/>
      <c r="D11153"/>
      <c r="E11153" s="31"/>
      <c r="F11153" s="1"/>
      <c r="G11153" s="32"/>
      <c r="H11153" s="398"/>
      <c r="I11153" s="399"/>
    </row>
    <row r="11154" spans="3:9" x14ac:dyDescent="0.25">
      <c r="C11154"/>
      <c r="D11154"/>
      <c r="E11154" s="31"/>
      <c r="F11154" s="1"/>
      <c r="G11154" s="32"/>
      <c r="H11154" s="398"/>
      <c r="I11154" s="399"/>
    </row>
    <row r="11155" spans="3:9" x14ac:dyDescent="0.25">
      <c r="C11155"/>
      <c r="D11155"/>
      <c r="E11155" s="31"/>
      <c r="F11155" s="1"/>
      <c r="G11155" s="32"/>
      <c r="H11155" s="398"/>
      <c r="I11155" s="399"/>
    </row>
    <row r="11156" spans="3:9" x14ac:dyDescent="0.25">
      <c r="C11156"/>
      <c r="D11156"/>
      <c r="E11156" s="31"/>
      <c r="F11156" s="1"/>
      <c r="G11156" s="32"/>
      <c r="H11156" s="398"/>
      <c r="I11156" s="399"/>
    </row>
    <row r="11157" spans="3:9" x14ac:dyDescent="0.25">
      <c r="C11157"/>
      <c r="D11157"/>
      <c r="E11157" s="31"/>
      <c r="F11157" s="1"/>
      <c r="G11157" s="32"/>
      <c r="H11157" s="398"/>
      <c r="I11157" s="399"/>
    </row>
    <row r="11158" spans="3:9" x14ac:dyDescent="0.25">
      <c r="C11158"/>
      <c r="D11158"/>
      <c r="E11158" s="31"/>
      <c r="F11158" s="1"/>
      <c r="G11158" s="32"/>
      <c r="H11158" s="398"/>
      <c r="I11158" s="399"/>
    </row>
    <row r="11159" spans="3:9" x14ac:dyDescent="0.25">
      <c r="C11159"/>
      <c r="D11159"/>
      <c r="E11159" s="31"/>
      <c r="F11159" s="1"/>
      <c r="G11159" s="32"/>
      <c r="H11159" s="398"/>
      <c r="I11159" s="399"/>
    </row>
    <row r="11160" spans="3:9" x14ac:dyDescent="0.25">
      <c r="C11160"/>
      <c r="D11160"/>
      <c r="E11160" s="31"/>
      <c r="F11160" s="1"/>
      <c r="G11160" s="32"/>
      <c r="H11160" s="398"/>
      <c r="I11160" s="399"/>
    </row>
    <row r="11161" spans="3:9" x14ac:dyDescent="0.25">
      <c r="C11161"/>
      <c r="D11161"/>
      <c r="E11161" s="31"/>
      <c r="F11161" s="1"/>
      <c r="G11161" s="32"/>
      <c r="H11161" s="398"/>
      <c r="I11161" s="399"/>
    </row>
    <row r="11162" spans="3:9" x14ac:dyDescent="0.25">
      <c r="C11162"/>
      <c r="D11162"/>
      <c r="E11162" s="31"/>
      <c r="F11162" s="1"/>
      <c r="G11162" s="32"/>
      <c r="H11162" s="398"/>
      <c r="I11162" s="399"/>
    </row>
    <row r="11163" spans="3:9" x14ac:dyDescent="0.25">
      <c r="C11163"/>
      <c r="D11163"/>
      <c r="E11163" s="31"/>
      <c r="F11163" s="1"/>
      <c r="G11163" s="32"/>
      <c r="H11163" s="398"/>
      <c r="I11163" s="399"/>
    </row>
    <row r="11164" spans="3:9" x14ac:dyDescent="0.25">
      <c r="C11164"/>
      <c r="D11164"/>
      <c r="E11164" s="31"/>
      <c r="F11164" s="1"/>
      <c r="G11164" s="32"/>
      <c r="H11164" s="398"/>
      <c r="I11164" s="399"/>
    </row>
    <row r="11165" spans="3:9" x14ac:dyDescent="0.25">
      <c r="C11165"/>
      <c r="D11165"/>
      <c r="E11165" s="31"/>
      <c r="F11165" s="1"/>
      <c r="G11165" s="32"/>
      <c r="H11165" s="398"/>
      <c r="I11165" s="399"/>
    </row>
    <row r="11166" spans="3:9" x14ac:dyDescent="0.25">
      <c r="C11166"/>
      <c r="D11166"/>
      <c r="E11166" s="31"/>
      <c r="F11166" s="1"/>
      <c r="G11166" s="32"/>
      <c r="H11166" s="398"/>
      <c r="I11166" s="399"/>
    </row>
    <row r="11167" spans="3:9" x14ac:dyDescent="0.25">
      <c r="C11167"/>
      <c r="D11167"/>
      <c r="E11167" s="31"/>
      <c r="F11167" s="1"/>
      <c r="G11167" s="32"/>
      <c r="H11167" s="398"/>
      <c r="I11167" s="399"/>
    </row>
    <row r="11168" spans="3:9" x14ac:dyDescent="0.25">
      <c r="C11168"/>
      <c r="D11168"/>
      <c r="E11168" s="31"/>
      <c r="F11168" s="1"/>
      <c r="G11168" s="32"/>
      <c r="H11168" s="398"/>
      <c r="I11168" s="399"/>
    </row>
    <row r="11169" spans="3:9" x14ac:dyDescent="0.25">
      <c r="C11169"/>
      <c r="D11169"/>
      <c r="E11169" s="31"/>
      <c r="F11169" s="1"/>
      <c r="G11169" s="32"/>
      <c r="H11169" s="398"/>
      <c r="I11169" s="399"/>
    </row>
    <row r="11170" spans="3:9" x14ac:dyDescent="0.25">
      <c r="C11170"/>
      <c r="D11170"/>
      <c r="E11170" s="31"/>
      <c r="F11170" s="1"/>
      <c r="G11170" s="32"/>
      <c r="H11170" s="398"/>
      <c r="I11170" s="399"/>
    </row>
    <row r="11171" spans="3:9" x14ac:dyDescent="0.25">
      <c r="C11171"/>
      <c r="D11171"/>
      <c r="E11171" s="31"/>
      <c r="F11171" s="1"/>
      <c r="G11171" s="32"/>
      <c r="H11171" s="398"/>
      <c r="I11171" s="399"/>
    </row>
    <row r="11172" spans="3:9" x14ac:dyDescent="0.25">
      <c r="C11172"/>
      <c r="D11172"/>
      <c r="E11172" s="31"/>
      <c r="F11172" s="1"/>
      <c r="G11172" s="32"/>
      <c r="H11172" s="398"/>
      <c r="I11172" s="399"/>
    </row>
    <row r="11173" spans="3:9" x14ac:dyDescent="0.25">
      <c r="C11173"/>
      <c r="D11173"/>
      <c r="E11173" s="31"/>
      <c r="F11173" s="1"/>
      <c r="G11173" s="32"/>
      <c r="H11173" s="398"/>
      <c r="I11173" s="399"/>
    </row>
    <row r="11174" spans="3:9" x14ac:dyDescent="0.25">
      <c r="C11174"/>
      <c r="D11174"/>
      <c r="E11174" s="31"/>
      <c r="F11174" s="1"/>
      <c r="G11174" s="32"/>
      <c r="H11174" s="398"/>
      <c r="I11174" s="399"/>
    </row>
    <row r="11175" spans="3:9" x14ac:dyDescent="0.25">
      <c r="C11175"/>
      <c r="D11175"/>
      <c r="E11175" s="31"/>
      <c r="F11175" s="1"/>
      <c r="G11175" s="32"/>
      <c r="H11175" s="398"/>
      <c r="I11175" s="399"/>
    </row>
    <row r="11176" spans="3:9" x14ac:dyDescent="0.25">
      <c r="C11176"/>
      <c r="D11176"/>
      <c r="E11176" s="31"/>
      <c r="F11176" s="1"/>
      <c r="G11176" s="32"/>
      <c r="H11176" s="398"/>
      <c r="I11176" s="399"/>
    </row>
    <row r="11177" spans="3:9" x14ac:dyDescent="0.25">
      <c r="C11177"/>
      <c r="D11177"/>
      <c r="E11177" s="31"/>
      <c r="F11177" s="1"/>
      <c r="G11177" s="32"/>
      <c r="H11177" s="398"/>
      <c r="I11177" s="399"/>
    </row>
    <row r="11178" spans="3:9" x14ac:dyDescent="0.25">
      <c r="C11178"/>
      <c r="D11178"/>
      <c r="E11178" s="31"/>
      <c r="F11178" s="1"/>
      <c r="G11178" s="32"/>
      <c r="H11178" s="398"/>
      <c r="I11178" s="399"/>
    </row>
    <row r="11179" spans="3:9" x14ac:dyDescent="0.25">
      <c r="C11179"/>
      <c r="D11179"/>
      <c r="E11179" s="31"/>
      <c r="F11179" s="1"/>
      <c r="G11179" s="32"/>
      <c r="H11179" s="398"/>
      <c r="I11179" s="399"/>
    </row>
    <row r="11180" spans="3:9" x14ac:dyDescent="0.25">
      <c r="C11180"/>
      <c r="D11180"/>
      <c r="E11180" s="31"/>
      <c r="F11180" s="1"/>
      <c r="G11180" s="32"/>
      <c r="H11180" s="398"/>
      <c r="I11180" s="399"/>
    </row>
    <row r="11181" spans="3:9" x14ac:dyDescent="0.25">
      <c r="C11181"/>
      <c r="D11181"/>
      <c r="E11181" s="31"/>
      <c r="F11181" s="1"/>
      <c r="G11181" s="32"/>
      <c r="H11181" s="398"/>
      <c r="I11181" s="399"/>
    </row>
    <row r="11182" spans="3:9" x14ac:dyDescent="0.25">
      <c r="C11182"/>
      <c r="D11182"/>
      <c r="E11182" s="31"/>
      <c r="F11182" s="1"/>
      <c r="G11182" s="32"/>
      <c r="H11182" s="398"/>
      <c r="I11182" s="399"/>
    </row>
    <row r="11183" spans="3:9" x14ac:dyDescent="0.25">
      <c r="C11183"/>
      <c r="D11183"/>
      <c r="E11183" s="31"/>
      <c r="F11183" s="1"/>
      <c r="G11183" s="32"/>
      <c r="H11183" s="398"/>
      <c r="I11183" s="399"/>
    </row>
    <row r="11184" spans="3:9" x14ac:dyDescent="0.25">
      <c r="C11184"/>
      <c r="D11184"/>
      <c r="E11184" s="31"/>
      <c r="F11184" s="1"/>
      <c r="G11184" s="32"/>
      <c r="H11184" s="398"/>
      <c r="I11184" s="399"/>
    </row>
    <row r="11185" spans="3:9" x14ac:dyDescent="0.25">
      <c r="C11185"/>
      <c r="D11185"/>
      <c r="E11185" s="31"/>
      <c r="F11185" s="1"/>
      <c r="G11185" s="32"/>
      <c r="H11185" s="398"/>
      <c r="I11185" s="399"/>
    </row>
    <row r="11186" spans="3:9" x14ac:dyDescent="0.25">
      <c r="C11186"/>
      <c r="D11186"/>
      <c r="E11186" s="31"/>
      <c r="F11186" s="1"/>
      <c r="G11186" s="32"/>
      <c r="H11186" s="398"/>
      <c r="I11186" s="399"/>
    </row>
    <row r="11187" spans="3:9" x14ac:dyDescent="0.25">
      <c r="C11187"/>
      <c r="D11187"/>
      <c r="E11187" s="31"/>
      <c r="F11187" s="1"/>
      <c r="G11187" s="32"/>
      <c r="H11187" s="398"/>
      <c r="I11187" s="399"/>
    </row>
    <row r="11188" spans="3:9" x14ac:dyDescent="0.25">
      <c r="C11188"/>
      <c r="D11188"/>
      <c r="E11188" s="31"/>
      <c r="F11188" s="1"/>
      <c r="G11188" s="32"/>
      <c r="H11188" s="398"/>
      <c r="I11188" s="399"/>
    </row>
    <row r="11189" spans="3:9" x14ac:dyDescent="0.25">
      <c r="C11189"/>
      <c r="D11189"/>
      <c r="E11189" s="31"/>
      <c r="F11189" s="1"/>
      <c r="G11189" s="32"/>
      <c r="H11189" s="398"/>
      <c r="I11189" s="399"/>
    </row>
    <row r="11190" spans="3:9" x14ac:dyDescent="0.25">
      <c r="C11190"/>
      <c r="D11190"/>
      <c r="E11190" s="31"/>
      <c r="F11190" s="1"/>
      <c r="G11190" s="32"/>
      <c r="H11190" s="398"/>
      <c r="I11190" s="399"/>
    </row>
    <row r="11191" spans="3:9" x14ac:dyDescent="0.25">
      <c r="C11191"/>
      <c r="D11191"/>
      <c r="E11191" s="31"/>
      <c r="F11191" s="1"/>
      <c r="G11191" s="32"/>
      <c r="H11191" s="398"/>
      <c r="I11191" s="399"/>
    </row>
    <row r="11192" spans="3:9" x14ac:dyDescent="0.25">
      <c r="C11192"/>
      <c r="D11192"/>
      <c r="E11192" s="31"/>
      <c r="F11192" s="1"/>
      <c r="G11192" s="32"/>
      <c r="H11192" s="398"/>
      <c r="I11192" s="399"/>
    </row>
    <row r="11193" spans="3:9" x14ac:dyDescent="0.25">
      <c r="C11193"/>
      <c r="D11193"/>
      <c r="E11193" s="31"/>
      <c r="F11193" s="1"/>
      <c r="G11193" s="32"/>
      <c r="H11193" s="398"/>
      <c r="I11193" s="399"/>
    </row>
    <row r="11194" spans="3:9" x14ac:dyDescent="0.25">
      <c r="C11194"/>
      <c r="D11194"/>
      <c r="E11194" s="31"/>
      <c r="F11194" s="1"/>
      <c r="G11194" s="32"/>
      <c r="H11194" s="398"/>
      <c r="I11194" s="399"/>
    </row>
    <row r="11195" spans="3:9" x14ac:dyDescent="0.25">
      <c r="C11195"/>
      <c r="D11195"/>
      <c r="E11195" s="31"/>
      <c r="F11195" s="1"/>
      <c r="G11195" s="32"/>
      <c r="H11195" s="398"/>
      <c r="I11195" s="399"/>
    </row>
    <row r="11196" spans="3:9" x14ac:dyDescent="0.25">
      <c r="C11196"/>
      <c r="D11196"/>
      <c r="E11196" s="31"/>
      <c r="F11196" s="1"/>
      <c r="G11196" s="32"/>
      <c r="H11196" s="398"/>
      <c r="I11196" s="399"/>
    </row>
    <row r="11197" spans="3:9" x14ac:dyDescent="0.25">
      <c r="C11197"/>
      <c r="D11197"/>
      <c r="E11197" s="31"/>
      <c r="F11197" s="1"/>
      <c r="G11197" s="32"/>
      <c r="H11197" s="398"/>
      <c r="I11197" s="399"/>
    </row>
    <row r="11198" spans="3:9" x14ac:dyDescent="0.25">
      <c r="C11198"/>
      <c r="D11198"/>
      <c r="E11198" s="31"/>
      <c r="F11198" s="1"/>
      <c r="G11198" s="32"/>
      <c r="H11198" s="398"/>
      <c r="I11198" s="399"/>
    </row>
    <row r="11199" spans="3:9" x14ac:dyDescent="0.25">
      <c r="C11199"/>
      <c r="D11199"/>
      <c r="E11199" s="31"/>
      <c r="F11199" s="1"/>
      <c r="G11199" s="32"/>
      <c r="H11199" s="398"/>
      <c r="I11199" s="399"/>
    </row>
    <row r="11200" spans="3:9" x14ac:dyDescent="0.25">
      <c r="C11200"/>
      <c r="D11200"/>
      <c r="E11200" s="31"/>
      <c r="F11200" s="1"/>
      <c r="G11200" s="32"/>
      <c r="H11200" s="398"/>
      <c r="I11200" s="399"/>
    </row>
    <row r="11201" spans="3:9" x14ac:dyDescent="0.25">
      <c r="C11201"/>
      <c r="D11201"/>
      <c r="E11201" s="31"/>
      <c r="F11201" s="1"/>
      <c r="G11201" s="32"/>
      <c r="H11201" s="398"/>
      <c r="I11201" s="399"/>
    </row>
    <row r="11202" spans="3:9" x14ac:dyDescent="0.25">
      <c r="C11202"/>
      <c r="D11202"/>
      <c r="E11202" s="31"/>
      <c r="F11202" s="1"/>
      <c r="G11202" s="32"/>
      <c r="H11202" s="398"/>
      <c r="I11202" s="399"/>
    </row>
    <row r="11203" spans="3:9" x14ac:dyDescent="0.25">
      <c r="C11203"/>
      <c r="D11203"/>
      <c r="E11203" s="31"/>
      <c r="F11203" s="1"/>
      <c r="G11203" s="32"/>
      <c r="H11203" s="398"/>
      <c r="I11203" s="399"/>
    </row>
    <row r="11204" spans="3:9" x14ac:dyDescent="0.25">
      <c r="C11204"/>
      <c r="D11204"/>
      <c r="E11204" s="31"/>
      <c r="F11204" s="1"/>
      <c r="G11204" s="32"/>
      <c r="H11204" s="398"/>
      <c r="I11204" s="399"/>
    </row>
    <row r="11205" spans="3:9" x14ac:dyDescent="0.25">
      <c r="C11205"/>
      <c r="D11205"/>
      <c r="E11205" s="31"/>
      <c r="F11205" s="1"/>
      <c r="G11205" s="32"/>
      <c r="H11205" s="398"/>
      <c r="I11205" s="399"/>
    </row>
    <row r="11206" spans="3:9" x14ac:dyDescent="0.25">
      <c r="C11206"/>
      <c r="D11206"/>
      <c r="E11206" s="31"/>
      <c r="F11206" s="1"/>
      <c r="G11206" s="32"/>
      <c r="H11206" s="398"/>
      <c r="I11206" s="399"/>
    </row>
    <row r="11207" spans="3:9" x14ac:dyDescent="0.25">
      <c r="C11207"/>
      <c r="D11207"/>
      <c r="E11207" s="31"/>
      <c r="F11207" s="1"/>
      <c r="G11207" s="32"/>
      <c r="H11207" s="398"/>
      <c r="I11207" s="399"/>
    </row>
    <row r="11208" spans="3:9" x14ac:dyDescent="0.25">
      <c r="C11208"/>
      <c r="D11208"/>
      <c r="E11208" s="31"/>
      <c r="F11208" s="1"/>
      <c r="G11208" s="32"/>
      <c r="H11208" s="398"/>
      <c r="I11208" s="399"/>
    </row>
    <row r="11209" spans="3:9" x14ac:dyDescent="0.25">
      <c r="C11209"/>
      <c r="D11209"/>
      <c r="E11209" s="31"/>
      <c r="F11209" s="1"/>
      <c r="G11209" s="32"/>
      <c r="H11209" s="398"/>
      <c r="I11209" s="399"/>
    </row>
    <row r="11210" spans="3:9" x14ac:dyDescent="0.25">
      <c r="C11210"/>
      <c r="D11210"/>
      <c r="E11210" s="31"/>
      <c r="F11210" s="1"/>
      <c r="G11210" s="32"/>
      <c r="H11210" s="398"/>
      <c r="I11210" s="399"/>
    </row>
    <row r="11211" spans="3:9" x14ac:dyDescent="0.25">
      <c r="C11211"/>
      <c r="D11211"/>
      <c r="E11211" s="31"/>
      <c r="F11211" s="1"/>
      <c r="G11211" s="32"/>
      <c r="H11211" s="398"/>
      <c r="I11211" s="399"/>
    </row>
    <row r="11212" spans="3:9" x14ac:dyDescent="0.25">
      <c r="C11212"/>
      <c r="D11212"/>
      <c r="E11212" s="31"/>
      <c r="F11212" s="1"/>
      <c r="G11212" s="32"/>
      <c r="H11212" s="398"/>
      <c r="I11212" s="399"/>
    </row>
    <row r="11213" spans="3:9" x14ac:dyDescent="0.25">
      <c r="C11213"/>
      <c r="D11213"/>
      <c r="E11213" s="31"/>
      <c r="F11213" s="1"/>
      <c r="G11213" s="32"/>
      <c r="H11213" s="398"/>
      <c r="I11213" s="399"/>
    </row>
    <row r="11214" spans="3:9" x14ac:dyDescent="0.25">
      <c r="C11214"/>
      <c r="D11214"/>
      <c r="E11214" s="31"/>
      <c r="F11214" s="1"/>
      <c r="G11214" s="32"/>
      <c r="H11214" s="398"/>
      <c r="I11214" s="399"/>
    </row>
    <row r="11215" spans="3:9" x14ac:dyDescent="0.25">
      <c r="C11215"/>
      <c r="D11215"/>
      <c r="E11215" s="31"/>
      <c r="F11215" s="1"/>
      <c r="G11215" s="32"/>
      <c r="H11215" s="398"/>
      <c r="I11215" s="399"/>
    </row>
    <row r="11216" spans="3:9" x14ac:dyDescent="0.25">
      <c r="C11216"/>
      <c r="D11216"/>
      <c r="E11216" s="31"/>
      <c r="F11216" s="1"/>
      <c r="G11216" s="32"/>
      <c r="H11216" s="398"/>
      <c r="I11216" s="399"/>
    </row>
    <row r="11217" spans="3:9" x14ac:dyDescent="0.25">
      <c r="C11217"/>
      <c r="D11217"/>
      <c r="E11217" s="31"/>
      <c r="F11217" s="1"/>
      <c r="G11217" s="32"/>
      <c r="H11217" s="398"/>
      <c r="I11217" s="399"/>
    </row>
    <row r="11218" spans="3:9" x14ac:dyDescent="0.25">
      <c r="C11218"/>
      <c r="D11218"/>
      <c r="E11218" s="31"/>
      <c r="F11218" s="1"/>
      <c r="G11218" s="32"/>
      <c r="H11218" s="398"/>
      <c r="I11218" s="399"/>
    </row>
    <row r="11219" spans="3:9" x14ac:dyDescent="0.25">
      <c r="C11219"/>
      <c r="D11219"/>
      <c r="E11219" s="31"/>
      <c r="F11219" s="1"/>
      <c r="G11219" s="32"/>
      <c r="H11219" s="398"/>
      <c r="I11219" s="399"/>
    </row>
    <row r="11220" spans="3:9" x14ac:dyDescent="0.25">
      <c r="C11220"/>
      <c r="D11220"/>
      <c r="E11220" s="31"/>
      <c r="F11220" s="1"/>
      <c r="G11220" s="32"/>
      <c r="H11220" s="398"/>
      <c r="I11220" s="399"/>
    </row>
    <row r="11221" spans="3:9" x14ac:dyDescent="0.25">
      <c r="C11221"/>
      <c r="D11221"/>
      <c r="E11221" s="31"/>
      <c r="F11221" s="1"/>
      <c r="G11221" s="32"/>
      <c r="H11221" s="398"/>
      <c r="I11221" s="399"/>
    </row>
    <row r="11222" spans="3:9" x14ac:dyDescent="0.25">
      <c r="C11222"/>
      <c r="D11222"/>
      <c r="E11222" s="31"/>
      <c r="F11222" s="1"/>
      <c r="G11222" s="32"/>
      <c r="H11222" s="398"/>
      <c r="I11222" s="399"/>
    </row>
    <row r="11223" spans="3:9" x14ac:dyDescent="0.25">
      <c r="C11223"/>
      <c r="D11223"/>
      <c r="E11223" s="31"/>
      <c r="F11223" s="1"/>
      <c r="G11223" s="32"/>
      <c r="H11223" s="398"/>
      <c r="I11223" s="399"/>
    </row>
    <row r="11224" spans="3:9" x14ac:dyDescent="0.25">
      <c r="C11224"/>
      <c r="D11224"/>
      <c r="E11224" s="31"/>
      <c r="F11224" s="1"/>
      <c r="G11224" s="32"/>
      <c r="H11224" s="398"/>
      <c r="I11224" s="399"/>
    </row>
    <row r="11225" spans="3:9" x14ac:dyDescent="0.25">
      <c r="C11225"/>
      <c r="D11225"/>
      <c r="E11225" s="31"/>
      <c r="F11225" s="1"/>
      <c r="G11225" s="32"/>
      <c r="H11225" s="398"/>
      <c r="I11225" s="399"/>
    </row>
    <row r="11226" spans="3:9" x14ac:dyDescent="0.25">
      <c r="C11226"/>
      <c r="D11226"/>
      <c r="E11226" s="31"/>
      <c r="F11226" s="1"/>
      <c r="G11226" s="32"/>
      <c r="H11226" s="398"/>
      <c r="I11226" s="399"/>
    </row>
    <row r="11227" spans="3:9" x14ac:dyDescent="0.25">
      <c r="C11227"/>
      <c r="D11227"/>
      <c r="E11227" s="31"/>
      <c r="F11227" s="1"/>
      <c r="G11227" s="32"/>
      <c r="H11227" s="398"/>
      <c r="I11227" s="399"/>
    </row>
    <row r="11228" spans="3:9" x14ac:dyDescent="0.25">
      <c r="C11228"/>
      <c r="D11228"/>
      <c r="E11228" s="31"/>
      <c r="F11228" s="1"/>
      <c r="G11228" s="32"/>
      <c r="H11228" s="398"/>
      <c r="I11228" s="399"/>
    </row>
    <row r="11229" spans="3:9" x14ac:dyDescent="0.25">
      <c r="C11229"/>
      <c r="D11229"/>
      <c r="E11229" s="31"/>
      <c r="F11229" s="1"/>
      <c r="G11229" s="32"/>
      <c r="H11229" s="398"/>
      <c r="I11229" s="399"/>
    </row>
    <row r="11230" spans="3:9" x14ac:dyDescent="0.25">
      <c r="C11230"/>
      <c r="D11230"/>
      <c r="E11230" s="31"/>
      <c r="F11230" s="1"/>
      <c r="G11230" s="32"/>
      <c r="H11230" s="398"/>
      <c r="I11230" s="399"/>
    </row>
    <row r="11231" spans="3:9" x14ac:dyDescent="0.25">
      <c r="C11231"/>
      <c r="D11231"/>
      <c r="E11231" s="31"/>
      <c r="F11231" s="1"/>
      <c r="G11231" s="32"/>
      <c r="H11231" s="398"/>
      <c r="I11231" s="399"/>
    </row>
    <row r="11232" spans="3:9" x14ac:dyDescent="0.25">
      <c r="C11232"/>
      <c r="D11232"/>
      <c r="E11232" s="31"/>
      <c r="F11232" s="1"/>
      <c r="G11232" s="32"/>
      <c r="H11232" s="398"/>
      <c r="I11232" s="399"/>
    </row>
    <row r="11233" spans="3:9" x14ac:dyDescent="0.25">
      <c r="C11233"/>
      <c r="D11233"/>
      <c r="E11233" s="31"/>
      <c r="F11233" s="1"/>
      <c r="G11233" s="32"/>
      <c r="H11233" s="398"/>
      <c r="I11233" s="399"/>
    </row>
    <row r="11234" spans="3:9" x14ac:dyDescent="0.25">
      <c r="C11234"/>
      <c r="D11234"/>
      <c r="E11234" s="31"/>
      <c r="F11234" s="1"/>
      <c r="G11234" s="32"/>
      <c r="H11234" s="398"/>
      <c r="I11234" s="399"/>
    </row>
    <row r="11235" spans="3:9" x14ac:dyDescent="0.25">
      <c r="C11235"/>
      <c r="D11235"/>
      <c r="E11235" s="31"/>
      <c r="F11235" s="1"/>
      <c r="G11235" s="32"/>
      <c r="H11235" s="398"/>
      <c r="I11235" s="399"/>
    </row>
    <row r="11236" spans="3:9" x14ac:dyDescent="0.25">
      <c r="C11236"/>
      <c r="D11236"/>
      <c r="E11236" s="31"/>
      <c r="F11236" s="1"/>
      <c r="G11236" s="32"/>
      <c r="H11236" s="398"/>
      <c r="I11236" s="399"/>
    </row>
    <row r="11237" spans="3:9" x14ac:dyDescent="0.25">
      <c r="C11237"/>
      <c r="D11237"/>
      <c r="E11237" s="31"/>
      <c r="F11237" s="1"/>
      <c r="G11237" s="32"/>
      <c r="H11237" s="398"/>
      <c r="I11237" s="399"/>
    </row>
    <row r="11238" spans="3:9" x14ac:dyDescent="0.25">
      <c r="C11238"/>
      <c r="D11238"/>
      <c r="E11238" s="31"/>
      <c r="F11238" s="1"/>
      <c r="G11238" s="32"/>
      <c r="H11238" s="398"/>
      <c r="I11238" s="399"/>
    </row>
    <row r="11239" spans="3:9" x14ac:dyDescent="0.25">
      <c r="C11239"/>
      <c r="D11239"/>
      <c r="E11239" s="31"/>
      <c r="F11239" s="1"/>
      <c r="G11239" s="32"/>
      <c r="H11239" s="398"/>
      <c r="I11239" s="399"/>
    </row>
    <row r="11240" spans="3:9" x14ac:dyDescent="0.25">
      <c r="C11240"/>
      <c r="D11240"/>
      <c r="E11240" s="31"/>
      <c r="F11240" s="1"/>
      <c r="G11240" s="32"/>
      <c r="H11240" s="398"/>
      <c r="I11240" s="399"/>
    </row>
    <row r="11241" spans="3:9" x14ac:dyDescent="0.25">
      <c r="C11241"/>
      <c r="D11241"/>
      <c r="E11241" s="31"/>
      <c r="F11241" s="1"/>
      <c r="G11241" s="32"/>
      <c r="H11241" s="398"/>
      <c r="I11241" s="399"/>
    </row>
    <row r="11242" spans="3:9" x14ac:dyDescent="0.25">
      <c r="C11242"/>
      <c r="D11242"/>
      <c r="E11242" s="31"/>
      <c r="F11242" s="1"/>
      <c r="G11242" s="32"/>
      <c r="H11242" s="398"/>
      <c r="I11242" s="399"/>
    </row>
    <row r="11243" spans="3:9" x14ac:dyDescent="0.25">
      <c r="C11243"/>
      <c r="D11243"/>
      <c r="E11243" s="31"/>
      <c r="F11243" s="1"/>
      <c r="G11243" s="32"/>
      <c r="H11243" s="398"/>
      <c r="I11243" s="399"/>
    </row>
    <row r="11244" spans="3:9" x14ac:dyDescent="0.25">
      <c r="C11244"/>
      <c r="D11244"/>
      <c r="E11244" s="31"/>
      <c r="F11244" s="1"/>
      <c r="G11244" s="32"/>
      <c r="H11244" s="398"/>
      <c r="I11244" s="399"/>
    </row>
    <row r="11245" spans="3:9" x14ac:dyDescent="0.25">
      <c r="C11245"/>
      <c r="D11245"/>
      <c r="E11245" s="31"/>
      <c r="F11245" s="1"/>
      <c r="G11245" s="32"/>
      <c r="H11245" s="398"/>
      <c r="I11245" s="399"/>
    </row>
    <row r="11246" spans="3:9" x14ac:dyDescent="0.25">
      <c r="C11246"/>
      <c r="D11246"/>
      <c r="E11246" s="31"/>
      <c r="F11246" s="1"/>
      <c r="G11246" s="32"/>
      <c r="H11246" s="398"/>
      <c r="I11246" s="399"/>
    </row>
    <row r="11247" spans="3:9" x14ac:dyDescent="0.25">
      <c r="C11247"/>
      <c r="D11247"/>
      <c r="E11247" s="31"/>
      <c r="F11247" s="1"/>
      <c r="G11247" s="32"/>
      <c r="H11247" s="398"/>
      <c r="I11247" s="399"/>
    </row>
    <row r="11248" spans="3:9" x14ac:dyDescent="0.25">
      <c r="C11248"/>
      <c r="D11248"/>
      <c r="E11248" s="31"/>
      <c r="F11248" s="1"/>
      <c r="G11248" s="32"/>
      <c r="H11248" s="398"/>
      <c r="I11248" s="399"/>
    </row>
    <row r="11249" spans="3:9" x14ac:dyDescent="0.25">
      <c r="C11249"/>
      <c r="D11249"/>
      <c r="E11249" s="31"/>
      <c r="F11249" s="1"/>
      <c r="G11249" s="32"/>
      <c r="H11249" s="398"/>
      <c r="I11249" s="399"/>
    </row>
    <row r="11250" spans="3:9" x14ac:dyDescent="0.25">
      <c r="C11250"/>
      <c r="D11250"/>
      <c r="E11250" s="31"/>
      <c r="F11250" s="1"/>
      <c r="G11250" s="32"/>
      <c r="H11250" s="398"/>
      <c r="I11250" s="399"/>
    </row>
    <row r="11251" spans="3:9" x14ac:dyDescent="0.25">
      <c r="C11251"/>
      <c r="D11251"/>
      <c r="E11251" s="31"/>
      <c r="F11251" s="1"/>
      <c r="G11251" s="32"/>
      <c r="H11251" s="398"/>
      <c r="I11251" s="399"/>
    </row>
    <row r="11252" spans="3:9" x14ac:dyDescent="0.25">
      <c r="C11252"/>
      <c r="D11252"/>
      <c r="E11252" s="31"/>
      <c r="F11252" s="1"/>
      <c r="G11252" s="32"/>
      <c r="H11252" s="398"/>
      <c r="I11252" s="399"/>
    </row>
    <row r="11253" spans="3:9" x14ac:dyDescent="0.25">
      <c r="C11253"/>
      <c r="D11253"/>
      <c r="E11253" s="31"/>
      <c r="F11253" s="1"/>
      <c r="G11253" s="32"/>
      <c r="H11253" s="398"/>
      <c r="I11253" s="399"/>
    </row>
    <row r="11254" spans="3:9" x14ac:dyDescent="0.25">
      <c r="C11254"/>
      <c r="D11254"/>
      <c r="E11254" s="31"/>
      <c r="F11254" s="1"/>
      <c r="G11254" s="32"/>
      <c r="H11254" s="398"/>
      <c r="I11254" s="399"/>
    </row>
    <row r="11255" spans="3:9" x14ac:dyDescent="0.25">
      <c r="C11255"/>
      <c r="D11255"/>
      <c r="E11255" s="31"/>
      <c r="F11255" s="1"/>
      <c r="G11255" s="32"/>
      <c r="H11255" s="398"/>
      <c r="I11255" s="399"/>
    </row>
    <row r="11256" spans="3:9" x14ac:dyDescent="0.25">
      <c r="C11256"/>
      <c r="D11256"/>
      <c r="E11256" s="31"/>
      <c r="F11256" s="1"/>
      <c r="G11256" s="32"/>
      <c r="H11256" s="398"/>
      <c r="I11256" s="399"/>
    </row>
    <row r="11257" spans="3:9" x14ac:dyDescent="0.25">
      <c r="C11257"/>
      <c r="D11257"/>
      <c r="E11257" s="31"/>
      <c r="F11257" s="1"/>
      <c r="G11257" s="32"/>
      <c r="H11257" s="398"/>
      <c r="I11257" s="399"/>
    </row>
    <row r="11258" spans="3:9" x14ac:dyDescent="0.25">
      <c r="C11258"/>
      <c r="D11258"/>
      <c r="E11258" s="31"/>
      <c r="F11258" s="1"/>
      <c r="G11258" s="32"/>
      <c r="H11258" s="398"/>
      <c r="I11258" s="399"/>
    </row>
    <row r="11259" spans="3:9" x14ac:dyDescent="0.25">
      <c r="C11259"/>
      <c r="D11259"/>
      <c r="E11259" s="31"/>
      <c r="F11259" s="1"/>
      <c r="G11259" s="32"/>
      <c r="H11259" s="398"/>
      <c r="I11259" s="399"/>
    </row>
    <row r="11260" spans="3:9" x14ac:dyDescent="0.25">
      <c r="C11260"/>
      <c r="D11260"/>
      <c r="E11260" s="31"/>
      <c r="F11260" s="1"/>
      <c r="G11260" s="32"/>
      <c r="H11260" s="398"/>
      <c r="I11260" s="399"/>
    </row>
    <row r="11261" spans="3:9" x14ac:dyDescent="0.25">
      <c r="C11261"/>
      <c r="D11261"/>
      <c r="E11261" s="31"/>
      <c r="F11261" s="1"/>
      <c r="G11261" s="32"/>
      <c r="H11261" s="398"/>
      <c r="I11261" s="399"/>
    </row>
    <row r="11262" spans="3:9" x14ac:dyDescent="0.25">
      <c r="C11262"/>
      <c r="D11262"/>
      <c r="E11262" s="31"/>
      <c r="F11262" s="1"/>
      <c r="G11262" s="32"/>
      <c r="H11262" s="398"/>
      <c r="I11262" s="399"/>
    </row>
    <row r="11263" spans="3:9" x14ac:dyDescent="0.25">
      <c r="C11263"/>
      <c r="D11263"/>
      <c r="E11263" s="31"/>
      <c r="F11263" s="1"/>
      <c r="G11263" s="32"/>
      <c r="H11263" s="398"/>
      <c r="I11263" s="399"/>
    </row>
    <row r="11264" spans="3:9" x14ac:dyDescent="0.25">
      <c r="C11264"/>
      <c r="D11264"/>
      <c r="E11264" s="31"/>
      <c r="F11264" s="1"/>
      <c r="G11264" s="32"/>
      <c r="H11264" s="398"/>
      <c r="I11264" s="399"/>
    </row>
    <row r="11265" spans="3:9" x14ac:dyDescent="0.25">
      <c r="C11265"/>
      <c r="D11265"/>
      <c r="E11265" s="31"/>
      <c r="F11265" s="1"/>
      <c r="G11265" s="32"/>
      <c r="H11265" s="398"/>
      <c r="I11265" s="399"/>
    </row>
    <row r="11266" spans="3:9" x14ac:dyDescent="0.25">
      <c r="C11266"/>
      <c r="D11266"/>
      <c r="E11266" s="31"/>
      <c r="F11266" s="1"/>
      <c r="G11266" s="32"/>
      <c r="H11266" s="398"/>
      <c r="I11266" s="399"/>
    </row>
    <row r="11267" spans="3:9" x14ac:dyDescent="0.25">
      <c r="C11267"/>
      <c r="D11267"/>
      <c r="E11267" s="31"/>
      <c r="F11267" s="1"/>
      <c r="G11267" s="32"/>
      <c r="H11267" s="398"/>
      <c r="I11267" s="399"/>
    </row>
    <row r="11268" spans="3:9" x14ac:dyDescent="0.25">
      <c r="C11268"/>
      <c r="D11268"/>
      <c r="E11268" s="31"/>
      <c r="F11268" s="1"/>
      <c r="G11268" s="32"/>
      <c r="H11268" s="398"/>
      <c r="I11268" s="399"/>
    </row>
    <row r="11269" spans="3:9" x14ac:dyDescent="0.25">
      <c r="C11269"/>
      <c r="D11269"/>
      <c r="E11269" s="31"/>
      <c r="F11269" s="1"/>
      <c r="G11269" s="32"/>
      <c r="H11269" s="398"/>
      <c r="I11269" s="399"/>
    </row>
    <row r="11270" spans="3:9" x14ac:dyDescent="0.25">
      <c r="C11270"/>
      <c r="D11270"/>
      <c r="E11270" s="31"/>
      <c r="F11270" s="1"/>
      <c r="G11270" s="32"/>
      <c r="H11270" s="398"/>
      <c r="I11270" s="399"/>
    </row>
    <row r="11271" spans="3:9" x14ac:dyDescent="0.25">
      <c r="C11271"/>
      <c r="D11271"/>
      <c r="E11271" s="31"/>
      <c r="F11271" s="1"/>
      <c r="G11271" s="32"/>
      <c r="H11271" s="398"/>
      <c r="I11271" s="399"/>
    </row>
    <row r="11272" spans="3:9" x14ac:dyDescent="0.25">
      <c r="C11272"/>
      <c r="D11272"/>
      <c r="E11272" s="31"/>
      <c r="F11272" s="1"/>
      <c r="G11272" s="32"/>
      <c r="H11272" s="398"/>
      <c r="I11272" s="399"/>
    </row>
    <row r="11273" spans="3:9" x14ac:dyDescent="0.25">
      <c r="C11273"/>
      <c r="D11273"/>
      <c r="E11273" s="31"/>
      <c r="F11273" s="1"/>
      <c r="G11273" s="32"/>
      <c r="H11273" s="398"/>
      <c r="I11273" s="399"/>
    </row>
    <row r="11274" spans="3:9" x14ac:dyDescent="0.25">
      <c r="C11274"/>
      <c r="D11274"/>
      <c r="E11274" s="31"/>
      <c r="F11274" s="1"/>
      <c r="G11274" s="32"/>
      <c r="H11274" s="398"/>
      <c r="I11274" s="399"/>
    </row>
    <row r="11275" spans="3:9" x14ac:dyDescent="0.25">
      <c r="C11275"/>
      <c r="D11275"/>
      <c r="E11275" s="31"/>
      <c r="F11275" s="1"/>
      <c r="G11275" s="32"/>
      <c r="H11275" s="398"/>
      <c r="I11275" s="399"/>
    </row>
    <row r="11276" spans="3:9" x14ac:dyDescent="0.25">
      <c r="C11276"/>
      <c r="D11276"/>
      <c r="E11276" s="31"/>
      <c r="F11276" s="1"/>
      <c r="G11276" s="32"/>
      <c r="H11276" s="398"/>
      <c r="I11276" s="399"/>
    </row>
    <row r="11277" spans="3:9" x14ac:dyDescent="0.25">
      <c r="C11277"/>
      <c r="D11277"/>
      <c r="E11277" s="31"/>
      <c r="F11277" s="1"/>
      <c r="G11277" s="32"/>
      <c r="H11277" s="398"/>
      <c r="I11277" s="399"/>
    </row>
    <row r="11278" spans="3:9" x14ac:dyDescent="0.25">
      <c r="C11278"/>
      <c r="D11278"/>
      <c r="E11278" s="31"/>
      <c r="F11278" s="1"/>
      <c r="G11278" s="32"/>
      <c r="H11278" s="398"/>
      <c r="I11278" s="399"/>
    </row>
    <row r="11279" spans="3:9" x14ac:dyDescent="0.25">
      <c r="C11279"/>
      <c r="D11279"/>
      <c r="E11279" s="31"/>
      <c r="F11279" s="1"/>
      <c r="G11279" s="32"/>
      <c r="H11279" s="398"/>
      <c r="I11279" s="399"/>
    </row>
    <row r="11280" spans="3:9" x14ac:dyDescent="0.25">
      <c r="C11280"/>
      <c r="D11280"/>
      <c r="E11280" s="31"/>
      <c r="F11280" s="1"/>
      <c r="G11280" s="32"/>
      <c r="H11280" s="398"/>
      <c r="I11280" s="399"/>
    </row>
    <row r="11281" spans="3:9" x14ac:dyDescent="0.25">
      <c r="C11281"/>
      <c r="D11281"/>
      <c r="E11281" s="31"/>
      <c r="F11281" s="1"/>
      <c r="G11281" s="32"/>
      <c r="H11281" s="398"/>
      <c r="I11281" s="399"/>
    </row>
    <row r="11282" spans="3:9" x14ac:dyDescent="0.25">
      <c r="C11282"/>
      <c r="D11282"/>
      <c r="E11282" s="31"/>
      <c r="F11282" s="1"/>
      <c r="G11282" s="32"/>
      <c r="H11282" s="398"/>
      <c r="I11282" s="399"/>
    </row>
    <row r="11283" spans="3:9" x14ac:dyDescent="0.25">
      <c r="C11283"/>
      <c r="D11283"/>
      <c r="E11283" s="31"/>
      <c r="F11283" s="1"/>
      <c r="G11283" s="32"/>
      <c r="H11283" s="398"/>
      <c r="I11283" s="399"/>
    </row>
    <row r="11284" spans="3:9" x14ac:dyDescent="0.25">
      <c r="C11284"/>
      <c r="D11284"/>
      <c r="E11284" s="31"/>
      <c r="F11284" s="1"/>
      <c r="G11284" s="32"/>
      <c r="H11284" s="398"/>
      <c r="I11284" s="399"/>
    </row>
    <row r="11285" spans="3:9" x14ac:dyDescent="0.25">
      <c r="C11285"/>
      <c r="D11285"/>
      <c r="E11285" s="31"/>
      <c r="F11285" s="1"/>
      <c r="G11285" s="32"/>
      <c r="H11285" s="398"/>
      <c r="I11285" s="399"/>
    </row>
    <row r="11286" spans="3:9" x14ac:dyDescent="0.25">
      <c r="C11286"/>
      <c r="D11286"/>
      <c r="E11286" s="31"/>
      <c r="F11286" s="1"/>
      <c r="G11286" s="32"/>
      <c r="H11286" s="398"/>
      <c r="I11286" s="399"/>
    </row>
    <row r="11287" spans="3:9" x14ac:dyDescent="0.25">
      <c r="C11287"/>
      <c r="D11287"/>
      <c r="E11287" s="31"/>
      <c r="F11287" s="1"/>
      <c r="G11287" s="32"/>
      <c r="H11287" s="398"/>
      <c r="I11287" s="399"/>
    </row>
    <row r="11288" spans="3:9" x14ac:dyDescent="0.25">
      <c r="C11288"/>
      <c r="D11288"/>
      <c r="E11288" s="31"/>
      <c r="F11288" s="1"/>
      <c r="G11288" s="32"/>
      <c r="H11288" s="398"/>
      <c r="I11288" s="399"/>
    </row>
    <row r="11289" spans="3:9" x14ac:dyDescent="0.25">
      <c r="C11289"/>
      <c r="D11289"/>
      <c r="E11289" s="31"/>
      <c r="F11289" s="1"/>
      <c r="G11289" s="32"/>
      <c r="H11289" s="398"/>
      <c r="I11289" s="399"/>
    </row>
    <row r="11290" spans="3:9" x14ac:dyDescent="0.25">
      <c r="C11290"/>
      <c r="D11290"/>
      <c r="E11290" s="31"/>
      <c r="F11290" s="1"/>
      <c r="G11290" s="32"/>
      <c r="H11290" s="398"/>
      <c r="I11290" s="399"/>
    </row>
    <row r="11291" spans="3:9" x14ac:dyDescent="0.25">
      <c r="C11291"/>
      <c r="D11291"/>
      <c r="E11291" s="31"/>
      <c r="F11291" s="1"/>
      <c r="G11291" s="32"/>
      <c r="H11291" s="398"/>
      <c r="I11291" s="399"/>
    </row>
    <row r="11292" spans="3:9" x14ac:dyDescent="0.25">
      <c r="C11292"/>
      <c r="D11292"/>
      <c r="E11292" s="31"/>
      <c r="F11292" s="1"/>
      <c r="G11292" s="32"/>
      <c r="H11292" s="398"/>
      <c r="I11292" s="399"/>
    </row>
    <row r="11293" spans="3:9" x14ac:dyDescent="0.25">
      <c r="C11293"/>
      <c r="D11293"/>
      <c r="E11293" s="31"/>
      <c r="F11293" s="1"/>
      <c r="G11293" s="32"/>
      <c r="H11293" s="398"/>
      <c r="I11293" s="399"/>
    </row>
    <row r="11294" spans="3:9" x14ac:dyDescent="0.25">
      <c r="C11294"/>
      <c r="D11294"/>
      <c r="E11294" s="31"/>
      <c r="F11294" s="1"/>
      <c r="G11294" s="32"/>
      <c r="H11294" s="398"/>
      <c r="I11294" s="399"/>
    </row>
    <row r="11295" spans="3:9" x14ac:dyDescent="0.25">
      <c r="C11295"/>
      <c r="D11295"/>
      <c r="E11295" s="31"/>
      <c r="F11295" s="1"/>
      <c r="G11295" s="32"/>
      <c r="H11295" s="398"/>
      <c r="I11295" s="399"/>
    </row>
    <row r="11296" spans="3:9" x14ac:dyDescent="0.25">
      <c r="C11296"/>
      <c r="D11296"/>
      <c r="E11296" s="31"/>
      <c r="F11296" s="1"/>
      <c r="G11296" s="32"/>
      <c r="H11296" s="398"/>
      <c r="I11296" s="399"/>
    </row>
    <row r="11297" spans="3:9" x14ac:dyDescent="0.25">
      <c r="C11297"/>
      <c r="D11297"/>
      <c r="E11297" s="31"/>
      <c r="F11297" s="1"/>
      <c r="G11297" s="32"/>
      <c r="H11297" s="398"/>
      <c r="I11297" s="399"/>
    </row>
    <row r="11298" spans="3:9" x14ac:dyDescent="0.25">
      <c r="C11298"/>
      <c r="D11298"/>
      <c r="E11298" s="31"/>
      <c r="F11298" s="1"/>
      <c r="G11298" s="32"/>
      <c r="H11298" s="398"/>
      <c r="I11298" s="399"/>
    </row>
    <row r="11299" spans="3:9" x14ac:dyDescent="0.25">
      <c r="C11299"/>
      <c r="D11299"/>
      <c r="E11299" s="31"/>
      <c r="F11299" s="1"/>
      <c r="G11299" s="32"/>
      <c r="H11299" s="398"/>
      <c r="I11299" s="399"/>
    </row>
    <row r="11300" spans="3:9" x14ac:dyDescent="0.25">
      <c r="C11300"/>
      <c r="D11300"/>
      <c r="E11300" s="31"/>
      <c r="F11300" s="1"/>
      <c r="G11300" s="32"/>
      <c r="H11300" s="398"/>
      <c r="I11300" s="399"/>
    </row>
    <row r="11301" spans="3:9" x14ac:dyDescent="0.25">
      <c r="C11301"/>
      <c r="D11301"/>
      <c r="E11301" s="31"/>
      <c r="F11301" s="1"/>
      <c r="G11301" s="32"/>
      <c r="H11301" s="398"/>
      <c r="I11301" s="399"/>
    </row>
    <row r="11302" spans="3:9" x14ac:dyDescent="0.25">
      <c r="C11302"/>
      <c r="D11302"/>
      <c r="E11302" s="31"/>
      <c r="F11302" s="1"/>
      <c r="G11302" s="32"/>
      <c r="H11302" s="398"/>
      <c r="I11302" s="399"/>
    </row>
    <row r="11303" spans="3:9" x14ac:dyDescent="0.25">
      <c r="C11303"/>
      <c r="D11303"/>
      <c r="E11303" s="31"/>
      <c r="F11303" s="1"/>
      <c r="G11303" s="32"/>
      <c r="H11303" s="398"/>
      <c r="I11303" s="399"/>
    </row>
    <row r="11304" spans="3:9" x14ac:dyDescent="0.25">
      <c r="C11304"/>
      <c r="D11304"/>
      <c r="E11304" s="31"/>
      <c r="F11304" s="1"/>
      <c r="G11304" s="32"/>
      <c r="H11304" s="398"/>
      <c r="I11304" s="399"/>
    </row>
    <row r="11305" spans="3:9" x14ac:dyDescent="0.25">
      <c r="C11305"/>
      <c r="D11305"/>
      <c r="E11305" s="31"/>
      <c r="F11305" s="1"/>
      <c r="G11305" s="32"/>
      <c r="H11305" s="398"/>
      <c r="I11305" s="399"/>
    </row>
    <row r="11306" spans="3:9" x14ac:dyDescent="0.25">
      <c r="C11306"/>
      <c r="D11306"/>
      <c r="E11306" s="31"/>
      <c r="F11306" s="1"/>
      <c r="G11306" s="32"/>
      <c r="H11306" s="398"/>
      <c r="I11306" s="399"/>
    </row>
    <row r="11307" spans="3:9" x14ac:dyDescent="0.25">
      <c r="C11307"/>
      <c r="D11307"/>
      <c r="E11307" s="31"/>
      <c r="F11307" s="1"/>
      <c r="G11307" s="32"/>
      <c r="H11307" s="398"/>
      <c r="I11307" s="399"/>
    </row>
    <row r="11308" spans="3:9" x14ac:dyDescent="0.25">
      <c r="C11308"/>
      <c r="D11308"/>
      <c r="E11308" s="31"/>
      <c r="F11308" s="1"/>
      <c r="G11308" s="32"/>
      <c r="H11308" s="398"/>
      <c r="I11308" s="399"/>
    </row>
    <row r="11309" spans="3:9" x14ac:dyDescent="0.25">
      <c r="C11309"/>
      <c r="D11309"/>
      <c r="E11309" s="31"/>
      <c r="F11309" s="1"/>
      <c r="G11309" s="32"/>
      <c r="H11309" s="398"/>
      <c r="I11309" s="399"/>
    </row>
    <row r="11310" spans="3:9" x14ac:dyDescent="0.25">
      <c r="C11310"/>
      <c r="D11310"/>
      <c r="E11310" s="31"/>
      <c r="F11310" s="1"/>
      <c r="G11310" s="32"/>
      <c r="H11310" s="398"/>
      <c r="I11310" s="399"/>
    </row>
    <row r="11311" spans="3:9" x14ac:dyDescent="0.25">
      <c r="C11311"/>
      <c r="D11311"/>
      <c r="E11311" s="31"/>
      <c r="F11311" s="1"/>
      <c r="G11311" s="32"/>
      <c r="H11311" s="398"/>
      <c r="I11311" s="399"/>
    </row>
    <row r="11312" spans="3:9" x14ac:dyDescent="0.25">
      <c r="C11312"/>
      <c r="D11312"/>
      <c r="E11312" s="31"/>
      <c r="F11312" s="1"/>
      <c r="G11312" s="32"/>
      <c r="H11312" s="398"/>
      <c r="I11312" s="399"/>
    </row>
    <row r="11313" spans="3:9" x14ac:dyDescent="0.25">
      <c r="C11313"/>
      <c r="D11313"/>
      <c r="E11313" s="31"/>
      <c r="F11313" s="1"/>
      <c r="G11313" s="32"/>
      <c r="H11313" s="398"/>
      <c r="I11313" s="399"/>
    </row>
    <row r="11314" spans="3:9" x14ac:dyDescent="0.25">
      <c r="C11314"/>
      <c r="D11314"/>
      <c r="E11314" s="31"/>
      <c r="F11314" s="1"/>
      <c r="G11314" s="32"/>
      <c r="H11314" s="398"/>
      <c r="I11314" s="399"/>
    </row>
    <row r="11315" spans="3:9" x14ac:dyDescent="0.25">
      <c r="C11315"/>
      <c r="D11315"/>
      <c r="E11315" s="31"/>
      <c r="F11315" s="1"/>
      <c r="G11315" s="32"/>
      <c r="H11315" s="398"/>
      <c r="I11315" s="399"/>
    </row>
    <row r="11316" spans="3:9" x14ac:dyDescent="0.25">
      <c r="C11316"/>
      <c r="D11316"/>
      <c r="E11316" s="31"/>
      <c r="F11316" s="1"/>
      <c r="G11316" s="32"/>
      <c r="H11316" s="398"/>
      <c r="I11316" s="399"/>
    </row>
    <row r="11317" spans="3:9" x14ac:dyDescent="0.25">
      <c r="C11317"/>
      <c r="D11317"/>
      <c r="E11317" s="31"/>
      <c r="F11317" s="1"/>
      <c r="G11317" s="32"/>
      <c r="H11317" s="398"/>
      <c r="I11317" s="399"/>
    </row>
    <row r="11318" spans="3:9" x14ac:dyDescent="0.25">
      <c r="C11318"/>
      <c r="D11318"/>
      <c r="E11318" s="31"/>
      <c r="F11318" s="1"/>
      <c r="G11318" s="32"/>
      <c r="H11318" s="398"/>
      <c r="I11318" s="399"/>
    </row>
    <row r="11319" spans="3:9" x14ac:dyDescent="0.25">
      <c r="C11319"/>
      <c r="D11319"/>
      <c r="E11319" s="31"/>
      <c r="F11319" s="1"/>
      <c r="G11319" s="32"/>
      <c r="H11319" s="398"/>
      <c r="I11319" s="399"/>
    </row>
    <row r="11320" spans="3:9" x14ac:dyDescent="0.25">
      <c r="C11320"/>
      <c r="D11320"/>
      <c r="E11320" s="31"/>
      <c r="F11320" s="1"/>
      <c r="G11320" s="32"/>
      <c r="H11320" s="398"/>
      <c r="I11320" s="399"/>
    </row>
    <row r="11321" spans="3:9" x14ac:dyDescent="0.25">
      <c r="C11321"/>
      <c r="D11321"/>
      <c r="E11321" s="31"/>
      <c r="F11321" s="1"/>
      <c r="G11321" s="32"/>
      <c r="H11321" s="398"/>
      <c r="I11321" s="399"/>
    </row>
    <row r="11322" spans="3:9" x14ac:dyDescent="0.25">
      <c r="C11322"/>
      <c r="D11322"/>
      <c r="E11322" s="31"/>
      <c r="F11322" s="1"/>
      <c r="G11322" s="32"/>
      <c r="H11322" s="398"/>
      <c r="I11322" s="399"/>
    </row>
    <row r="11323" spans="3:9" x14ac:dyDescent="0.25">
      <c r="C11323"/>
      <c r="D11323"/>
      <c r="E11323" s="31"/>
      <c r="F11323" s="1"/>
      <c r="G11323" s="32"/>
      <c r="H11323" s="398"/>
      <c r="I11323" s="399"/>
    </row>
    <row r="11324" spans="3:9" x14ac:dyDescent="0.25">
      <c r="C11324"/>
      <c r="D11324"/>
      <c r="E11324" s="31"/>
      <c r="F11324" s="1"/>
      <c r="G11324" s="32"/>
      <c r="H11324" s="398"/>
      <c r="I11324" s="399"/>
    </row>
    <row r="11325" spans="3:9" x14ac:dyDescent="0.25">
      <c r="C11325"/>
      <c r="D11325"/>
      <c r="E11325" s="31"/>
      <c r="F11325" s="1"/>
      <c r="G11325" s="32"/>
      <c r="H11325" s="398"/>
      <c r="I11325" s="399"/>
    </row>
    <row r="11326" spans="3:9" x14ac:dyDescent="0.25">
      <c r="C11326"/>
      <c r="D11326"/>
      <c r="E11326" s="31"/>
      <c r="F11326" s="1"/>
      <c r="G11326" s="32"/>
      <c r="H11326" s="398"/>
      <c r="I11326" s="399"/>
    </row>
    <row r="11327" spans="3:9" x14ac:dyDescent="0.25">
      <c r="C11327"/>
      <c r="D11327"/>
      <c r="E11327" s="31"/>
      <c r="F11327" s="1"/>
      <c r="G11327" s="32"/>
      <c r="H11327" s="398"/>
      <c r="I11327" s="399"/>
    </row>
    <row r="11328" spans="3:9" x14ac:dyDescent="0.25">
      <c r="C11328"/>
      <c r="D11328"/>
      <c r="E11328" s="31"/>
      <c r="F11328" s="1"/>
      <c r="G11328" s="32"/>
      <c r="H11328" s="398"/>
      <c r="I11328" s="399"/>
    </row>
    <row r="11329" spans="3:9" x14ac:dyDescent="0.25">
      <c r="C11329"/>
      <c r="D11329"/>
      <c r="E11329" s="31"/>
      <c r="F11329" s="1"/>
      <c r="G11329" s="32"/>
      <c r="H11329" s="398"/>
      <c r="I11329" s="399"/>
    </row>
    <row r="11330" spans="3:9" x14ac:dyDescent="0.25">
      <c r="C11330"/>
      <c r="D11330"/>
      <c r="E11330" s="31"/>
      <c r="F11330" s="1"/>
      <c r="G11330" s="32"/>
      <c r="H11330" s="398"/>
      <c r="I11330" s="399"/>
    </row>
    <row r="11331" spans="3:9" x14ac:dyDescent="0.25">
      <c r="C11331"/>
      <c r="D11331"/>
      <c r="E11331" s="31"/>
      <c r="F11331" s="1"/>
      <c r="G11331" s="32"/>
      <c r="H11331" s="398"/>
      <c r="I11331" s="399"/>
    </row>
    <row r="11332" spans="3:9" x14ac:dyDescent="0.25">
      <c r="C11332"/>
      <c r="D11332"/>
      <c r="E11332" s="31"/>
      <c r="F11332" s="1"/>
      <c r="G11332" s="32"/>
      <c r="H11332" s="398"/>
      <c r="I11332" s="399"/>
    </row>
    <row r="11333" spans="3:9" x14ac:dyDescent="0.25">
      <c r="C11333"/>
      <c r="D11333"/>
      <c r="E11333" s="31"/>
      <c r="F11333" s="1"/>
      <c r="G11333" s="32"/>
      <c r="H11333" s="398"/>
      <c r="I11333" s="399"/>
    </row>
    <row r="11334" spans="3:9" x14ac:dyDescent="0.25">
      <c r="C11334"/>
      <c r="D11334"/>
      <c r="E11334" s="31"/>
      <c r="F11334" s="1"/>
      <c r="G11334" s="32"/>
      <c r="H11334" s="398"/>
      <c r="I11334" s="399"/>
    </row>
    <row r="11335" spans="3:9" x14ac:dyDescent="0.25">
      <c r="C11335"/>
      <c r="D11335"/>
      <c r="E11335" s="31"/>
      <c r="F11335" s="1"/>
      <c r="G11335" s="32"/>
      <c r="H11335" s="398"/>
      <c r="I11335" s="399"/>
    </row>
    <row r="11336" spans="3:9" x14ac:dyDescent="0.25">
      <c r="C11336"/>
      <c r="D11336"/>
      <c r="E11336" s="31"/>
      <c r="F11336" s="1"/>
      <c r="G11336" s="32"/>
      <c r="H11336" s="398"/>
      <c r="I11336" s="399"/>
    </row>
    <row r="11337" spans="3:9" x14ac:dyDescent="0.25">
      <c r="C11337"/>
      <c r="D11337"/>
      <c r="E11337" s="31"/>
      <c r="F11337" s="1"/>
      <c r="G11337" s="32"/>
      <c r="H11337" s="398"/>
      <c r="I11337" s="399"/>
    </row>
    <row r="11338" spans="3:9" x14ac:dyDescent="0.25">
      <c r="C11338"/>
      <c r="D11338"/>
      <c r="E11338" s="31"/>
      <c r="F11338" s="1"/>
      <c r="G11338" s="32"/>
      <c r="H11338" s="398"/>
      <c r="I11338" s="399"/>
    </row>
    <row r="11339" spans="3:9" x14ac:dyDescent="0.25">
      <c r="C11339"/>
      <c r="D11339"/>
      <c r="E11339" s="31"/>
      <c r="F11339" s="1"/>
      <c r="G11339" s="32"/>
      <c r="H11339" s="398"/>
      <c r="I11339" s="399"/>
    </row>
    <row r="11340" spans="3:9" x14ac:dyDescent="0.25">
      <c r="C11340"/>
      <c r="D11340"/>
      <c r="E11340" s="31"/>
      <c r="F11340" s="1"/>
      <c r="G11340" s="32"/>
      <c r="H11340" s="398"/>
      <c r="I11340" s="399"/>
    </row>
    <row r="11341" spans="3:9" x14ac:dyDescent="0.25">
      <c r="C11341"/>
      <c r="D11341"/>
      <c r="E11341" s="31"/>
      <c r="F11341" s="1"/>
      <c r="G11341" s="32"/>
      <c r="H11341" s="398"/>
      <c r="I11341" s="399"/>
    </row>
    <row r="11342" spans="3:9" x14ac:dyDescent="0.25">
      <c r="C11342"/>
      <c r="D11342"/>
      <c r="E11342" s="31"/>
      <c r="F11342" s="1"/>
      <c r="G11342" s="32"/>
      <c r="H11342" s="398"/>
      <c r="I11342" s="399"/>
    </row>
    <row r="11343" spans="3:9" x14ac:dyDescent="0.25">
      <c r="C11343"/>
      <c r="D11343"/>
      <c r="E11343" s="31"/>
      <c r="F11343" s="1"/>
      <c r="G11343" s="32"/>
      <c r="H11343" s="398"/>
      <c r="I11343" s="399"/>
    </row>
    <row r="11344" spans="3:9" x14ac:dyDescent="0.25">
      <c r="C11344"/>
      <c r="D11344"/>
      <c r="E11344" s="31"/>
      <c r="F11344" s="1"/>
      <c r="G11344" s="32"/>
      <c r="H11344" s="398"/>
      <c r="I11344" s="399"/>
    </row>
    <row r="11345" spans="3:9" x14ac:dyDescent="0.25">
      <c r="C11345"/>
      <c r="D11345"/>
      <c r="E11345" s="31"/>
      <c r="F11345" s="1"/>
      <c r="G11345" s="32"/>
      <c r="H11345" s="398"/>
      <c r="I11345" s="399"/>
    </row>
    <row r="11346" spans="3:9" x14ac:dyDescent="0.25">
      <c r="C11346"/>
      <c r="D11346"/>
      <c r="E11346" s="31"/>
      <c r="F11346" s="1"/>
      <c r="G11346" s="32"/>
      <c r="H11346" s="398"/>
      <c r="I11346" s="399"/>
    </row>
    <row r="11347" spans="3:9" x14ac:dyDescent="0.25">
      <c r="C11347"/>
      <c r="D11347"/>
      <c r="E11347" s="31"/>
      <c r="F11347" s="1"/>
      <c r="G11347" s="32"/>
      <c r="H11347" s="398"/>
      <c r="I11347" s="399"/>
    </row>
    <row r="11348" spans="3:9" x14ac:dyDescent="0.25">
      <c r="C11348"/>
      <c r="D11348"/>
      <c r="E11348" s="31"/>
      <c r="F11348" s="1"/>
      <c r="G11348" s="32"/>
      <c r="H11348" s="398"/>
      <c r="I11348" s="399"/>
    </row>
    <row r="11349" spans="3:9" x14ac:dyDescent="0.25">
      <c r="C11349"/>
      <c r="D11349"/>
      <c r="E11349" s="31"/>
      <c r="F11349" s="1"/>
      <c r="G11349" s="32"/>
      <c r="H11349" s="398"/>
      <c r="I11349" s="399"/>
    </row>
    <row r="11350" spans="3:9" x14ac:dyDescent="0.25">
      <c r="C11350"/>
      <c r="D11350"/>
      <c r="E11350" s="31"/>
      <c r="F11350" s="1"/>
      <c r="G11350" s="32"/>
      <c r="H11350" s="398"/>
      <c r="I11350" s="399"/>
    </row>
    <row r="11351" spans="3:9" x14ac:dyDescent="0.25">
      <c r="C11351"/>
      <c r="D11351"/>
      <c r="E11351" s="31"/>
      <c r="F11351" s="1"/>
      <c r="G11351" s="32"/>
      <c r="H11351" s="398"/>
      <c r="I11351" s="399"/>
    </row>
    <row r="11352" spans="3:9" x14ac:dyDescent="0.25">
      <c r="C11352"/>
      <c r="D11352"/>
      <c r="E11352" s="31"/>
      <c r="F11352" s="1"/>
      <c r="G11352" s="32"/>
      <c r="H11352" s="398"/>
      <c r="I11352" s="399"/>
    </row>
    <row r="11353" spans="3:9" x14ac:dyDescent="0.25">
      <c r="C11353"/>
      <c r="D11353"/>
      <c r="E11353" s="31"/>
      <c r="F11353" s="1"/>
      <c r="G11353" s="32"/>
      <c r="H11353" s="398"/>
      <c r="I11353" s="399"/>
    </row>
    <row r="11354" spans="3:9" x14ac:dyDescent="0.25">
      <c r="C11354"/>
      <c r="D11354"/>
      <c r="E11354" s="31"/>
      <c r="F11354" s="1"/>
      <c r="G11354" s="32"/>
      <c r="H11354" s="398"/>
      <c r="I11354" s="399"/>
    </row>
    <row r="11355" spans="3:9" x14ac:dyDescent="0.25">
      <c r="C11355"/>
      <c r="D11355"/>
      <c r="E11355" s="31"/>
      <c r="F11355" s="1"/>
      <c r="G11355" s="32"/>
      <c r="H11355" s="398"/>
      <c r="I11355" s="399"/>
    </row>
    <row r="11356" spans="3:9" x14ac:dyDescent="0.25">
      <c r="C11356"/>
      <c r="D11356"/>
      <c r="E11356" s="31"/>
      <c r="F11356" s="1"/>
      <c r="G11356" s="32"/>
      <c r="H11356" s="398"/>
      <c r="I11356" s="399"/>
    </row>
    <row r="11357" spans="3:9" x14ac:dyDescent="0.25">
      <c r="C11357"/>
      <c r="D11357"/>
      <c r="E11357" s="31"/>
      <c r="F11357" s="1"/>
      <c r="G11357" s="32"/>
      <c r="H11357" s="398"/>
      <c r="I11357" s="399"/>
    </row>
    <row r="11358" spans="3:9" x14ac:dyDescent="0.25">
      <c r="C11358"/>
      <c r="D11358"/>
      <c r="E11358" s="31"/>
      <c r="F11358" s="1"/>
      <c r="G11358" s="32"/>
      <c r="H11358" s="398"/>
      <c r="I11358" s="399"/>
    </row>
    <row r="11359" spans="3:9" x14ac:dyDescent="0.25">
      <c r="C11359"/>
      <c r="D11359"/>
      <c r="E11359" s="31"/>
      <c r="F11359" s="1"/>
      <c r="G11359" s="32"/>
      <c r="H11359" s="398"/>
      <c r="I11359" s="399"/>
    </row>
    <row r="11360" spans="3:9" x14ac:dyDescent="0.25">
      <c r="C11360"/>
      <c r="D11360"/>
      <c r="E11360" s="31"/>
      <c r="F11360" s="1"/>
      <c r="G11360" s="32"/>
      <c r="H11360" s="398"/>
      <c r="I11360" s="399"/>
    </row>
    <row r="11361" spans="3:9" x14ac:dyDescent="0.25">
      <c r="C11361"/>
      <c r="D11361"/>
      <c r="E11361" s="31"/>
      <c r="F11361" s="1"/>
      <c r="G11361" s="32"/>
      <c r="H11361" s="398"/>
      <c r="I11361" s="399"/>
    </row>
    <row r="11362" spans="3:9" x14ac:dyDescent="0.25">
      <c r="C11362"/>
      <c r="D11362"/>
      <c r="E11362" s="31"/>
      <c r="F11362" s="1"/>
      <c r="G11362" s="32"/>
      <c r="H11362" s="398"/>
      <c r="I11362" s="399"/>
    </row>
    <row r="11363" spans="3:9" x14ac:dyDescent="0.25">
      <c r="C11363"/>
      <c r="D11363"/>
      <c r="E11363" s="31"/>
      <c r="F11363" s="1"/>
      <c r="G11363" s="32"/>
      <c r="H11363" s="398"/>
      <c r="I11363" s="399"/>
    </row>
    <row r="11364" spans="3:9" x14ac:dyDescent="0.25">
      <c r="C11364"/>
      <c r="D11364"/>
      <c r="E11364" s="31"/>
      <c r="F11364" s="1"/>
      <c r="G11364" s="32"/>
      <c r="H11364" s="398"/>
      <c r="I11364" s="399"/>
    </row>
    <row r="11365" spans="3:9" x14ac:dyDescent="0.25">
      <c r="C11365"/>
      <c r="D11365"/>
      <c r="E11365" s="31"/>
      <c r="F11365" s="1"/>
      <c r="G11365" s="32"/>
      <c r="H11365" s="398"/>
      <c r="I11365" s="399"/>
    </row>
    <row r="11366" spans="3:9" x14ac:dyDescent="0.25">
      <c r="C11366"/>
      <c r="D11366"/>
      <c r="E11366" s="31"/>
      <c r="F11366" s="1"/>
      <c r="G11366" s="32"/>
      <c r="H11366" s="398"/>
      <c r="I11366" s="399"/>
    </row>
    <row r="11367" spans="3:9" x14ac:dyDescent="0.25">
      <c r="C11367"/>
      <c r="D11367"/>
      <c r="E11367" s="31"/>
      <c r="F11367" s="1"/>
      <c r="G11367" s="32"/>
      <c r="H11367" s="398"/>
      <c r="I11367" s="399"/>
    </row>
    <row r="11368" spans="3:9" x14ac:dyDescent="0.25">
      <c r="C11368"/>
      <c r="D11368"/>
      <c r="E11368" s="31"/>
      <c r="F11368" s="1"/>
      <c r="G11368" s="32"/>
      <c r="H11368" s="398"/>
      <c r="I11368" s="399"/>
    </row>
    <row r="11369" spans="3:9" x14ac:dyDescent="0.25">
      <c r="C11369"/>
      <c r="D11369"/>
      <c r="E11369" s="31"/>
      <c r="F11369" s="1"/>
      <c r="G11369" s="32"/>
      <c r="H11369" s="398"/>
      <c r="I11369" s="399"/>
    </row>
    <row r="11370" spans="3:9" x14ac:dyDescent="0.25">
      <c r="C11370"/>
      <c r="D11370"/>
      <c r="E11370" s="31"/>
      <c r="F11370" s="1"/>
      <c r="G11370" s="32"/>
      <c r="H11370" s="398"/>
      <c r="I11370" s="399"/>
    </row>
    <row r="11371" spans="3:9" x14ac:dyDescent="0.25">
      <c r="C11371"/>
      <c r="D11371"/>
      <c r="E11371" s="31"/>
      <c r="F11371" s="1"/>
      <c r="G11371" s="32"/>
      <c r="H11371" s="398"/>
      <c r="I11371" s="399"/>
    </row>
    <row r="11372" spans="3:9" x14ac:dyDescent="0.25">
      <c r="C11372"/>
      <c r="D11372"/>
      <c r="E11372" s="31"/>
      <c r="F11372" s="1"/>
      <c r="G11372" s="32"/>
      <c r="H11372" s="398"/>
      <c r="I11372" s="399"/>
    </row>
    <row r="11373" spans="3:9" x14ac:dyDescent="0.25">
      <c r="C11373"/>
      <c r="D11373"/>
      <c r="E11373" s="31"/>
      <c r="F11373" s="1"/>
      <c r="G11373" s="32"/>
      <c r="H11373" s="398"/>
      <c r="I11373" s="399"/>
    </row>
    <row r="11374" spans="3:9" x14ac:dyDescent="0.25">
      <c r="C11374"/>
      <c r="D11374"/>
      <c r="E11374" s="31"/>
      <c r="F11374" s="1"/>
      <c r="G11374" s="32"/>
      <c r="H11374" s="398"/>
      <c r="I11374" s="399"/>
    </row>
    <row r="11375" spans="3:9" x14ac:dyDescent="0.25">
      <c r="C11375"/>
      <c r="D11375"/>
      <c r="E11375" s="31"/>
      <c r="F11375" s="1"/>
      <c r="G11375" s="32"/>
      <c r="H11375" s="398"/>
      <c r="I11375" s="399"/>
    </row>
    <row r="11376" spans="3:9" x14ac:dyDescent="0.25">
      <c r="C11376"/>
      <c r="D11376"/>
      <c r="E11376" s="31"/>
      <c r="F11376" s="1"/>
      <c r="G11376" s="32"/>
      <c r="H11376" s="398"/>
      <c r="I11376" s="399"/>
    </row>
    <row r="11377" spans="3:9" x14ac:dyDescent="0.25">
      <c r="C11377"/>
      <c r="D11377"/>
      <c r="E11377" s="31"/>
      <c r="F11377" s="1"/>
      <c r="G11377" s="32"/>
      <c r="H11377" s="398"/>
      <c r="I11377" s="399"/>
    </row>
    <row r="11378" spans="3:9" x14ac:dyDescent="0.25">
      <c r="C11378"/>
      <c r="D11378"/>
      <c r="E11378" s="31"/>
      <c r="F11378" s="1"/>
      <c r="G11378" s="32"/>
      <c r="H11378" s="398"/>
      <c r="I11378" s="399"/>
    </row>
    <row r="11379" spans="3:9" x14ac:dyDescent="0.25">
      <c r="C11379"/>
      <c r="D11379"/>
      <c r="E11379" s="31"/>
      <c r="F11379" s="1"/>
      <c r="G11379" s="32"/>
      <c r="H11379" s="398"/>
      <c r="I11379" s="399"/>
    </row>
    <row r="11380" spans="3:9" x14ac:dyDescent="0.25">
      <c r="C11380"/>
      <c r="D11380"/>
      <c r="E11380" s="31"/>
      <c r="F11380" s="1"/>
      <c r="G11380" s="32"/>
      <c r="H11380" s="398"/>
      <c r="I11380" s="399"/>
    </row>
    <row r="11381" spans="3:9" x14ac:dyDescent="0.25">
      <c r="C11381"/>
      <c r="D11381"/>
      <c r="E11381" s="31"/>
      <c r="F11381" s="1"/>
      <c r="G11381" s="32"/>
      <c r="H11381" s="398"/>
      <c r="I11381" s="399"/>
    </row>
    <row r="11382" spans="3:9" x14ac:dyDescent="0.25">
      <c r="C11382"/>
      <c r="D11382"/>
      <c r="E11382" s="31"/>
      <c r="F11382" s="1"/>
      <c r="G11382" s="32"/>
      <c r="H11382" s="398"/>
      <c r="I11382" s="399"/>
    </row>
    <row r="11383" spans="3:9" x14ac:dyDescent="0.25">
      <c r="C11383"/>
      <c r="D11383"/>
      <c r="E11383" s="31"/>
      <c r="F11383" s="1"/>
      <c r="G11383" s="32"/>
      <c r="H11383" s="398"/>
      <c r="I11383" s="399"/>
    </row>
    <row r="11384" spans="3:9" x14ac:dyDescent="0.25">
      <c r="C11384"/>
      <c r="D11384"/>
      <c r="E11384" s="31"/>
      <c r="F11384" s="1"/>
      <c r="G11384" s="32"/>
      <c r="H11384" s="398"/>
      <c r="I11384" s="399"/>
    </row>
    <row r="11385" spans="3:9" x14ac:dyDescent="0.25">
      <c r="C11385"/>
      <c r="D11385"/>
      <c r="E11385" s="31"/>
      <c r="F11385" s="1"/>
      <c r="G11385" s="32"/>
      <c r="H11385" s="398"/>
      <c r="I11385" s="399"/>
    </row>
    <row r="11386" spans="3:9" x14ac:dyDescent="0.25">
      <c r="C11386"/>
      <c r="D11386"/>
      <c r="E11386" s="31"/>
      <c r="F11386" s="1"/>
      <c r="G11386" s="32"/>
      <c r="H11386" s="398"/>
      <c r="I11386" s="399"/>
    </row>
    <row r="11387" spans="3:9" x14ac:dyDescent="0.25">
      <c r="C11387"/>
      <c r="D11387"/>
      <c r="E11387" s="31"/>
      <c r="F11387" s="1"/>
      <c r="G11387" s="32"/>
      <c r="H11387" s="398"/>
      <c r="I11387" s="399"/>
    </row>
    <row r="11388" spans="3:9" x14ac:dyDescent="0.25">
      <c r="C11388"/>
      <c r="D11388"/>
      <c r="E11388" s="31"/>
      <c r="F11388" s="1"/>
      <c r="G11388" s="32"/>
      <c r="H11388" s="398"/>
      <c r="I11388" s="399"/>
    </row>
    <row r="11389" spans="3:9" x14ac:dyDescent="0.25">
      <c r="C11389"/>
      <c r="D11389"/>
      <c r="E11389" s="31"/>
      <c r="F11389" s="1"/>
      <c r="G11389" s="32"/>
      <c r="H11389" s="398"/>
      <c r="I11389" s="399"/>
    </row>
    <row r="11390" spans="3:9" x14ac:dyDescent="0.25">
      <c r="C11390"/>
      <c r="D11390"/>
      <c r="E11390" s="31"/>
      <c r="F11390" s="1"/>
      <c r="G11390" s="32"/>
      <c r="H11390" s="398"/>
      <c r="I11390" s="399"/>
    </row>
    <row r="11391" spans="3:9" x14ac:dyDescent="0.25">
      <c r="C11391"/>
      <c r="D11391"/>
      <c r="E11391" s="31"/>
      <c r="F11391" s="1"/>
      <c r="G11391" s="32"/>
      <c r="H11391" s="398"/>
      <c r="I11391" s="399"/>
    </row>
    <row r="11392" spans="3:9" x14ac:dyDescent="0.25">
      <c r="C11392"/>
      <c r="D11392"/>
      <c r="E11392" s="31"/>
      <c r="F11392" s="1"/>
      <c r="G11392" s="32"/>
      <c r="H11392" s="398"/>
      <c r="I11392" s="399"/>
    </row>
    <row r="11393" spans="3:9" x14ac:dyDescent="0.25">
      <c r="C11393"/>
      <c r="D11393"/>
      <c r="E11393" s="31"/>
      <c r="F11393" s="1"/>
      <c r="G11393" s="32"/>
      <c r="H11393" s="398"/>
      <c r="I11393" s="399"/>
    </row>
    <row r="11394" spans="3:9" x14ac:dyDescent="0.25">
      <c r="C11394"/>
      <c r="D11394"/>
      <c r="E11394" s="31"/>
      <c r="F11394" s="1"/>
      <c r="G11394" s="32"/>
      <c r="H11394" s="398"/>
      <c r="I11394" s="399"/>
    </row>
    <row r="11395" spans="3:9" x14ac:dyDescent="0.25">
      <c r="C11395"/>
      <c r="D11395"/>
      <c r="E11395" s="31"/>
      <c r="F11395" s="1"/>
      <c r="G11395" s="32"/>
      <c r="H11395" s="398"/>
      <c r="I11395" s="399"/>
    </row>
    <row r="11396" spans="3:9" x14ac:dyDescent="0.25">
      <c r="C11396"/>
      <c r="D11396"/>
      <c r="E11396" s="31"/>
      <c r="F11396" s="1"/>
      <c r="G11396" s="32"/>
      <c r="H11396" s="398"/>
      <c r="I11396" s="399"/>
    </row>
    <row r="11397" spans="3:9" x14ac:dyDescent="0.25">
      <c r="C11397"/>
      <c r="D11397"/>
      <c r="E11397" s="31"/>
      <c r="F11397" s="1"/>
      <c r="G11397" s="32"/>
      <c r="H11397" s="398"/>
      <c r="I11397" s="399"/>
    </row>
    <row r="11398" spans="3:9" x14ac:dyDescent="0.25">
      <c r="C11398"/>
      <c r="D11398"/>
      <c r="E11398" s="31"/>
      <c r="F11398" s="1"/>
      <c r="G11398" s="32"/>
      <c r="H11398" s="398"/>
      <c r="I11398" s="399"/>
    </row>
    <row r="11399" spans="3:9" x14ac:dyDescent="0.25">
      <c r="C11399"/>
      <c r="D11399"/>
      <c r="E11399" s="31"/>
      <c r="F11399" s="1"/>
      <c r="G11399" s="32"/>
      <c r="H11399" s="398"/>
      <c r="I11399" s="399"/>
    </row>
    <row r="11400" spans="3:9" x14ac:dyDescent="0.25">
      <c r="C11400"/>
      <c r="D11400"/>
      <c r="E11400" s="31"/>
      <c r="F11400" s="1"/>
      <c r="G11400" s="32"/>
      <c r="H11400" s="398"/>
      <c r="I11400" s="399"/>
    </row>
    <row r="11401" spans="3:9" x14ac:dyDescent="0.25">
      <c r="C11401"/>
      <c r="D11401"/>
      <c r="E11401" s="31"/>
      <c r="F11401" s="1"/>
      <c r="G11401" s="32"/>
      <c r="H11401" s="398"/>
      <c r="I11401" s="399"/>
    </row>
    <row r="11402" spans="3:9" x14ac:dyDescent="0.25">
      <c r="C11402"/>
      <c r="D11402"/>
      <c r="E11402" s="31"/>
      <c r="F11402" s="1"/>
      <c r="G11402" s="32"/>
      <c r="H11402" s="398"/>
      <c r="I11402" s="399"/>
    </row>
    <row r="11403" spans="3:9" x14ac:dyDescent="0.25">
      <c r="C11403"/>
      <c r="D11403"/>
      <c r="E11403" s="31"/>
      <c r="F11403" s="1"/>
      <c r="G11403" s="32"/>
      <c r="H11403" s="398"/>
      <c r="I11403" s="399"/>
    </row>
    <row r="11404" spans="3:9" x14ac:dyDescent="0.25">
      <c r="C11404"/>
      <c r="D11404"/>
      <c r="E11404" s="31"/>
      <c r="F11404" s="1"/>
      <c r="G11404" s="32"/>
      <c r="H11404" s="398"/>
      <c r="I11404" s="399"/>
    </row>
    <row r="11405" spans="3:9" x14ac:dyDescent="0.25">
      <c r="C11405"/>
      <c r="D11405"/>
      <c r="E11405" s="31"/>
      <c r="F11405" s="1"/>
      <c r="G11405" s="32"/>
      <c r="H11405" s="398"/>
      <c r="I11405" s="399"/>
    </row>
    <row r="11406" spans="3:9" x14ac:dyDescent="0.25">
      <c r="C11406"/>
      <c r="D11406"/>
      <c r="E11406" s="31"/>
      <c r="F11406" s="1"/>
      <c r="G11406" s="32"/>
      <c r="H11406" s="398"/>
      <c r="I11406" s="399"/>
    </row>
    <row r="11407" spans="3:9" x14ac:dyDescent="0.25">
      <c r="C11407"/>
      <c r="D11407"/>
      <c r="E11407" s="31"/>
      <c r="F11407" s="1"/>
      <c r="G11407" s="32"/>
      <c r="H11407" s="398"/>
      <c r="I11407" s="399"/>
    </row>
    <row r="11408" spans="3:9" x14ac:dyDescent="0.25">
      <c r="C11408"/>
      <c r="D11408"/>
      <c r="E11408" s="31"/>
      <c r="F11408" s="1"/>
      <c r="G11408" s="32"/>
      <c r="H11408" s="398"/>
      <c r="I11408" s="399"/>
    </row>
    <row r="11409" spans="3:9" x14ac:dyDescent="0.25">
      <c r="C11409"/>
      <c r="D11409"/>
      <c r="E11409" s="31"/>
      <c r="F11409" s="1"/>
      <c r="G11409" s="32"/>
      <c r="H11409" s="398"/>
      <c r="I11409" s="399"/>
    </row>
    <row r="11410" spans="3:9" x14ac:dyDescent="0.25">
      <c r="C11410"/>
      <c r="D11410"/>
      <c r="E11410" s="31"/>
      <c r="F11410" s="1"/>
      <c r="G11410" s="32"/>
      <c r="H11410" s="398"/>
      <c r="I11410" s="399"/>
    </row>
    <row r="11411" spans="3:9" x14ac:dyDescent="0.25">
      <c r="C11411"/>
      <c r="D11411"/>
      <c r="E11411" s="31"/>
      <c r="F11411" s="1"/>
      <c r="G11411" s="32"/>
      <c r="H11411" s="398"/>
      <c r="I11411" s="399"/>
    </row>
    <row r="11412" spans="3:9" x14ac:dyDescent="0.25">
      <c r="C11412"/>
      <c r="D11412"/>
      <c r="E11412" s="31"/>
      <c r="F11412" s="1"/>
      <c r="G11412" s="32"/>
      <c r="H11412" s="398"/>
      <c r="I11412" s="399"/>
    </row>
    <row r="11413" spans="3:9" x14ac:dyDescent="0.25">
      <c r="C11413"/>
      <c r="D11413"/>
      <c r="E11413" s="31"/>
      <c r="F11413" s="1"/>
      <c r="G11413" s="32"/>
      <c r="H11413" s="398"/>
      <c r="I11413" s="399"/>
    </row>
    <row r="11414" spans="3:9" x14ac:dyDescent="0.25">
      <c r="C11414"/>
      <c r="D11414"/>
      <c r="E11414" s="31"/>
      <c r="F11414" s="1"/>
      <c r="G11414" s="32"/>
      <c r="H11414" s="398"/>
      <c r="I11414" s="399"/>
    </row>
    <row r="11415" spans="3:9" x14ac:dyDescent="0.25">
      <c r="C11415"/>
      <c r="D11415"/>
      <c r="E11415" s="31"/>
      <c r="F11415" s="1"/>
      <c r="G11415" s="32"/>
      <c r="H11415" s="398"/>
      <c r="I11415" s="399"/>
    </row>
    <row r="11416" spans="3:9" x14ac:dyDescent="0.25">
      <c r="C11416"/>
      <c r="D11416"/>
      <c r="E11416" s="31"/>
      <c r="F11416" s="1"/>
      <c r="G11416" s="32"/>
      <c r="H11416" s="398"/>
      <c r="I11416" s="399"/>
    </row>
    <row r="11417" spans="3:9" x14ac:dyDescent="0.25">
      <c r="C11417"/>
      <c r="D11417"/>
      <c r="E11417" s="31"/>
      <c r="F11417" s="1"/>
      <c r="G11417" s="32"/>
      <c r="H11417" s="398"/>
      <c r="I11417" s="399"/>
    </row>
    <row r="11418" spans="3:9" x14ac:dyDescent="0.25">
      <c r="C11418"/>
      <c r="D11418"/>
      <c r="E11418" s="31"/>
      <c r="F11418" s="1"/>
      <c r="G11418" s="32"/>
      <c r="H11418" s="398"/>
      <c r="I11418" s="399"/>
    </row>
    <row r="11419" spans="3:9" x14ac:dyDescent="0.25">
      <c r="C11419"/>
      <c r="D11419"/>
      <c r="E11419" s="31"/>
      <c r="F11419" s="1"/>
      <c r="G11419" s="32"/>
      <c r="H11419" s="398"/>
      <c r="I11419" s="399"/>
    </row>
    <row r="11420" spans="3:9" x14ac:dyDescent="0.25">
      <c r="C11420"/>
      <c r="D11420"/>
      <c r="E11420" s="31"/>
      <c r="F11420" s="1"/>
      <c r="G11420" s="32"/>
      <c r="H11420" s="398"/>
      <c r="I11420" s="399"/>
    </row>
    <row r="11421" spans="3:9" x14ac:dyDescent="0.25">
      <c r="C11421"/>
      <c r="D11421"/>
      <c r="E11421" s="31"/>
      <c r="F11421" s="1"/>
      <c r="G11421" s="32"/>
      <c r="H11421" s="398"/>
      <c r="I11421" s="399"/>
    </row>
    <row r="11422" spans="3:9" x14ac:dyDescent="0.25">
      <c r="C11422"/>
      <c r="D11422"/>
      <c r="E11422" s="31"/>
      <c r="F11422" s="1"/>
      <c r="G11422" s="32"/>
      <c r="H11422" s="398"/>
      <c r="I11422" s="399"/>
    </row>
    <row r="11423" spans="3:9" x14ac:dyDescent="0.25">
      <c r="C11423"/>
      <c r="D11423"/>
      <c r="E11423" s="31"/>
      <c r="F11423" s="1"/>
      <c r="G11423" s="32"/>
      <c r="H11423" s="398"/>
      <c r="I11423" s="399"/>
    </row>
    <row r="11424" spans="3:9" x14ac:dyDescent="0.25">
      <c r="C11424"/>
      <c r="D11424"/>
      <c r="E11424" s="31"/>
      <c r="F11424" s="1"/>
      <c r="G11424" s="32"/>
      <c r="H11424" s="398"/>
      <c r="I11424" s="399"/>
    </row>
    <row r="11425" spans="3:9" x14ac:dyDescent="0.25">
      <c r="C11425"/>
      <c r="D11425"/>
      <c r="E11425" s="31"/>
      <c r="F11425" s="1"/>
      <c r="G11425" s="32"/>
      <c r="H11425" s="398"/>
      <c r="I11425" s="399"/>
    </row>
    <row r="11426" spans="3:9" x14ac:dyDescent="0.25">
      <c r="C11426"/>
      <c r="D11426"/>
      <c r="E11426" s="31"/>
      <c r="F11426" s="1"/>
      <c r="G11426" s="32"/>
      <c r="H11426" s="398"/>
      <c r="I11426" s="399"/>
    </row>
    <row r="11427" spans="3:9" x14ac:dyDescent="0.25">
      <c r="C11427"/>
      <c r="D11427"/>
      <c r="E11427" s="31"/>
      <c r="F11427" s="1"/>
      <c r="G11427" s="32"/>
      <c r="H11427" s="398"/>
      <c r="I11427" s="399"/>
    </row>
    <row r="11428" spans="3:9" x14ac:dyDescent="0.25">
      <c r="C11428"/>
      <c r="D11428"/>
      <c r="E11428" s="31"/>
      <c r="F11428" s="1"/>
      <c r="G11428" s="32"/>
      <c r="H11428" s="398"/>
      <c r="I11428" s="399"/>
    </row>
    <row r="11429" spans="3:9" x14ac:dyDescent="0.25">
      <c r="C11429"/>
      <c r="D11429"/>
      <c r="E11429" s="31"/>
      <c r="F11429" s="1"/>
      <c r="G11429" s="32"/>
      <c r="H11429" s="398"/>
      <c r="I11429" s="399"/>
    </row>
    <row r="11430" spans="3:9" x14ac:dyDescent="0.25">
      <c r="C11430"/>
      <c r="D11430"/>
      <c r="E11430" s="31"/>
      <c r="F11430" s="1"/>
      <c r="G11430" s="32"/>
      <c r="H11430" s="398"/>
      <c r="I11430" s="399"/>
    </row>
    <row r="11431" spans="3:9" x14ac:dyDescent="0.25">
      <c r="C11431"/>
      <c r="D11431"/>
      <c r="E11431" s="31"/>
      <c r="F11431" s="1"/>
      <c r="G11431" s="32"/>
      <c r="H11431" s="398"/>
      <c r="I11431" s="399"/>
    </row>
    <row r="11432" spans="3:9" x14ac:dyDescent="0.25">
      <c r="C11432"/>
      <c r="D11432"/>
      <c r="E11432" s="31"/>
      <c r="F11432" s="1"/>
      <c r="G11432" s="32"/>
      <c r="H11432" s="398"/>
      <c r="I11432" s="399"/>
    </row>
    <row r="11433" spans="3:9" x14ac:dyDescent="0.25">
      <c r="C11433"/>
      <c r="D11433"/>
      <c r="E11433" s="31"/>
      <c r="F11433" s="1"/>
      <c r="G11433" s="32"/>
      <c r="H11433" s="398"/>
      <c r="I11433" s="399"/>
    </row>
    <row r="11434" spans="3:9" x14ac:dyDescent="0.25">
      <c r="C11434"/>
      <c r="D11434"/>
      <c r="E11434" s="31"/>
      <c r="F11434" s="1"/>
      <c r="G11434" s="32"/>
      <c r="H11434" s="398"/>
      <c r="I11434" s="399"/>
    </row>
    <row r="11435" spans="3:9" x14ac:dyDescent="0.25">
      <c r="C11435"/>
      <c r="D11435"/>
      <c r="E11435" s="31"/>
      <c r="F11435" s="1"/>
      <c r="G11435" s="32"/>
      <c r="H11435" s="398"/>
      <c r="I11435" s="399"/>
    </row>
    <row r="11436" spans="3:9" x14ac:dyDescent="0.25">
      <c r="C11436"/>
      <c r="D11436"/>
      <c r="E11436" s="31"/>
      <c r="F11436" s="1"/>
      <c r="G11436" s="32"/>
      <c r="H11436" s="398"/>
      <c r="I11436" s="399"/>
    </row>
    <row r="11437" spans="3:9" x14ac:dyDescent="0.25">
      <c r="C11437"/>
      <c r="D11437"/>
      <c r="E11437" s="31"/>
      <c r="F11437" s="1"/>
      <c r="G11437" s="32"/>
      <c r="H11437" s="398"/>
      <c r="I11437" s="399"/>
    </row>
    <row r="11438" spans="3:9" x14ac:dyDescent="0.25">
      <c r="C11438"/>
      <c r="D11438"/>
      <c r="E11438" s="31"/>
      <c r="F11438" s="1"/>
      <c r="G11438" s="32"/>
      <c r="H11438" s="398"/>
      <c r="I11438" s="399"/>
    </row>
    <row r="11439" spans="3:9" x14ac:dyDescent="0.25">
      <c r="C11439"/>
      <c r="D11439"/>
      <c r="E11439" s="31"/>
      <c r="F11439" s="1"/>
      <c r="G11439" s="32"/>
      <c r="H11439" s="398"/>
      <c r="I11439" s="399"/>
    </row>
    <row r="11440" spans="3:9" x14ac:dyDescent="0.25">
      <c r="C11440"/>
      <c r="D11440"/>
      <c r="E11440" s="31"/>
      <c r="F11440" s="1"/>
      <c r="G11440" s="32"/>
      <c r="H11440" s="398"/>
      <c r="I11440" s="399"/>
    </row>
    <row r="11441" spans="3:9" x14ac:dyDescent="0.25">
      <c r="C11441"/>
      <c r="D11441"/>
      <c r="E11441" s="31"/>
      <c r="F11441" s="1"/>
      <c r="G11441" s="32"/>
      <c r="H11441" s="398"/>
      <c r="I11441" s="399"/>
    </row>
    <row r="11442" spans="3:9" x14ac:dyDescent="0.25">
      <c r="C11442"/>
      <c r="D11442"/>
      <c r="E11442" s="31"/>
      <c r="F11442" s="1"/>
      <c r="G11442" s="32"/>
      <c r="H11442" s="398"/>
      <c r="I11442" s="399"/>
    </row>
    <row r="11443" spans="3:9" x14ac:dyDescent="0.25">
      <c r="C11443"/>
      <c r="D11443"/>
      <c r="E11443" s="31"/>
      <c r="F11443" s="1"/>
      <c r="G11443" s="32"/>
      <c r="H11443" s="398"/>
      <c r="I11443" s="399"/>
    </row>
    <row r="11444" spans="3:9" x14ac:dyDescent="0.25">
      <c r="C11444"/>
      <c r="D11444"/>
      <c r="E11444" s="31"/>
      <c r="F11444" s="1"/>
      <c r="G11444" s="32"/>
      <c r="H11444" s="398"/>
      <c r="I11444" s="399"/>
    </row>
    <row r="11445" spans="3:9" x14ac:dyDescent="0.25">
      <c r="C11445"/>
      <c r="D11445"/>
      <c r="E11445" s="31"/>
      <c r="F11445" s="1"/>
      <c r="G11445" s="32"/>
      <c r="H11445" s="398"/>
      <c r="I11445" s="399"/>
    </row>
    <row r="11446" spans="3:9" x14ac:dyDescent="0.25">
      <c r="C11446"/>
      <c r="D11446"/>
      <c r="E11446" s="31"/>
      <c r="F11446" s="1"/>
      <c r="G11446" s="32"/>
      <c r="H11446" s="398"/>
      <c r="I11446" s="399"/>
    </row>
    <row r="11447" spans="3:9" x14ac:dyDescent="0.25">
      <c r="C11447"/>
      <c r="D11447"/>
      <c r="E11447" s="31"/>
      <c r="F11447" s="1"/>
      <c r="G11447" s="32"/>
      <c r="H11447" s="398"/>
      <c r="I11447" s="399"/>
    </row>
    <row r="11448" spans="3:9" x14ac:dyDescent="0.25">
      <c r="C11448"/>
      <c r="D11448"/>
      <c r="E11448" s="31"/>
      <c r="F11448" s="1"/>
      <c r="G11448" s="32"/>
      <c r="H11448" s="398"/>
      <c r="I11448" s="399"/>
    </row>
    <row r="11449" spans="3:9" x14ac:dyDescent="0.25">
      <c r="C11449"/>
      <c r="D11449"/>
      <c r="E11449" s="31"/>
      <c r="F11449" s="1"/>
      <c r="G11449" s="32"/>
      <c r="H11449" s="398"/>
      <c r="I11449" s="399"/>
    </row>
    <row r="11450" spans="3:9" x14ac:dyDescent="0.25">
      <c r="C11450"/>
      <c r="D11450"/>
      <c r="E11450" s="31"/>
      <c r="F11450" s="1"/>
      <c r="G11450" s="32"/>
      <c r="H11450" s="398"/>
      <c r="I11450" s="399"/>
    </row>
    <row r="11451" spans="3:9" x14ac:dyDescent="0.25">
      <c r="C11451"/>
      <c r="D11451"/>
      <c r="E11451" s="31"/>
      <c r="F11451" s="1"/>
      <c r="G11451" s="32"/>
      <c r="H11451" s="398"/>
      <c r="I11451" s="399"/>
    </row>
    <row r="11452" spans="3:9" x14ac:dyDescent="0.25">
      <c r="C11452"/>
      <c r="D11452"/>
      <c r="E11452" s="31"/>
      <c r="F11452" s="1"/>
      <c r="G11452" s="32"/>
      <c r="H11452" s="398"/>
      <c r="I11452" s="399"/>
    </row>
    <row r="11453" spans="3:9" x14ac:dyDescent="0.25">
      <c r="C11453"/>
      <c r="D11453"/>
      <c r="E11453" s="31"/>
      <c r="F11453" s="1"/>
      <c r="G11453" s="32"/>
      <c r="H11453" s="398"/>
      <c r="I11453" s="399"/>
    </row>
    <row r="11454" spans="3:9" x14ac:dyDescent="0.25">
      <c r="C11454"/>
      <c r="D11454"/>
      <c r="E11454" s="31"/>
      <c r="F11454" s="1"/>
      <c r="G11454" s="32"/>
      <c r="H11454" s="398"/>
      <c r="I11454" s="399"/>
    </row>
    <row r="11455" spans="3:9" x14ac:dyDescent="0.25">
      <c r="C11455"/>
      <c r="D11455"/>
      <c r="E11455" s="31"/>
      <c r="F11455" s="1"/>
      <c r="G11455" s="32"/>
      <c r="H11455" s="398"/>
      <c r="I11455" s="399"/>
    </row>
    <row r="11456" spans="3:9" x14ac:dyDescent="0.25">
      <c r="C11456"/>
      <c r="D11456"/>
      <c r="E11456" s="31"/>
      <c r="F11456" s="1"/>
      <c r="G11456" s="32"/>
      <c r="H11456" s="398"/>
      <c r="I11456" s="399"/>
    </row>
    <row r="11457" spans="3:9" x14ac:dyDescent="0.25">
      <c r="C11457"/>
      <c r="D11457"/>
      <c r="E11457" s="31"/>
      <c r="F11457" s="1"/>
      <c r="G11457" s="32"/>
      <c r="H11457" s="398"/>
      <c r="I11457" s="399"/>
    </row>
    <row r="11458" spans="3:9" x14ac:dyDescent="0.25">
      <c r="C11458"/>
      <c r="D11458"/>
      <c r="E11458" s="31"/>
      <c r="F11458" s="1"/>
      <c r="G11458" s="32"/>
      <c r="H11458" s="398"/>
      <c r="I11458" s="399"/>
    </row>
    <row r="11459" spans="3:9" x14ac:dyDescent="0.25">
      <c r="C11459"/>
      <c r="D11459"/>
      <c r="E11459" s="31"/>
      <c r="F11459" s="1"/>
      <c r="G11459" s="32"/>
      <c r="H11459" s="398"/>
      <c r="I11459" s="399"/>
    </row>
    <row r="11460" spans="3:9" x14ac:dyDescent="0.25">
      <c r="C11460"/>
      <c r="D11460"/>
      <c r="E11460" s="31"/>
      <c r="F11460" s="1"/>
      <c r="G11460" s="32"/>
      <c r="H11460" s="398"/>
      <c r="I11460" s="399"/>
    </row>
    <row r="11461" spans="3:9" x14ac:dyDescent="0.25">
      <c r="C11461"/>
      <c r="D11461"/>
      <c r="E11461" s="31"/>
      <c r="F11461" s="1"/>
      <c r="G11461" s="32"/>
      <c r="H11461" s="398"/>
      <c r="I11461" s="399"/>
    </row>
    <row r="11462" spans="3:9" x14ac:dyDescent="0.25">
      <c r="C11462"/>
      <c r="D11462"/>
      <c r="E11462" s="31"/>
      <c r="F11462" s="1"/>
      <c r="G11462" s="32"/>
      <c r="H11462" s="398"/>
      <c r="I11462" s="399"/>
    </row>
    <row r="11463" spans="3:9" x14ac:dyDescent="0.25">
      <c r="C11463"/>
      <c r="D11463"/>
      <c r="E11463" s="31"/>
      <c r="F11463" s="1"/>
      <c r="G11463" s="32"/>
      <c r="H11463" s="398"/>
      <c r="I11463" s="399"/>
    </row>
    <row r="11464" spans="3:9" x14ac:dyDescent="0.25">
      <c r="C11464"/>
      <c r="D11464"/>
      <c r="E11464" s="31"/>
      <c r="F11464" s="1"/>
      <c r="G11464" s="32"/>
      <c r="H11464" s="398"/>
      <c r="I11464" s="399"/>
    </row>
    <row r="11465" spans="3:9" x14ac:dyDescent="0.25">
      <c r="C11465"/>
      <c r="D11465"/>
      <c r="E11465" s="31"/>
      <c r="F11465" s="1"/>
      <c r="G11465" s="32"/>
      <c r="H11465" s="398"/>
      <c r="I11465" s="399"/>
    </row>
    <row r="11466" spans="3:9" x14ac:dyDescent="0.25">
      <c r="C11466"/>
      <c r="D11466"/>
      <c r="E11466" s="31"/>
      <c r="F11466" s="1"/>
      <c r="G11466" s="32"/>
      <c r="H11466" s="398"/>
      <c r="I11466" s="399"/>
    </row>
    <row r="11467" spans="3:9" x14ac:dyDescent="0.25">
      <c r="C11467"/>
      <c r="D11467"/>
      <c r="E11467" s="31"/>
      <c r="F11467" s="1"/>
      <c r="G11467" s="32"/>
      <c r="H11467" s="398"/>
      <c r="I11467" s="399"/>
    </row>
    <row r="11468" spans="3:9" x14ac:dyDescent="0.25">
      <c r="C11468"/>
      <c r="D11468"/>
      <c r="E11468" s="31"/>
      <c r="F11468" s="1"/>
      <c r="G11468" s="32"/>
      <c r="H11468" s="398"/>
      <c r="I11468" s="399"/>
    </row>
    <row r="11469" spans="3:9" x14ac:dyDescent="0.25">
      <c r="C11469"/>
      <c r="D11469"/>
      <c r="E11469" s="31"/>
      <c r="F11469" s="1"/>
      <c r="G11469" s="32"/>
      <c r="H11469" s="398"/>
      <c r="I11469" s="399"/>
    </row>
    <row r="11470" spans="3:9" x14ac:dyDescent="0.25">
      <c r="C11470"/>
      <c r="D11470"/>
      <c r="E11470" s="31"/>
      <c r="F11470" s="1"/>
      <c r="G11470" s="32"/>
      <c r="H11470" s="398"/>
      <c r="I11470" s="399"/>
    </row>
    <row r="11471" spans="3:9" x14ac:dyDescent="0.25">
      <c r="C11471"/>
      <c r="D11471"/>
      <c r="E11471" s="31"/>
      <c r="F11471" s="1"/>
      <c r="G11471" s="32"/>
      <c r="H11471" s="398"/>
      <c r="I11471" s="399"/>
    </row>
    <row r="11472" spans="3:9" x14ac:dyDescent="0.25">
      <c r="C11472"/>
      <c r="D11472"/>
      <c r="E11472" s="31"/>
      <c r="F11472" s="1"/>
      <c r="G11472" s="32"/>
      <c r="H11472" s="398"/>
      <c r="I11472" s="399"/>
    </row>
    <row r="11473" spans="3:9" x14ac:dyDescent="0.25">
      <c r="C11473"/>
      <c r="D11473"/>
      <c r="E11473" s="31"/>
      <c r="F11473" s="1"/>
      <c r="G11473" s="32"/>
      <c r="H11473" s="398"/>
      <c r="I11473" s="399"/>
    </row>
    <row r="11474" spans="3:9" x14ac:dyDescent="0.25">
      <c r="C11474"/>
      <c r="D11474"/>
      <c r="E11474" s="31"/>
      <c r="F11474" s="1"/>
      <c r="G11474" s="32"/>
      <c r="H11474" s="398"/>
      <c r="I11474" s="399"/>
    </row>
    <row r="11475" spans="3:9" x14ac:dyDescent="0.25">
      <c r="C11475"/>
      <c r="D11475"/>
      <c r="E11475" s="31"/>
      <c r="F11475" s="1"/>
      <c r="G11475" s="32"/>
      <c r="H11475" s="398"/>
      <c r="I11475" s="399"/>
    </row>
    <row r="11476" spans="3:9" x14ac:dyDescent="0.25">
      <c r="C11476"/>
      <c r="D11476"/>
      <c r="E11476" s="31"/>
      <c r="F11476" s="1"/>
      <c r="G11476" s="32"/>
      <c r="H11476" s="398"/>
      <c r="I11476" s="399"/>
    </row>
    <row r="11477" spans="3:9" x14ac:dyDescent="0.25">
      <c r="C11477"/>
      <c r="D11477"/>
      <c r="E11477" s="31"/>
      <c r="F11477" s="1"/>
      <c r="G11477" s="32"/>
      <c r="H11477" s="398"/>
      <c r="I11477" s="399"/>
    </row>
    <row r="11478" spans="3:9" x14ac:dyDescent="0.25">
      <c r="C11478"/>
      <c r="D11478"/>
      <c r="E11478" s="31"/>
      <c r="F11478" s="1"/>
      <c r="G11478" s="32"/>
      <c r="H11478" s="398"/>
      <c r="I11478" s="399"/>
    </row>
    <row r="11479" spans="3:9" x14ac:dyDescent="0.25">
      <c r="C11479"/>
      <c r="D11479"/>
      <c r="E11479" s="31"/>
      <c r="F11479" s="1"/>
      <c r="G11479" s="32"/>
      <c r="H11479" s="398"/>
      <c r="I11479" s="399"/>
    </row>
    <row r="11480" spans="3:9" x14ac:dyDescent="0.25">
      <c r="C11480"/>
      <c r="D11480"/>
      <c r="E11480" s="31"/>
      <c r="F11480" s="1"/>
      <c r="G11480" s="32"/>
      <c r="H11480" s="398"/>
      <c r="I11480" s="399"/>
    </row>
    <row r="11481" spans="3:9" x14ac:dyDescent="0.25">
      <c r="C11481"/>
      <c r="D11481"/>
      <c r="E11481" s="31"/>
      <c r="F11481" s="1"/>
      <c r="G11481" s="32"/>
      <c r="H11481" s="398"/>
      <c r="I11481" s="399"/>
    </row>
    <row r="11482" spans="3:9" x14ac:dyDescent="0.25">
      <c r="C11482"/>
      <c r="D11482"/>
      <c r="E11482" s="31"/>
      <c r="F11482" s="1"/>
      <c r="G11482" s="32"/>
      <c r="H11482" s="398"/>
      <c r="I11482" s="399"/>
    </row>
    <row r="11483" spans="3:9" x14ac:dyDescent="0.25">
      <c r="C11483"/>
      <c r="D11483"/>
      <c r="E11483" s="31"/>
      <c r="F11483" s="1"/>
      <c r="G11483" s="32"/>
      <c r="H11483" s="398"/>
      <c r="I11483" s="399"/>
    </row>
    <row r="11484" spans="3:9" x14ac:dyDescent="0.25">
      <c r="C11484"/>
      <c r="D11484"/>
      <c r="E11484" s="31"/>
      <c r="F11484" s="1"/>
      <c r="G11484" s="32"/>
      <c r="H11484" s="398"/>
      <c r="I11484" s="399"/>
    </row>
    <row r="11485" spans="3:9" x14ac:dyDescent="0.25">
      <c r="C11485"/>
      <c r="D11485"/>
      <c r="E11485" s="31"/>
      <c r="F11485" s="1"/>
      <c r="G11485" s="32"/>
      <c r="H11485" s="398"/>
      <c r="I11485" s="399"/>
    </row>
    <row r="11486" spans="3:9" x14ac:dyDescent="0.25">
      <c r="C11486"/>
      <c r="D11486"/>
      <c r="E11486" s="31"/>
      <c r="F11486" s="1"/>
      <c r="G11486" s="32"/>
      <c r="H11486" s="398"/>
      <c r="I11486" s="399"/>
    </row>
    <row r="11487" spans="3:9" x14ac:dyDescent="0.25">
      <c r="C11487"/>
      <c r="D11487"/>
      <c r="E11487" s="31"/>
      <c r="F11487" s="1"/>
      <c r="G11487" s="32"/>
      <c r="H11487" s="398"/>
      <c r="I11487" s="399"/>
    </row>
    <row r="11488" spans="3:9" x14ac:dyDescent="0.25">
      <c r="C11488"/>
      <c r="D11488"/>
      <c r="E11488" s="31"/>
      <c r="F11488" s="1"/>
      <c r="G11488" s="32"/>
      <c r="H11488" s="398"/>
      <c r="I11488" s="399"/>
    </row>
    <row r="11489" spans="3:9" x14ac:dyDescent="0.25">
      <c r="C11489"/>
      <c r="D11489"/>
      <c r="E11489" s="31"/>
      <c r="F11489" s="1"/>
      <c r="G11489" s="32"/>
      <c r="H11489" s="398"/>
      <c r="I11489" s="399"/>
    </row>
    <row r="11490" spans="3:9" x14ac:dyDescent="0.25">
      <c r="C11490"/>
      <c r="D11490"/>
      <c r="E11490" s="31"/>
      <c r="F11490" s="1"/>
      <c r="G11490" s="32"/>
      <c r="H11490" s="398"/>
      <c r="I11490" s="399"/>
    </row>
    <row r="11491" spans="3:9" x14ac:dyDescent="0.25">
      <c r="C11491"/>
      <c r="D11491"/>
      <c r="E11491" s="31"/>
      <c r="F11491" s="1"/>
      <c r="G11491" s="32"/>
      <c r="H11491" s="398"/>
      <c r="I11491" s="399"/>
    </row>
    <row r="11492" spans="3:9" x14ac:dyDescent="0.25">
      <c r="C11492"/>
      <c r="D11492"/>
      <c r="E11492" s="31"/>
      <c r="F11492" s="1"/>
      <c r="G11492" s="32"/>
      <c r="H11492" s="398"/>
      <c r="I11492" s="399"/>
    </row>
    <row r="11493" spans="3:9" x14ac:dyDescent="0.25">
      <c r="C11493"/>
      <c r="D11493"/>
      <c r="E11493" s="31"/>
      <c r="F11493" s="1"/>
      <c r="G11493" s="32"/>
      <c r="H11493" s="398"/>
      <c r="I11493" s="399"/>
    </row>
    <row r="11494" spans="3:9" x14ac:dyDescent="0.25">
      <c r="C11494"/>
      <c r="D11494"/>
      <c r="E11494" s="31"/>
      <c r="F11494" s="1"/>
      <c r="G11494" s="32"/>
      <c r="H11494" s="398"/>
      <c r="I11494" s="399"/>
    </row>
    <row r="11495" spans="3:9" x14ac:dyDescent="0.25">
      <c r="C11495"/>
      <c r="D11495"/>
      <c r="E11495" s="31"/>
      <c r="F11495" s="1"/>
      <c r="G11495" s="32"/>
      <c r="H11495" s="398"/>
      <c r="I11495" s="399"/>
    </row>
    <row r="11496" spans="3:9" x14ac:dyDescent="0.25">
      <c r="C11496"/>
      <c r="D11496"/>
      <c r="E11496" s="31"/>
      <c r="F11496" s="1"/>
      <c r="G11496" s="32"/>
      <c r="H11496" s="398"/>
      <c r="I11496" s="399"/>
    </row>
    <row r="11497" spans="3:9" x14ac:dyDescent="0.25">
      <c r="C11497"/>
      <c r="D11497"/>
      <c r="E11497" s="31"/>
      <c r="F11497" s="1"/>
      <c r="G11497" s="32"/>
      <c r="H11497" s="398"/>
      <c r="I11497" s="399"/>
    </row>
    <row r="11498" spans="3:9" x14ac:dyDescent="0.25">
      <c r="C11498"/>
      <c r="D11498"/>
      <c r="E11498" s="31"/>
      <c r="F11498" s="1"/>
      <c r="G11498" s="32"/>
      <c r="H11498" s="398"/>
      <c r="I11498" s="399"/>
    </row>
    <row r="11499" spans="3:9" x14ac:dyDescent="0.25">
      <c r="C11499"/>
      <c r="D11499"/>
      <c r="E11499" s="31"/>
      <c r="F11499" s="1"/>
      <c r="G11499" s="32"/>
      <c r="H11499" s="398"/>
      <c r="I11499" s="399"/>
    </row>
    <row r="11500" spans="3:9" x14ac:dyDescent="0.25">
      <c r="C11500"/>
      <c r="D11500"/>
      <c r="E11500" s="31"/>
      <c r="F11500" s="1"/>
      <c r="G11500" s="32"/>
      <c r="H11500" s="398"/>
      <c r="I11500" s="399"/>
    </row>
    <row r="11501" spans="3:9" x14ac:dyDescent="0.25">
      <c r="C11501"/>
      <c r="D11501"/>
      <c r="E11501" s="31"/>
      <c r="F11501" s="1"/>
      <c r="G11501" s="32"/>
      <c r="H11501" s="398"/>
      <c r="I11501" s="399"/>
    </row>
    <row r="11502" spans="3:9" x14ac:dyDescent="0.25">
      <c r="C11502"/>
      <c r="D11502"/>
      <c r="E11502" s="31"/>
      <c r="F11502" s="1"/>
      <c r="G11502" s="32"/>
      <c r="H11502" s="398"/>
      <c r="I11502" s="399"/>
    </row>
    <row r="11503" spans="3:9" x14ac:dyDescent="0.25">
      <c r="C11503"/>
      <c r="D11503"/>
      <c r="E11503" s="31"/>
      <c r="F11503" s="1"/>
      <c r="G11503" s="32"/>
      <c r="H11503" s="398"/>
      <c r="I11503" s="399"/>
    </row>
    <row r="11504" spans="3:9" x14ac:dyDescent="0.25">
      <c r="C11504"/>
      <c r="D11504"/>
      <c r="E11504" s="31"/>
      <c r="F11504" s="1"/>
      <c r="G11504" s="32"/>
      <c r="H11504" s="398"/>
      <c r="I11504" s="399"/>
    </row>
    <row r="11505" spans="3:9" x14ac:dyDescent="0.25">
      <c r="C11505"/>
      <c r="D11505"/>
      <c r="E11505" s="31"/>
      <c r="F11505" s="1"/>
      <c r="G11505" s="32"/>
      <c r="H11505" s="398"/>
      <c r="I11505" s="399"/>
    </row>
    <row r="11506" spans="3:9" x14ac:dyDescent="0.25">
      <c r="C11506"/>
      <c r="D11506"/>
      <c r="E11506" s="31"/>
      <c r="F11506" s="1"/>
      <c r="G11506" s="32"/>
      <c r="H11506" s="398"/>
      <c r="I11506" s="399"/>
    </row>
    <row r="11507" spans="3:9" x14ac:dyDescent="0.25">
      <c r="C11507"/>
      <c r="D11507"/>
      <c r="E11507" s="31"/>
      <c r="F11507" s="1"/>
      <c r="G11507" s="32"/>
      <c r="H11507" s="398"/>
      <c r="I11507" s="399"/>
    </row>
    <row r="11508" spans="3:9" x14ac:dyDescent="0.25">
      <c r="C11508"/>
      <c r="D11508"/>
      <c r="E11508" s="31"/>
      <c r="F11508" s="1"/>
      <c r="G11508" s="32"/>
      <c r="H11508" s="398"/>
      <c r="I11508" s="399"/>
    </row>
    <row r="11509" spans="3:9" x14ac:dyDescent="0.25">
      <c r="C11509"/>
      <c r="D11509"/>
      <c r="E11509" s="31"/>
      <c r="F11509" s="1"/>
      <c r="G11509" s="32"/>
      <c r="H11509" s="398"/>
      <c r="I11509" s="399"/>
    </row>
    <row r="11510" spans="3:9" x14ac:dyDescent="0.25">
      <c r="C11510"/>
      <c r="D11510"/>
      <c r="E11510" s="31"/>
      <c r="F11510" s="1"/>
      <c r="G11510" s="32"/>
      <c r="H11510" s="398"/>
      <c r="I11510" s="399"/>
    </row>
    <row r="11511" spans="3:9" x14ac:dyDescent="0.25">
      <c r="C11511"/>
      <c r="D11511"/>
      <c r="E11511" s="31"/>
      <c r="F11511" s="1"/>
      <c r="G11511" s="32"/>
      <c r="H11511" s="398"/>
      <c r="I11511" s="399"/>
    </row>
    <row r="11512" spans="3:9" x14ac:dyDescent="0.25">
      <c r="C11512"/>
      <c r="D11512"/>
      <c r="E11512" s="31"/>
      <c r="F11512" s="1"/>
      <c r="G11512" s="32"/>
      <c r="H11512" s="398"/>
      <c r="I11512" s="399"/>
    </row>
    <row r="11513" spans="3:9" x14ac:dyDescent="0.25">
      <c r="C11513"/>
      <c r="D11513"/>
      <c r="E11513" s="31"/>
      <c r="F11513" s="1"/>
      <c r="G11513" s="32"/>
      <c r="H11513" s="398"/>
      <c r="I11513" s="399"/>
    </row>
    <row r="11514" spans="3:9" x14ac:dyDescent="0.25">
      <c r="C11514"/>
      <c r="D11514"/>
      <c r="E11514" s="31"/>
      <c r="F11514" s="1"/>
      <c r="G11514" s="32"/>
      <c r="H11514" s="398"/>
      <c r="I11514" s="399"/>
    </row>
    <row r="11515" spans="3:9" x14ac:dyDescent="0.25">
      <c r="C11515"/>
      <c r="D11515"/>
      <c r="E11515" s="31"/>
      <c r="F11515" s="1"/>
      <c r="G11515" s="32"/>
      <c r="H11515" s="398"/>
      <c r="I11515" s="399"/>
    </row>
    <row r="11516" spans="3:9" x14ac:dyDescent="0.25">
      <c r="C11516"/>
      <c r="D11516"/>
      <c r="E11516" s="31"/>
      <c r="F11516" s="1"/>
      <c r="G11516" s="32"/>
      <c r="H11516" s="398"/>
      <c r="I11516" s="399"/>
    </row>
    <row r="11517" spans="3:9" x14ac:dyDescent="0.25">
      <c r="C11517"/>
      <c r="D11517"/>
      <c r="E11517" s="31"/>
      <c r="F11517" s="1"/>
      <c r="G11517" s="32"/>
      <c r="H11517" s="398"/>
      <c r="I11517" s="399"/>
    </row>
    <row r="11518" spans="3:9" x14ac:dyDescent="0.25">
      <c r="C11518"/>
      <c r="D11518"/>
      <c r="E11518" s="31"/>
      <c r="F11518" s="1"/>
      <c r="G11518" s="32"/>
      <c r="H11518" s="398"/>
      <c r="I11518" s="399"/>
    </row>
    <row r="11519" spans="3:9" x14ac:dyDescent="0.25">
      <c r="C11519"/>
      <c r="D11519"/>
      <c r="E11519" s="31"/>
      <c r="F11519" s="1"/>
      <c r="G11519" s="32"/>
      <c r="H11519" s="398"/>
      <c r="I11519" s="399"/>
    </row>
    <row r="11520" spans="3:9" x14ac:dyDescent="0.25">
      <c r="C11520"/>
      <c r="D11520"/>
      <c r="E11520" s="31"/>
      <c r="F11520" s="1"/>
      <c r="G11520" s="32"/>
      <c r="H11520" s="398"/>
      <c r="I11520" s="399"/>
    </row>
    <row r="11521" spans="3:9" x14ac:dyDescent="0.25">
      <c r="C11521"/>
      <c r="D11521"/>
      <c r="E11521" s="31"/>
      <c r="F11521" s="1"/>
      <c r="G11521" s="32"/>
      <c r="H11521" s="398"/>
      <c r="I11521" s="399"/>
    </row>
    <row r="11522" spans="3:9" x14ac:dyDescent="0.25">
      <c r="C11522"/>
      <c r="D11522"/>
      <c r="E11522" s="31"/>
      <c r="F11522" s="1"/>
      <c r="G11522" s="32"/>
      <c r="H11522" s="398"/>
      <c r="I11522" s="399"/>
    </row>
    <row r="11523" spans="3:9" x14ac:dyDescent="0.25">
      <c r="C11523"/>
      <c r="D11523"/>
      <c r="E11523" s="31"/>
      <c r="F11523" s="1"/>
      <c r="G11523" s="32"/>
      <c r="H11523" s="398"/>
      <c r="I11523" s="399"/>
    </row>
    <row r="11524" spans="3:9" x14ac:dyDescent="0.25">
      <c r="C11524"/>
      <c r="D11524"/>
      <c r="E11524" s="31"/>
      <c r="F11524" s="1"/>
      <c r="G11524" s="32"/>
      <c r="H11524" s="398"/>
      <c r="I11524" s="399"/>
    </row>
    <row r="11525" spans="3:9" x14ac:dyDescent="0.25">
      <c r="C11525"/>
      <c r="D11525"/>
      <c r="E11525" s="31"/>
      <c r="F11525" s="1"/>
      <c r="G11525" s="32"/>
      <c r="H11525" s="398"/>
      <c r="I11525" s="399"/>
    </row>
    <row r="11526" spans="3:9" x14ac:dyDescent="0.25">
      <c r="C11526"/>
      <c r="D11526"/>
      <c r="E11526" s="31"/>
      <c r="F11526" s="1"/>
      <c r="G11526" s="32"/>
      <c r="H11526" s="398"/>
      <c r="I11526" s="399"/>
    </row>
    <row r="11527" spans="3:9" x14ac:dyDescent="0.25">
      <c r="C11527"/>
      <c r="D11527"/>
      <c r="E11527" s="31"/>
      <c r="F11527" s="1"/>
      <c r="G11527" s="32"/>
      <c r="H11527" s="398"/>
      <c r="I11527" s="399"/>
    </row>
    <row r="11528" spans="3:9" x14ac:dyDescent="0.25">
      <c r="C11528"/>
      <c r="D11528"/>
      <c r="E11528" s="31"/>
      <c r="F11528" s="1"/>
      <c r="G11528" s="32"/>
      <c r="H11528" s="398"/>
      <c r="I11528" s="399"/>
    </row>
    <row r="11529" spans="3:9" x14ac:dyDescent="0.25">
      <c r="C11529"/>
      <c r="D11529"/>
      <c r="E11529" s="31"/>
      <c r="F11529" s="1"/>
      <c r="G11529" s="32"/>
      <c r="H11529" s="398"/>
      <c r="I11529" s="399"/>
    </row>
    <row r="11530" spans="3:9" x14ac:dyDescent="0.25">
      <c r="C11530"/>
      <c r="D11530"/>
      <c r="E11530" s="31"/>
      <c r="F11530" s="1"/>
      <c r="G11530" s="32"/>
      <c r="H11530" s="398"/>
      <c r="I11530" s="399"/>
    </row>
    <row r="11531" spans="3:9" x14ac:dyDescent="0.25">
      <c r="C11531"/>
      <c r="D11531"/>
      <c r="E11531" s="31"/>
      <c r="F11531" s="1"/>
      <c r="G11531" s="32"/>
      <c r="H11531" s="398"/>
      <c r="I11531" s="399"/>
    </row>
    <row r="11532" spans="3:9" x14ac:dyDescent="0.25">
      <c r="C11532"/>
      <c r="D11532"/>
      <c r="E11532" s="31"/>
      <c r="F11532" s="1"/>
      <c r="G11532" s="32"/>
      <c r="H11532" s="398"/>
      <c r="I11532" s="399"/>
    </row>
    <row r="11533" spans="3:9" x14ac:dyDescent="0.25">
      <c r="C11533"/>
      <c r="D11533"/>
      <c r="E11533" s="31"/>
      <c r="F11533" s="1"/>
      <c r="G11533" s="32"/>
      <c r="H11533" s="398"/>
      <c r="I11533" s="399"/>
    </row>
    <row r="11534" spans="3:9" x14ac:dyDescent="0.25">
      <c r="C11534"/>
      <c r="D11534"/>
      <c r="E11534" s="31"/>
      <c r="F11534" s="1"/>
      <c r="G11534" s="32"/>
      <c r="H11534" s="398"/>
      <c r="I11534" s="399"/>
    </row>
    <row r="11535" spans="3:9" x14ac:dyDescent="0.25">
      <c r="C11535"/>
      <c r="D11535"/>
      <c r="E11535" s="31"/>
      <c r="F11535" s="1"/>
      <c r="G11535" s="32"/>
      <c r="H11535" s="398"/>
      <c r="I11535" s="399"/>
    </row>
    <row r="11536" spans="3:9" x14ac:dyDescent="0.25">
      <c r="C11536"/>
      <c r="D11536"/>
      <c r="E11536" s="31"/>
      <c r="F11536" s="1"/>
      <c r="G11536" s="32"/>
      <c r="H11536" s="398"/>
      <c r="I11536" s="399"/>
    </row>
    <row r="11537" spans="3:9" x14ac:dyDescent="0.25">
      <c r="C11537"/>
      <c r="D11537"/>
      <c r="E11537" s="31"/>
      <c r="F11537" s="1"/>
      <c r="G11537" s="32"/>
      <c r="H11537" s="398"/>
      <c r="I11537" s="399"/>
    </row>
    <row r="11538" spans="3:9" x14ac:dyDescent="0.25">
      <c r="C11538"/>
      <c r="D11538"/>
      <c r="E11538" s="31"/>
      <c r="F11538" s="1"/>
      <c r="G11538" s="32"/>
      <c r="H11538" s="398"/>
      <c r="I11538" s="399"/>
    </row>
    <row r="11539" spans="3:9" x14ac:dyDescent="0.25">
      <c r="C11539"/>
      <c r="D11539"/>
      <c r="E11539" s="31"/>
      <c r="F11539" s="1"/>
      <c r="G11539" s="32"/>
      <c r="H11539" s="398"/>
      <c r="I11539" s="399"/>
    </row>
    <row r="11540" spans="3:9" x14ac:dyDescent="0.25">
      <c r="C11540"/>
      <c r="D11540"/>
      <c r="E11540" s="31"/>
      <c r="F11540" s="1"/>
      <c r="G11540" s="32"/>
      <c r="H11540" s="398"/>
      <c r="I11540" s="399"/>
    </row>
    <row r="11541" spans="3:9" x14ac:dyDescent="0.25">
      <c r="C11541"/>
      <c r="D11541"/>
      <c r="E11541" s="31"/>
      <c r="F11541" s="1"/>
      <c r="G11541" s="32"/>
      <c r="H11541" s="398"/>
      <c r="I11541" s="399"/>
    </row>
    <row r="11542" spans="3:9" x14ac:dyDescent="0.25">
      <c r="C11542"/>
      <c r="D11542"/>
      <c r="E11542" s="31"/>
      <c r="F11542" s="1"/>
      <c r="G11542" s="32"/>
      <c r="H11542" s="398"/>
      <c r="I11542" s="399"/>
    </row>
    <row r="11543" spans="3:9" x14ac:dyDescent="0.25">
      <c r="C11543"/>
      <c r="D11543"/>
      <c r="E11543" s="31"/>
      <c r="F11543" s="1"/>
      <c r="G11543" s="32"/>
      <c r="H11543" s="398"/>
      <c r="I11543" s="399"/>
    </row>
    <row r="11544" spans="3:9" x14ac:dyDescent="0.25">
      <c r="C11544"/>
      <c r="D11544"/>
      <c r="E11544" s="31"/>
      <c r="F11544" s="1"/>
      <c r="G11544" s="32"/>
      <c r="H11544" s="398"/>
      <c r="I11544" s="399"/>
    </row>
    <row r="11545" spans="3:9" x14ac:dyDescent="0.25">
      <c r="C11545"/>
      <c r="D11545"/>
      <c r="E11545" s="31"/>
      <c r="F11545" s="1"/>
      <c r="G11545" s="32"/>
      <c r="H11545" s="398"/>
      <c r="I11545" s="399"/>
    </row>
    <row r="11546" spans="3:9" x14ac:dyDescent="0.25">
      <c r="C11546"/>
      <c r="D11546"/>
      <c r="E11546" s="31"/>
      <c r="F11546" s="1"/>
      <c r="G11546" s="32"/>
      <c r="H11546" s="398"/>
      <c r="I11546" s="399"/>
    </row>
    <row r="11547" spans="3:9" x14ac:dyDescent="0.25">
      <c r="C11547"/>
      <c r="D11547"/>
      <c r="E11547" s="31"/>
      <c r="F11547" s="1"/>
      <c r="G11547" s="32"/>
      <c r="H11547" s="398"/>
      <c r="I11547" s="399"/>
    </row>
    <row r="11548" spans="3:9" x14ac:dyDescent="0.25">
      <c r="C11548"/>
      <c r="D11548"/>
      <c r="E11548" s="31"/>
      <c r="F11548" s="1"/>
      <c r="G11548" s="32"/>
      <c r="H11548" s="398"/>
      <c r="I11548" s="399"/>
    </row>
    <row r="11549" spans="3:9" x14ac:dyDescent="0.25">
      <c r="C11549"/>
      <c r="D11549"/>
      <c r="E11549" s="31"/>
      <c r="F11549" s="1"/>
      <c r="G11549" s="32"/>
      <c r="H11549" s="398"/>
      <c r="I11549" s="399"/>
    </row>
    <row r="11550" spans="3:9" x14ac:dyDescent="0.25">
      <c r="C11550"/>
      <c r="D11550"/>
      <c r="E11550" s="31"/>
      <c r="F11550" s="1"/>
      <c r="G11550" s="32"/>
      <c r="H11550" s="398"/>
      <c r="I11550" s="399"/>
    </row>
    <row r="11551" spans="3:9" x14ac:dyDescent="0.25">
      <c r="C11551"/>
      <c r="D11551"/>
      <c r="E11551" s="31"/>
      <c r="F11551" s="1"/>
      <c r="G11551" s="32"/>
      <c r="H11551" s="398"/>
      <c r="I11551" s="399"/>
    </row>
    <row r="11552" spans="3:9" x14ac:dyDescent="0.25">
      <c r="C11552"/>
      <c r="D11552"/>
      <c r="E11552" s="31"/>
      <c r="F11552" s="1"/>
      <c r="G11552" s="32"/>
      <c r="H11552" s="398"/>
      <c r="I11552" s="399"/>
    </row>
    <row r="11553" spans="3:9" x14ac:dyDescent="0.25">
      <c r="C11553"/>
      <c r="D11553"/>
      <c r="E11553" s="31"/>
      <c r="F11553" s="1"/>
      <c r="G11553" s="32"/>
      <c r="H11553" s="398"/>
      <c r="I11553" s="399"/>
    </row>
    <row r="11554" spans="3:9" x14ac:dyDescent="0.25">
      <c r="C11554"/>
      <c r="D11554"/>
      <c r="E11554" s="31"/>
      <c r="F11554" s="1"/>
      <c r="G11554" s="32"/>
      <c r="H11554" s="398"/>
      <c r="I11554" s="399"/>
    </row>
    <row r="11555" spans="3:9" x14ac:dyDescent="0.25">
      <c r="C11555"/>
      <c r="D11555"/>
      <c r="E11555" s="31"/>
      <c r="F11555" s="1"/>
      <c r="G11555" s="32"/>
      <c r="H11555" s="398"/>
      <c r="I11555" s="399"/>
    </row>
    <row r="11556" spans="3:9" x14ac:dyDescent="0.25">
      <c r="C11556"/>
      <c r="D11556"/>
      <c r="E11556" s="31"/>
      <c r="F11556" s="1"/>
      <c r="G11556" s="32"/>
      <c r="H11556" s="398"/>
      <c r="I11556" s="399"/>
    </row>
    <row r="11557" spans="3:9" x14ac:dyDescent="0.25">
      <c r="C11557"/>
      <c r="D11557"/>
      <c r="E11557" s="31"/>
      <c r="F11557" s="1"/>
      <c r="G11557" s="32"/>
      <c r="H11557" s="398"/>
      <c r="I11557" s="399"/>
    </row>
    <row r="11558" spans="3:9" x14ac:dyDescent="0.25">
      <c r="C11558"/>
      <c r="D11558"/>
      <c r="E11558" s="31"/>
      <c r="F11558" s="1"/>
      <c r="G11558" s="32"/>
      <c r="H11558" s="398"/>
      <c r="I11558" s="399"/>
    </row>
    <row r="11559" spans="3:9" x14ac:dyDescent="0.25">
      <c r="C11559"/>
      <c r="D11559"/>
      <c r="E11559" s="31"/>
      <c r="F11559" s="1"/>
      <c r="G11559" s="32"/>
      <c r="H11559" s="398"/>
      <c r="I11559" s="399"/>
    </row>
    <row r="11560" spans="3:9" x14ac:dyDescent="0.25">
      <c r="C11560"/>
      <c r="D11560"/>
      <c r="E11560" s="31"/>
      <c r="F11560" s="1"/>
      <c r="G11560" s="32"/>
      <c r="H11560" s="398"/>
      <c r="I11560" s="399"/>
    </row>
    <row r="11561" spans="3:9" x14ac:dyDescent="0.25">
      <c r="C11561"/>
      <c r="D11561"/>
      <c r="E11561" s="31"/>
      <c r="F11561" s="1"/>
      <c r="G11561" s="32"/>
      <c r="H11561" s="398"/>
      <c r="I11561" s="399"/>
    </row>
    <row r="11562" spans="3:9" x14ac:dyDescent="0.25">
      <c r="C11562"/>
      <c r="D11562"/>
      <c r="E11562" s="31"/>
      <c r="F11562" s="1"/>
      <c r="G11562" s="32"/>
      <c r="H11562" s="398"/>
      <c r="I11562" s="399"/>
    </row>
    <row r="11563" spans="3:9" x14ac:dyDescent="0.25">
      <c r="C11563"/>
      <c r="D11563"/>
      <c r="E11563" s="31"/>
      <c r="F11563" s="1"/>
      <c r="G11563" s="32"/>
      <c r="H11563" s="398"/>
      <c r="I11563" s="399"/>
    </row>
    <row r="11564" spans="3:9" x14ac:dyDescent="0.25">
      <c r="C11564"/>
      <c r="D11564"/>
      <c r="E11564" s="31"/>
      <c r="F11564" s="1"/>
      <c r="G11564" s="32"/>
      <c r="H11564" s="398"/>
      <c r="I11564" s="399"/>
    </row>
    <row r="11565" spans="3:9" x14ac:dyDescent="0.25">
      <c r="C11565"/>
      <c r="D11565"/>
      <c r="E11565" s="31"/>
      <c r="F11565" s="1"/>
      <c r="G11565" s="32"/>
      <c r="H11565" s="398"/>
      <c r="I11565" s="399"/>
    </row>
    <row r="11566" spans="3:9" x14ac:dyDescent="0.25">
      <c r="C11566"/>
      <c r="D11566"/>
      <c r="E11566" s="31"/>
      <c r="F11566" s="1"/>
      <c r="G11566" s="32"/>
      <c r="H11566" s="398"/>
      <c r="I11566" s="399"/>
    </row>
    <row r="11567" spans="3:9" x14ac:dyDescent="0.25">
      <c r="C11567"/>
      <c r="D11567"/>
      <c r="E11567" s="31"/>
      <c r="F11567" s="1"/>
      <c r="G11567" s="32"/>
      <c r="H11567" s="398"/>
      <c r="I11567" s="399"/>
    </row>
    <row r="11568" spans="3:9" x14ac:dyDescent="0.25">
      <c r="C11568"/>
      <c r="D11568"/>
      <c r="E11568" s="31"/>
      <c r="F11568" s="1"/>
      <c r="G11568" s="32"/>
      <c r="H11568" s="398"/>
      <c r="I11568" s="399"/>
    </row>
    <row r="11569" spans="3:9" x14ac:dyDescent="0.25">
      <c r="C11569"/>
      <c r="D11569"/>
      <c r="E11569" s="31"/>
      <c r="F11569" s="1"/>
      <c r="G11569" s="32"/>
      <c r="H11569" s="398"/>
      <c r="I11569" s="399"/>
    </row>
    <row r="11570" spans="3:9" x14ac:dyDescent="0.25">
      <c r="C11570"/>
      <c r="D11570"/>
      <c r="E11570" s="31"/>
      <c r="F11570" s="1"/>
      <c r="G11570" s="32"/>
      <c r="H11570" s="398"/>
      <c r="I11570" s="399"/>
    </row>
    <row r="11571" spans="3:9" x14ac:dyDescent="0.25">
      <c r="C11571"/>
      <c r="D11571"/>
      <c r="E11571" s="31"/>
      <c r="F11571" s="1"/>
      <c r="G11571" s="32"/>
      <c r="H11571" s="398"/>
      <c r="I11571" s="399"/>
    </row>
    <row r="11572" spans="3:9" x14ac:dyDescent="0.25">
      <c r="C11572"/>
      <c r="D11572"/>
      <c r="E11572" s="31"/>
      <c r="F11572" s="1"/>
      <c r="G11572" s="32"/>
      <c r="H11572" s="398"/>
      <c r="I11572" s="399"/>
    </row>
    <row r="11573" spans="3:9" x14ac:dyDescent="0.25">
      <c r="C11573"/>
      <c r="D11573"/>
      <c r="E11573" s="31"/>
      <c r="F11573" s="1"/>
      <c r="G11573" s="32"/>
      <c r="H11573" s="398"/>
      <c r="I11573" s="399"/>
    </row>
    <row r="11574" spans="3:9" x14ac:dyDescent="0.25">
      <c r="C11574"/>
      <c r="D11574"/>
      <c r="E11574" s="31"/>
      <c r="F11574" s="1"/>
      <c r="G11574" s="32"/>
      <c r="H11574" s="398"/>
      <c r="I11574" s="399"/>
    </row>
    <row r="11575" spans="3:9" x14ac:dyDescent="0.25">
      <c r="C11575"/>
      <c r="D11575"/>
      <c r="E11575" s="31"/>
      <c r="F11575" s="1"/>
      <c r="G11575" s="32"/>
      <c r="H11575" s="398"/>
      <c r="I11575" s="399"/>
    </row>
    <row r="11576" spans="3:9" x14ac:dyDescent="0.25">
      <c r="C11576"/>
      <c r="D11576"/>
      <c r="E11576" s="31"/>
      <c r="F11576" s="1"/>
      <c r="G11576" s="32"/>
      <c r="H11576" s="398"/>
      <c r="I11576" s="399"/>
    </row>
    <row r="11577" spans="3:9" x14ac:dyDescent="0.25">
      <c r="C11577"/>
      <c r="D11577"/>
      <c r="E11577" s="31"/>
      <c r="F11577" s="1"/>
      <c r="G11577" s="32"/>
      <c r="H11577" s="398"/>
      <c r="I11577" s="399"/>
    </row>
    <row r="11578" spans="3:9" x14ac:dyDescent="0.25">
      <c r="C11578"/>
      <c r="D11578"/>
      <c r="E11578" s="31"/>
      <c r="F11578" s="1"/>
      <c r="G11578" s="32"/>
      <c r="H11578" s="398"/>
      <c r="I11578" s="399"/>
    </row>
    <row r="11579" spans="3:9" x14ac:dyDescent="0.25">
      <c r="C11579"/>
      <c r="D11579"/>
      <c r="E11579" s="31"/>
      <c r="F11579" s="1"/>
      <c r="G11579" s="32"/>
      <c r="H11579" s="398"/>
      <c r="I11579" s="399"/>
    </row>
    <row r="11580" spans="3:9" x14ac:dyDescent="0.25">
      <c r="C11580"/>
      <c r="D11580"/>
      <c r="E11580" s="31"/>
      <c r="F11580" s="1"/>
      <c r="G11580" s="32"/>
      <c r="H11580" s="398"/>
      <c r="I11580" s="399"/>
    </row>
    <row r="11581" spans="3:9" x14ac:dyDescent="0.25">
      <c r="C11581"/>
      <c r="D11581"/>
      <c r="E11581" s="31"/>
      <c r="F11581" s="1"/>
      <c r="G11581" s="32"/>
      <c r="H11581" s="398"/>
      <c r="I11581" s="399"/>
    </row>
    <row r="11582" spans="3:9" x14ac:dyDescent="0.25">
      <c r="C11582"/>
      <c r="D11582"/>
      <c r="E11582" s="31"/>
      <c r="F11582" s="1"/>
      <c r="G11582" s="32"/>
      <c r="H11582" s="398"/>
      <c r="I11582" s="399"/>
    </row>
    <row r="11583" spans="3:9" x14ac:dyDescent="0.25">
      <c r="C11583"/>
      <c r="D11583"/>
      <c r="E11583" s="31"/>
      <c r="F11583" s="1"/>
      <c r="G11583" s="32"/>
      <c r="H11583" s="398"/>
      <c r="I11583" s="399"/>
    </row>
    <row r="11584" spans="3:9" x14ac:dyDescent="0.25">
      <c r="C11584"/>
      <c r="D11584"/>
      <c r="E11584" s="31"/>
      <c r="F11584" s="1"/>
      <c r="G11584" s="32"/>
      <c r="H11584" s="398"/>
      <c r="I11584" s="399"/>
    </row>
    <row r="11585" spans="3:9" x14ac:dyDescent="0.25">
      <c r="C11585"/>
      <c r="D11585"/>
      <c r="E11585" s="31"/>
      <c r="F11585" s="1"/>
      <c r="G11585" s="32"/>
      <c r="H11585" s="398"/>
      <c r="I11585" s="399"/>
    </row>
    <row r="11586" spans="3:9" x14ac:dyDescent="0.25">
      <c r="C11586"/>
      <c r="D11586"/>
      <c r="E11586" s="31"/>
      <c r="F11586" s="1"/>
      <c r="G11586" s="32"/>
      <c r="H11586" s="398"/>
      <c r="I11586" s="399"/>
    </row>
    <row r="11587" spans="3:9" x14ac:dyDescent="0.25">
      <c r="C11587"/>
      <c r="D11587"/>
      <c r="E11587" s="31"/>
      <c r="F11587" s="1"/>
      <c r="G11587" s="32"/>
      <c r="H11587" s="398"/>
      <c r="I11587" s="399"/>
    </row>
    <row r="11588" spans="3:9" x14ac:dyDescent="0.25">
      <c r="C11588"/>
      <c r="D11588"/>
      <c r="E11588" s="31"/>
      <c r="F11588" s="1"/>
      <c r="G11588" s="32"/>
      <c r="H11588" s="398"/>
      <c r="I11588" s="399"/>
    </row>
    <row r="11589" spans="3:9" x14ac:dyDescent="0.25">
      <c r="C11589"/>
      <c r="D11589"/>
      <c r="E11589" s="31"/>
      <c r="F11589" s="1"/>
      <c r="G11589" s="32"/>
      <c r="H11589" s="398"/>
      <c r="I11589" s="399"/>
    </row>
    <row r="11590" spans="3:9" x14ac:dyDescent="0.25">
      <c r="C11590"/>
      <c r="D11590"/>
      <c r="E11590" s="31"/>
      <c r="F11590" s="1"/>
      <c r="G11590" s="32"/>
      <c r="H11590" s="398"/>
      <c r="I11590" s="399"/>
    </row>
    <row r="11591" spans="3:9" x14ac:dyDescent="0.25">
      <c r="C11591"/>
      <c r="D11591"/>
      <c r="E11591" s="31"/>
      <c r="F11591" s="1"/>
      <c r="G11591" s="32"/>
      <c r="H11591" s="398"/>
      <c r="I11591" s="399"/>
    </row>
    <row r="11592" spans="3:9" x14ac:dyDescent="0.25">
      <c r="C11592"/>
      <c r="D11592"/>
      <c r="E11592" s="31"/>
      <c r="F11592" s="1"/>
      <c r="G11592" s="32"/>
      <c r="H11592" s="398"/>
      <c r="I11592" s="399"/>
    </row>
    <row r="11593" spans="3:9" x14ac:dyDescent="0.25">
      <c r="C11593"/>
      <c r="D11593"/>
      <c r="E11593" s="31"/>
      <c r="F11593" s="1"/>
      <c r="G11593" s="32"/>
      <c r="H11593" s="398"/>
      <c r="I11593" s="399"/>
    </row>
    <row r="11594" spans="3:9" x14ac:dyDescent="0.25">
      <c r="C11594"/>
      <c r="D11594"/>
      <c r="E11594" s="31"/>
      <c r="F11594" s="1"/>
      <c r="G11594" s="32"/>
      <c r="H11594" s="398"/>
      <c r="I11594" s="399"/>
    </row>
    <row r="11595" spans="3:9" x14ac:dyDescent="0.25">
      <c r="C11595"/>
      <c r="D11595"/>
      <c r="E11595" s="31"/>
      <c r="F11595" s="1"/>
      <c r="G11595" s="32"/>
      <c r="H11595" s="398"/>
      <c r="I11595" s="399"/>
    </row>
    <row r="11596" spans="3:9" x14ac:dyDescent="0.25">
      <c r="C11596"/>
      <c r="D11596"/>
      <c r="E11596" s="31"/>
      <c r="F11596" s="1"/>
      <c r="G11596" s="32"/>
      <c r="H11596" s="398"/>
      <c r="I11596" s="399"/>
    </row>
    <row r="11597" spans="3:9" x14ac:dyDescent="0.25">
      <c r="C11597"/>
      <c r="D11597"/>
      <c r="E11597" s="31"/>
      <c r="F11597" s="1"/>
      <c r="G11597" s="32"/>
      <c r="H11597" s="398"/>
      <c r="I11597" s="399"/>
    </row>
    <row r="11598" spans="3:9" x14ac:dyDescent="0.25">
      <c r="C11598"/>
      <c r="D11598"/>
      <c r="E11598" s="31"/>
      <c r="F11598" s="1"/>
      <c r="G11598" s="32"/>
      <c r="H11598" s="398"/>
      <c r="I11598" s="399"/>
    </row>
    <row r="11599" spans="3:9" x14ac:dyDescent="0.25">
      <c r="C11599"/>
      <c r="D11599"/>
      <c r="E11599" s="31"/>
      <c r="F11599" s="1"/>
      <c r="G11599" s="32"/>
      <c r="H11599" s="398"/>
      <c r="I11599" s="399"/>
    </row>
    <row r="11600" spans="3:9" x14ac:dyDescent="0.25">
      <c r="C11600"/>
      <c r="D11600"/>
      <c r="E11600" s="31"/>
      <c r="F11600" s="1"/>
      <c r="G11600" s="32"/>
      <c r="H11600" s="398"/>
      <c r="I11600" s="399"/>
    </row>
    <row r="11601" spans="3:9" x14ac:dyDescent="0.25">
      <c r="C11601"/>
      <c r="D11601"/>
      <c r="E11601" s="31"/>
      <c r="F11601" s="1"/>
      <c r="G11601" s="32"/>
      <c r="H11601" s="398"/>
      <c r="I11601" s="399"/>
    </row>
    <row r="11602" spans="3:9" x14ac:dyDescent="0.25">
      <c r="C11602"/>
      <c r="D11602"/>
      <c r="E11602" s="31"/>
      <c r="F11602" s="1"/>
      <c r="G11602" s="32"/>
      <c r="H11602" s="398"/>
      <c r="I11602" s="399"/>
    </row>
    <row r="11603" spans="3:9" x14ac:dyDescent="0.25">
      <c r="C11603"/>
      <c r="D11603"/>
      <c r="E11603" s="31"/>
      <c r="F11603" s="1"/>
      <c r="G11603" s="32"/>
      <c r="H11603" s="398"/>
      <c r="I11603" s="399"/>
    </row>
    <row r="11604" spans="3:9" x14ac:dyDescent="0.25">
      <c r="C11604"/>
      <c r="D11604"/>
      <c r="E11604" s="31"/>
      <c r="F11604" s="1"/>
      <c r="G11604" s="32"/>
      <c r="H11604" s="398"/>
      <c r="I11604" s="399"/>
    </row>
    <row r="11605" spans="3:9" x14ac:dyDescent="0.25">
      <c r="C11605"/>
      <c r="D11605"/>
      <c r="E11605" s="31"/>
      <c r="F11605" s="1"/>
      <c r="G11605" s="32"/>
      <c r="H11605" s="398"/>
      <c r="I11605" s="399"/>
    </row>
    <row r="11606" spans="3:9" x14ac:dyDescent="0.25">
      <c r="C11606"/>
      <c r="D11606"/>
      <c r="E11606" s="31"/>
      <c r="F11606" s="1"/>
      <c r="G11606" s="32"/>
      <c r="H11606" s="398"/>
      <c r="I11606" s="399"/>
    </row>
    <row r="11607" spans="3:9" x14ac:dyDescent="0.25">
      <c r="C11607"/>
      <c r="D11607"/>
      <c r="E11607" s="31"/>
      <c r="F11607" s="1"/>
      <c r="G11607" s="32"/>
      <c r="H11607" s="398"/>
      <c r="I11607" s="399"/>
    </row>
    <row r="11608" spans="3:9" x14ac:dyDescent="0.25">
      <c r="C11608"/>
      <c r="D11608"/>
      <c r="E11608" s="31"/>
      <c r="F11608" s="1"/>
      <c r="G11608" s="32"/>
      <c r="H11608" s="398"/>
      <c r="I11608" s="399"/>
    </row>
    <row r="11609" spans="3:9" x14ac:dyDescent="0.25">
      <c r="C11609"/>
      <c r="D11609"/>
      <c r="E11609" s="31"/>
      <c r="F11609" s="1"/>
      <c r="G11609" s="32"/>
      <c r="H11609" s="398"/>
      <c r="I11609" s="399"/>
    </row>
    <row r="11610" spans="3:9" x14ac:dyDescent="0.25">
      <c r="C11610"/>
      <c r="D11610"/>
      <c r="E11610" s="31"/>
      <c r="F11610" s="1"/>
      <c r="G11610" s="32"/>
      <c r="H11610" s="398"/>
      <c r="I11610" s="399"/>
    </row>
    <row r="11611" spans="3:9" x14ac:dyDescent="0.25">
      <c r="C11611"/>
      <c r="D11611"/>
      <c r="E11611" s="31"/>
      <c r="F11611" s="1"/>
      <c r="G11611" s="32"/>
      <c r="H11611" s="398"/>
      <c r="I11611" s="399"/>
    </row>
    <row r="11612" spans="3:9" x14ac:dyDescent="0.25">
      <c r="C11612"/>
      <c r="D11612"/>
      <c r="E11612" s="31"/>
      <c r="F11612" s="1"/>
      <c r="G11612" s="32"/>
      <c r="H11612" s="398"/>
      <c r="I11612" s="399"/>
    </row>
    <row r="11613" spans="3:9" x14ac:dyDescent="0.25">
      <c r="C11613"/>
      <c r="D11613"/>
      <c r="E11613" s="31"/>
      <c r="F11613" s="1"/>
      <c r="G11613" s="32"/>
      <c r="H11613" s="398"/>
      <c r="I11613" s="399"/>
    </row>
    <row r="11614" spans="3:9" x14ac:dyDescent="0.25">
      <c r="C11614"/>
      <c r="D11614"/>
      <c r="E11614" s="31"/>
      <c r="F11614" s="1"/>
      <c r="G11614" s="32"/>
      <c r="H11614" s="398"/>
      <c r="I11614" s="399"/>
    </row>
    <row r="11615" spans="3:9" x14ac:dyDescent="0.25">
      <c r="C11615"/>
      <c r="D11615"/>
      <c r="E11615" s="31"/>
      <c r="F11615" s="1"/>
      <c r="G11615" s="32"/>
      <c r="H11615" s="398"/>
      <c r="I11615" s="399"/>
    </row>
    <row r="11616" spans="3:9" x14ac:dyDescent="0.25">
      <c r="C11616"/>
      <c r="D11616"/>
      <c r="E11616" s="31"/>
      <c r="F11616" s="1"/>
      <c r="G11616" s="32"/>
      <c r="H11616" s="398"/>
      <c r="I11616" s="399"/>
    </row>
    <row r="11617" spans="3:9" x14ac:dyDescent="0.25">
      <c r="C11617"/>
      <c r="D11617"/>
      <c r="E11617" s="31"/>
      <c r="F11617" s="1"/>
      <c r="G11617" s="32"/>
      <c r="H11617" s="398"/>
      <c r="I11617" s="399"/>
    </row>
    <row r="11618" spans="3:9" x14ac:dyDescent="0.25">
      <c r="C11618"/>
      <c r="D11618"/>
      <c r="E11618" s="31"/>
      <c r="F11618" s="1"/>
      <c r="G11618" s="32"/>
      <c r="H11618" s="398"/>
      <c r="I11618" s="399"/>
    </row>
    <row r="11619" spans="3:9" x14ac:dyDescent="0.25">
      <c r="C11619"/>
      <c r="D11619"/>
      <c r="E11619" s="31"/>
      <c r="F11619" s="1"/>
      <c r="G11619" s="32"/>
      <c r="H11619" s="398"/>
      <c r="I11619" s="399"/>
    </row>
    <row r="11620" spans="3:9" x14ac:dyDescent="0.25">
      <c r="C11620"/>
      <c r="D11620"/>
      <c r="E11620" s="31"/>
      <c r="F11620" s="1"/>
      <c r="G11620" s="32"/>
      <c r="H11620" s="398"/>
      <c r="I11620" s="399"/>
    </row>
    <row r="11621" spans="3:9" x14ac:dyDescent="0.25">
      <c r="C11621"/>
      <c r="D11621"/>
      <c r="E11621" s="31"/>
      <c r="F11621" s="1"/>
      <c r="G11621" s="32"/>
      <c r="H11621" s="398"/>
      <c r="I11621" s="399"/>
    </row>
    <row r="11622" spans="3:9" x14ac:dyDescent="0.25">
      <c r="C11622"/>
      <c r="D11622"/>
      <c r="E11622" s="31"/>
      <c r="F11622" s="1"/>
      <c r="G11622" s="32"/>
      <c r="H11622" s="398"/>
      <c r="I11622" s="399"/>
    </row>
    <row r="11623" spans="3:9" x14ac:dyDescent="0.25">
      <c r="C11623"/>
      <c r="D11623"/>
      <c r="E11623" s="31"/>
      <c r="F11623" s="1"/>
      <c r="G11623" s="32"/>
      <c r="H11623" s="398"/>
      <c r="I11623" s="399"/>
    </row>
    <row r="11624" spans="3:9" x14ac:dyDescent="0.25">
      <c r="C11624"/>
      <c r="D11624"/>
      <c r="E11624" s="31"/>
      <c r="F11624" s="1"/>
      <c r="G11624" s="32"/>
      <c r="H11624" s="398"/>
      <c r="I11624" s="399"/>
    </row>
    <row r="11625" spans="3:9" x14ac:dyDescent="0.25">
      <c r="C11625"/>
      <c r="D11625"/>
      <c r="E11625" s="31"/>
      <c r="F11625" s="1"/>
      <c r="G11625" s="32"/>
      <c r="H11625" s="398"/>
      <c r="I11625" s="399"/>
    </row>
    <row r="11626" spans="3:9" x14ac:dyDescent="0.25">
      <c r="C11626"/>
      <c r="D11626"/>
      <c r="E11626" s="31"/>
      <c r="F11626" s="1"/>
      <c r="G11626" s="32"/>
      <c r="H11626" s="398"/>
      <c r="I11626" s="399"/>
    </row>
    <row r="11627" spans="3:9" x14ac:dyDescent="0.25">
      <c r="C11627"/>
      <c r="D11627"/>
      <c r="E11627" s="31"/>
      <c r="F11627" s="1"/>
      <c r="G11627" s="32"/>
      <c r="H11627" s="398"/>
      <c r="I11627" s="399"/>
    </row>
    <row r="11628" spans="3:9" x14ac:dyDescent="0.25">
      <c r="C11628"/>
      <c r="D11628"/>
      <c r="E11628" s="31"/>
      <c r="F11628" s="1"/>
      <c r="G11628" s="32"/>
      <c r="H11628" s="398"/>
      <c r="I11628" s="399"/>
    </row>
    <row r="11629" spans="3:9" x14ac:dyDescent="0.25">
      <c r="C11629"/>
      <c r="D11629"/>
      <c r="E11629" s="31"/>
      <c r="F11629" s="1"/>
      <c r="G11629" s="32"/>
      <c r="H11629" s="398"/>
      <c r="I11629" s="399"/>
    </row>
    <row r="11630" spans="3:9" x14ac:dyDescent="0.25">
      <c r="C11630"/>
      <c r="D11630"/>
      <c r="E11630" s="31"/>
      <c r="F11630" s="1"/>
      <c r="G11630" s="32"/>
      <c r="H11630" s="398"/>
      <c r="I11630" s="399"/>
    </row>
    <row r="11631" spans="3:9" x14ac:dyDescent="0.25">
      <c r="C11631"/>
      <c r="D11631"/>
      <c r="E11631" s="31"/>
      <c r="F11631" s="1"/>
      <c r="G11631" s="32"/>
      <c r="H11631" s="398"/>
      <c r="I11631" s="399"/>
    </row>
    <row r="11632" spans="3:9" x14ac:dyDescent="0.25">
      <c r="C11632"/>
      <c r="D11632"/>
      <c r="E11632" s="31"/>
      <c r="F11632" s="1"/>
      <c r="G11632" s="32"/>
      <c r="H11632" s="398"/>
      <c r="I11632" s="399"/>
    </row>
    <row r="11633" spans="3:9" x14ac:dyDescent="0.25">
      <c r="C11633"/>
      <c r="D11633"/>
      <c r="E11633" s="31"/>
      <c r="F11633" s="1"/>
      <c r="G11633" s="32"/>
      <c r="H11633" s="398"/>
      <c r="I11633" s="399"/>
    </row>
    <row r="11634" spans="3:9" x14ac:dyDescent="0.25">
      <c r="C11634"/>
      <c r="D11634"/>
      <c r="E11634" s="31"/>
      <c r="F11634" s="1"/>
      <c r="G11634" s="32"/>
      <c r="H11634" s="398"/>
      <c r="I11634" s="399"/>
    </row>
    <row r="11635" spans="3:9" x14ac:dyDescent="0.25">
      <c r="C11635"/>
      <c r="D11635"/>
      <c r="E11635" s="31"/>
      <c r="F11635" s="1"/>
      <c r="G11635" s="32"/>
      <c r="H11635" s="398"/>
      <c r="I11635" s="399"/>
    </row>
    <row r="11636" spans="3:9" x14ac:dyDescent="0.25">
      <c r="C11636"/>
      <c r="D11636"/>
      <c r="E11636" s="31"/>
      <c r="F11636" s="1"/>
      <c r="G11636" s="32"/>
      <c r="H11636" s="398"/>
      <c r="I11636" s="399"/>
    </row>
    <row r="11637" spans="3:9" x14ac:dyDescent="0.25">
      <c r="C11637"/>
      <c r="D11637"/>
      <c r="E11637" s="31"/>
      <c r="F11637" s="1"/>
      <c r="G11637" s="32"/>
      <c r="H11637" s="398"/>
      <c r="I11637" s="399"/>
    </row>
    <row r="11638" spans="3:9" x14ac:dyDescent="0.25">
      <c r="C11638"/>
      <c r="D11638"/>
      <c r="E11638" s="31"/>
      <c r="F11638" s="1"/>
      <c r="G11638" s="32"/>
      <c r="H11638" s="398"/>
      <c r="I11638" s="399"/>
    </row>
    <row r="11639" spans="3:9" x14ac:dyDescent="0.25">
      <c r="C11639"/>
      <c r="D11639"/>
      <c r="E11639" s="31"/>
      <c r="F11639" s="1"/>
      <c r="G11639" s="32"/>
      <c r="H11639" s="398"/>
      <c r="I11639" s="399"/>
    </row>
    <row r="11640" spans="3:9" x14ac:dyDescent="0.25">
      <c r="C11640"/>
      <c r="D11640"/>
      <c r="E11640" s="31"/>
      <c r="F11640" s="1"/>
      <c r="G11640" s="32"/>
      <c r="H11640" s="398"/>
      <c r="I11640" s="399"/>
    </row>
    <row r="11641" spans="3:9" x14ac:dyDescent="0.25">
      <c r="C11641"/>
      <c r="D11641"/>
      <c r="E11641" s="31"/>
      <c r="F11641" s="1"/>
      <c r="G11641" s="32"/>
      <c r="H11641" s="398"/>
      <c r="I11641" s="399"/>
    </row>
    <row r="11642" spans="3:9" x14ac:dyDescent="0.25">
      <c r="C11642"/>
      <c r="D11642"/>
      <c r="E11642" s="31"/>
      <c r="F11642" s="1"/>
      <c r="G11642" s="32"/>
      <c r="H11642" s="398"/>
      <c r="I11642" s="399"/>
    </row>
    <row r="11643" spans="3:9" x14ac:dyDescent="0.25">
      <c r="C11643"/>
      <c r="D11643"/>
      <c r="E11643" s="31"/>
      <c r="F11643" s="1"/>
      <c r="G11643" s="32"/>
      <c r="H11643" s="398"/>
      <c r="I11643" s="399"/>
    </row>
    <row r="11644" spans="3:9" x14ac:dyDescent="0.25">
      <c r="C11644"/>
      <c r="D11644"/>
      <c r="E11644" s="31"/>
      <c r="F11644" s="1"/>
      <c r="G11644" s="32"/>
      <c r="H11644" s="398"/>
      <c r="I11644" s="399"/>
    </row>
    <row r="11645" spans="3:9" x14ac:dyDescent="0.25">
      <c r="C11645"/>
      <c r="D11645"/>
      <c r="E11645" s="31"/>
      <c r="F11645" s="1"/>
      <c r="G11645" s="32"/>
      <c r="H11645" s="398"/>
      <c r="I11645" s="399"/>
    </row>
    <row r="11646" spans="3:9" x14ac:dyDescent="0.25">
      <c r="C11646"/>
      <c r="D11646"/>
      <c r="E11646" s="31"/>
      <c r="F11646" s="1"/>
      <c r="G11646" s="32"/>
      <c r="H11646" s="398"/>
      <c r="I11646" s="399"/>
    </row>
    <row r="11647" spans="3:9" x14ac:dyDescent="0.25">
      <c r="C11647"/>
      <c r="D11647"/>
      <c r="E11647" s="31"/>
      <c r="F11647" s="1"/>
      <c r="G11647" s="32"/>
      <c r="H11647" s="398"/>
      <c r="I11647" s="399"/>
    </row>
    <row r="11648" spans="3:9" x14ac:dyDescent="0.25">
      <c r="C11648"/>
      <c r="D11648"/>
      <c r="E11648" s="31"/>
      <c r="F11648" s="1"/>
      <c r="G11648" s="32"/>
      <c r="H11648" s="398"/>
      <c r="I11648" s="399"/>
    </row>
    <row r="11649" spans="3:9" x14ac:dyDescent="0.25">
      <c r="C11649"/>
      <c r="D11649"/>
      <c r="E11649" s="31"/>
      <c r="F11649" s="1"/>
      <c r="G11649" s="32"/>
      <c r="H11649" s="398"/>
      <c r="I11649" s="399"/>
    </row>
    <row r="11650" spans="3:9" x14ac:dyDescent="0.25">
      <c r="C11650"/>
      <c r="D11650"/>
      <c r="E11650" s="31"/>
      <c r="F11650" s="1"/>
      <c r="G11650" s="32"/>
      <c r="H11650" s="398"/>
      <c r="I11650" s="399"/>
    </row>
    <row r="11651" spans="3:9" x14ac:dyDescent="0.25">
      <c r="C11651"/>
      <c r="D11651"/>
      <c r="E11651" s="31"/>
      <c r="F11651" s="1"/>
      <c r="G11651" s="32"/>
      <c r="H11651" s="398"/>
      <c r="I11651" s="399"/>
    </row>
    <row r="11652" spans="3:9" x14ac:dyDescent="0.25">
      <c r="C11652"/>
      <c r="D11652"/>
      <c r="E11652" s="31"/>
      <c r="F11652" s="1"/>
      <c r="G11652" s="32"/>
      <c r="H11652" s="398"/>
      <c r="I11652" s="399"/>
    </row>
    <row r="11653" spans="3:9" x14ac:dyDescent="0.25">
      <c r="C11653"/>
      <c r="D11653"/>
      <c r="E11653" s="31"/>
      <c r="F11653" s="1"/>
      <c r="G11653" s="32"/>
      <c r="H11653" s="398"/>
      <c r="I11653" s="399"/>
    </row>
    <row r="11654" spans="3:9" x14ac:dyDescent="0.25">
      <c r="C11654"/>
      <c r="D11654"/>
      <c r="E11654" s="31"/>
      <c r="F11654" s="1"/>
      <c r="G11654" s="32"/>
      <c r="H11654" s="398"/>
      <c r="I11654" s="399"/>
    </row>
    <row r="11655" spans="3:9" x14ac:dyDescent="0.25">
      <c r="C11655"/>
      <c r="D11655"/>
      <c r="E11655" s="31"/>
      <c r="F11655" s="1"/>
      <c r="G11655" s="32"/>
      <c r="H11655" s="398"/>
      <c r="I11655" s="399"/>
    </row>
    <row r="11656" spans="3:9" x14ac:dyDescent="0.25">
      <c r="C11656"/>
      <c r="D11656"/>
      <c r="E11656" s="31"/>
      <c r="F11656" s="1"/>
      <c r="G11656" s="32"/>
      <c r="H11656" s="398"/>
      <c r="I11656" s="399"/>
    </row>
    <row r="11657" spans="3:9" x14ac:dyDescent="0.25">
      <c r="C11657"/>
      <c r="D11657"/>
      <c r="E11657" s="31"/>
      <c r="F11657" s="1"/>
      <c r="G11657" s="32"/>
      <c r="H11657" s="398"/>
      <c r="I11657" s="399"/>
    </row>
    <row r="11658" spans="3:9" x14ac:dyDescent="0.25">
      <c r="C11658"/>
      <c r="D11658"/>
      <c r="E11658" s="31"/>
      <c r="F11658" s="1"/>
      <c r="G11658" s="32"/>
      <c r="H11658" s="398"/>
      <c r="I11658" s="399"/>
    </row>
    <row r="11659" spans="3:9" x14ac:dyDescent="0.25">
      <c r="C11659"/>
      <c r="D11659"/>
      <c r="E11659" s="31"/>
      <c r="F11659" s="1"/>
      <c r="G11659" s="32"/>
      <c r="H11659" s="398"/>
      <c r="I11659" s="399"/>
    </row>
    <row r="11660" spans="3:9" x14ac:dyDescent="0.25">
      <c r="C11660"/>
      <c r="D11660"/>
      <c r="E11660" s="31"/>
      <c r="F11660" s="1"/>
      <c r="G11660" s="32"/>
      <c r="H11660" s="398"/>
      <c r="I11660" s="399"/>
    </row>
    <row r="11661" spans="3:9" x14ac:dyDescent="0.25">
      <c r="C11661"/>
      <c r="D11661"/>
      <c r="E11661" s="31"/>
      <c r="F11661" s="1"/>
      <c r="G11661" s="32"/>
      <c r="H11661" s="398"/>
      <c r="I11661" s="399"/>
    </row>
    <row r="11662" spans="3:9" x14ac:dyDescent="0.25">
      <c r="C11662"/>
      <c r="D11662"/>
      <c r="E11662" s="31"/>
      <c r="F11662" s="1"/>
      <c r="G11662" s="32"/>
      <c r="H11662" s="398"/>
      <c r="I11662" s="399"/>
    </row>
    <row r="11663" spans="3:9" x14ac:dyDescent="0.25">
      <c r="C11663"/>
      <c r="D11663"/>
      <c r="E11663" s="31"/>
      <c r="F11663" s="1"/>
      <c r="G11663" s="32"/>
      <c r="H11663" s="398"/>
      <c r="I11663" s="399"/>
    </row>
    <row r="11664" spans="3:9" x14ac:dyDescent="0.25">
      <c r="C11664"/>
      <c r="D11664"/>
      <c r="E11664" s="31"/>
      <c r="F11664" s="1"/>
      <c r="G11664" s="32"/>
      <c r="H11664" s="398"/>
      <c r="I11664" s="399"/>
    </row>
    <row r="11665" spans="3:9" x14ac:dyDescent="0.25">
      <c r="C11665"/>
      <c r="D11665"/>
      <c r="E11665" s="31"/>
      <c r="F11665" s="1"/>
      <c r="G11665" s="32"/>
      <c r="H11665" s="398"/>
      <c r="I11665" s="399"/>
    </row>
    <row r="11666" spans="3:9" x14ac:dyDescent="0.25">
      <c r="C11666"/>
      <c r="D11666"/>
      <c r="E11666" s="31"/>
      <c r="F11666" s="1"/>
      <c r="G11666" s="32"/>
      <c r="H11666" s="398"/>
      <c r="I11666" s="399"/>
    </row>
    <row r="11667" spans="3:9" x14ac:dyDescent="0.25">
      <c r="C11667"/>
      <c r="D11667"/>
      <c r="E11667" s="31"/>
      <c r="F11667" s="1"/>
      <c r="G11667" s="32"/>
      <c r="H11667" s="398"/>
      <c r="I11667" s="399"/>
    </row>
    <row r="11668" spans="3:9" x14ac:dyDescent="0.25">
      <c r="C11668"/>
      <c r="D11668"/>
      <c r="E11668" s="31"/>
      <c r="F11668" s="1"/>
      <c r="G11668" s="32"/>
      <c r="H11668" s="398"/>
      <c r="I11668" s="399"/>
    </row>
    <row r="11669" spans="3:9" x14ac:dyDescent="0.25">
      <c r="C11669"/>
      <c r="D11669"/>
      <c r="E11669" s="31"/>
      <c r="F11669" s="1"/>
      <c r="G11669" s="32"/>
      <c r="H11669" s="398"/>
      <c r="I11669" s="399"/>
    </row>
    <row r="11670" spans="3:9" x14ac:dyDescent="0.25">
      <c r="C11670"/>
      <c r="D11670"/>
      <c r="E11670" s="31"/>
      <c r="F11670" s="1"/>
      <c r="G11670" s="32"/>
      <c r="H11670" s="398"/>
      <c r="I11670" s="399"/>
    </row>
    <row r="11671" spans="3:9" x14ac:dyDescent="0.25">
      <c r="C11671"/>
      <c r="D11671"/>
      <c r="E11671" s="31"/>
      <c r="F11671" s="1"/>
      <c r="G11671" s="32"/>
      <c r="H11671" s="398"/>
      <c r="I11671" s="399"/>
    </row>
    <row r="11672" spans="3:9" x14ac:dyDescent="0.25">
      <c r="C11672"/>
      <c r="D11672"/>
      <c r="E11672" s="31"/>
      <c r="F11672" s="1"/>
      <c r="G11672" s="32"/>
      <c r="H11672" s="398"/>
      <c r="I11672" s="399"/>
    </row>
    <row r="11673" spans="3:9" x14ac:dyDescent="0.25">
      <c r="C11673"/>
      <c r="D11673"/>
      <c r="E11673" s="31"/>
      <c r="F11673" s="1"/>
      <c r="G11673" s="32"/>
      <c r="H11673" s="398"/>
      <c r="I11673" s="399"/>
    </row>
    <row r="11674" spans="3:9" x14ac:dyDescent="0.25">
      <c r="C11674"/>
      <c r="D11674"/>
      <c r="E11674" s="31"/>
      <c r="F11674" s="1"/>
      <c r="G11674" s="32"/>
      <c r="H11674" s="398"/>
      <c r="I11674" s="399"/>
    </row>
    <row r="11675" spans="3:9" x14ac:dyDescent="0.25">
      <c r="C11675"/>
      <c r="D11675"/>
      <c r="E11675" s="31"/>
      <c r="F11675" s="1"/>
      <c r="G11675" s="32"/>
      <c r="H11675" s="398"/>
      <c r="I11675" s="399"/>
    </row>
    <row r="11676" spans="3:9" x14ac:dyDescent="0.25">
      <c r="C11676"/>
      <c r="D11676"/>
      <c r="E11676" s="31"/>
      <c r="F11676" s="1"/>
      <c r="G11676" s="32"/>
      <c r="H11676" s="398"/>
      <c r="I11676" s="399"/>
    </row>
    <row r="11677" spans="3:9" x14ac:dyDescent="0.25">
      <c r="C11677"/>
      <c r="D11677"/>
      <c r="E11677" s="31"/>
      <c r="F11677" s="1"/>
      <c r="G11677" s="32"/>
      <c r="H11677" s="398"/>
      <c r="I11677" s="399"/>
    </row>
    <row r="11678" spans="3:9" x14ac:dyDescent="0.25">
      <c r="C11678"/>
      <c r="D11678"/>
      <c r="E11678" s="31"/>
      <c r="F11678" s="1"/>
      <c r="G11678" s="32"/>
      <c r="H11678" s="398"/>
      <c r="I11678" s="399"/>
    </row>
    <row r="11679" spans="3:9" x14ac:dyDescent="0.25">
      <c r="C11679"/>
      <c r="D11679"/>
      <c r="E11679" s="31"/>
      <c r="F11679" s="1"/>
      <c r="G11679" s="32"/>
      <c r="H11679" s="398"/>
      <c r="I11679" s="399"/>
    </row>
    <row r="11680" spans="3:9" x14ac:dyDescent="0.25">
      <c r="C11680"/>
      <c r="D11680"/>
      <c r="E11680" s="31"/>
      <c r="F11680" s="1"/>
      <c r="G11680" s="32"/>
      <c r="H11680" s="398"/>
      <c r="I11680" s="399"/>
    </row>
    <row r="11681" spans="3:9" x14ac:dyDescent="0.25">
      <c r="C11681"/>
      <c r="D11681"/>
      <c r="E11681" s="31"/>
      <c r="F11681" s="1"/>
      <c r="G11681" s="32"/>
      <c r="H11681" s="398"/>
      <c r="I11681" s="399"/>
    </row>
    <row r="11682" spans="3:9" x14ac:dyDescent="0.25">
      <c r="C11682"/>
      <c r="D11682"/>
      <c r="E11682" s="31"/>
      <c r="F11682" s="1"/>
      <c r="G11682" s="32"/>
      <c r="H11682" s="398"/>
      <c r="I11682" s="399"/>
    </row>
    <row r="11683" spans="3:9" x14ac:dyDescent="0.25">
      <c r="C11683"/>
      <c r="D11683"/>
      <c r="E11683" s="31"/>
      <c r="F11683" s="1"/>
      <c r="G11683" s="32"/>
      <c r="H11683" s="398"/>
      <c r="I11683" s="399"/>
    </row>
    <row r="11684" spans="3:9" x14ac:dyDescent="0.25">
      <c r="C11684"/>
      <c r="D11684"/>
      <c r="E11684" s="31"/>
      <c r="F11684" s="1"/>
      <c r="G11684" s="32"/>
      <c r="H11684" s="398"/>
      <c r="I11684" s="399"/>
    </row>
    <row r="11685" spans="3:9" x14ac:dyDescent="0.25">
      <c r="C11685"/>
      <c r="D11685"/>
      <c r="E11685" s="31"/>
      <c r="F11685" s="1"/>
      <c r="G11685" s="32"/>
      <c r="H11685" s="398"/>
      <c r="I11685" s="399"/>
    </row>
    <row r="11686" spans="3:9" x14ac:dyDescent="0.25">
      <c r="C11686"/>
      <c r="D11686"/>
      <c r="E11686" s="31"/>
      <c r="F11686" s="1"/>
      <c r="G11686" s="32"/>
      <c r="H11686" s="398"/>
      <c r="I11686" s="399"/>
    </row>
    <row r="11687" spans="3:9" x14ac:dyDescent="0.25">
      <c r="C11687"/>
      <c r="D11687"/>
      <c r="E11687" s="31"/>
      <c r="F11687" s="1"/>
      <c r="G11687" s="32"/>
      <c r="H11687" s="398"/>
      <c r="I11687" s="399"/>
    </row>
    <row r="11688" spans="3:9" x14ac:dyDescent="0.25">
      <c r="C11688"/>
      <c r="D11688"/>
      <c r="E11688" s="31"/>
      <c r="F11688" s="1"/>
      <c r="G11688" s="32"/>
      <c r="H11688" s="398"/>
      <c r="I11688" s="399"/>
    </row>
    <row r="11689" spans="3:9" x14ac:dyDescent="0.25">
      <c r="C11689"/>
      <c r="D11689"/>
      <c r="E11689" s="31"/>
      <c r="F11689" s="1"/>
      <c r="G11689" s="32"/>
      <c r="H11689" s="398"/>
      <c r="I11689" s="399"/>
    </row>
    <row r="11690" spans="3:9" x14ac:dyDescent="0.25">
      <c r="C11690"/>
      <c r="D11690"/>
      <c r="E11690" s="31"/>
      <c r="F11690" s="1"/>
      <c r="G11690" s="32"/>
      <c r="H11690" s="398"/>
      <c r="I11690" s="399"/>
    </row>
    <row r="11691" spans="3:9" x14ac:dyDescent="0.25">
      <c r="C11691"/>
      <c r="D11691"/>
      <c r="E11691" s="31"/>
      <c r="F11691" s="1"/>
      <c r="G11691" s="32"/>
      <c r="H11691" s="398"/>
      <c r="I11691" s="399"/>
    </row>
    <row r="11692" spans="3:9" x14ac:dyDescent="0.25">
      <c r="C11692"/>
      <c r="D11692"/>
      <c r="E11692" s="31"/>
      <c r="F11692" s="1"/>
      <c r="G11692" s="32"/>
      <c r="H11692" s="398"/>
      <c r="I11692" s="399"/>
    </row>
    <row r="11693" spans="3:9" x14ac:dyDescent="0.25">
      <c r="C11693"/>
      <c r="D11693"/>
      <c r="E11693" s="31"/>
      <c r="F11693" s="1"/>
      <c r="G11693" s="32"/>
      <c r="H11693" s="398"/>
      <c r="I11693" s="399"/>
    </row>
  </sheetData>
  <sheetProtection algorithmName="SHA-512" hashValue="JPTgzekAlW9CbB+7ST82SyCrRy5rCEO3VNppE8kGjtpM8/IxDfUl5qOmIY0kmHrvXdrCIKvswBjViBU0PKCY8g==" saltValue="19aFlRz6bd2vfxtq5GP8fQ==" spinCount="100000" sheet="1" selectLockedCells="1"/>
  <dataValidations xWindow="857" yWindow="723" count="1">
    <dataValidation type="decimal" operator="equal" allowBlank="1" showInputMessage="1" showErrorMessage="1" errorTitle="ENTRY ERROR!" error="Unit Price must be greater than 0_x000a_and cannot include fractions of a cent" prompt="Enter your Unit Bid Price._x000a_You do not need to type in the &quot;$&quot;" sqref="H22 H142:H166 H84:H89 H7:H20 H533:H535 H238 H265 H202 H60:H63 H24:H58 H168:H199 H231:H235 H215:H228 H242:H262 H66:H82 H345:H350 H99:H138 H206:H213" xr:uid="{C744DDA0-0833-4444-856D-9369787796C8}">
      <formula1>IF(H7&gt;=0.01,ROUND(H7,2),0.01)</formula1>
    </dataValidation>
  </dataValidations>
  <pageMargins left="0.51181102362204722" right="0.51181102362204722" top="0.57999999999999996" bottom="0.74803149606299213" header="0.23622047244094491" footer="0.23622047244094491"/>
  <pageSetup scale="65" fitToHeight="0" orientation="portrait" r:id="rId1"/>
  <headerFooter alignWithMargins="0">
    <oddHeader xml:space="preserve">&amp;LThe City of Winnipeg
Tender No. 839-2025_Addendum 1
&amp;C                     &amp;R Bid Submission
Page &amp;P of &amp;N          </oddHeader>
    <oddFooter xml:space="preserve">&amp;R____________________________
Name of Bidder                    </oddFooter>
  </headerFooter>
  <rowBreaks count="7" manualBreakCount="7">
    <brk id="65" min="2" max="8" man="1"/>
    <brk id="139" min="2" max="8" man="1"/>
    <brk id="212" min="2" max="8" man="1"/>
    <brk id="290" min="2" max="8" man="1"/>
    <brk id="367" min="2" max="8" man="1"/>
    <brk id="440" min="2" max="8" man="1"/>
    <brk id="514" min="2"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2.5" x14ac:dyDescent="0.2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b4c254f4-c7c0-48e3-8c83-370e1dcbf754"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96ECCCC6C9E3264BAF3390A52B194919" ma:contentTypeVersion="18" ma:contentTypeDescription="Create a new document." ma:contentTypeScope="" ma:versionID="9918277dee422c135b981f59e1cfd4b0">
  <xsd:schema xmlns:xsd="http://www.w3.org/2001/XMLSchema" xmlns:xs="http://www.w3.org/2001/XMLSchema" xmlns:p="http://schemas.microsoft.com/office/2006/metadata/properties" xmlns:ns3="81e426be-08fd-4026-aecd-c9dc39db2e4c" xmlns:ns4="b4c254f4-c7c0-48e3-8c83-370e1dcbf754" targetNamespace="http://schemas.microsoft.com/office/2006/metadata/properties" ma:root="true" ma:fieldsID="6102532aa7dfe3880cb6e1359ae7b113" ns3:_="" ns4:_="">
    <xsd:import namespace="81e426be-08fd-4026-aecd-c9dc39db2e4c"/>
    <xsd:import namespace="b4c254f4-c7c0-48e3-8c83-370e1dcbf754"/>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AutoKeyPoints" minOccurs="0"/>
                <xsd:element ref="ns4:MediaServiceKeyPoints" minOccurs="0"/>
                <xsd:element ref="ns4:MediaServiceDateTaken" minOccurs="0"/>
                <xsd:element ref="ns4:MediaServiceLocation" minOccurs="0"/>
                <xsd:element ref="ns4:MediaLengthInSeconds"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e426be-08fd-4026-aecd-c9dc39db2e4c"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4c254f4-c7c0-48e3-8c83-370e1dcbf754"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Length (seconds)" ma:internalName="MediaLengthInSeconds" ma:readOnly="true">
      <xsd:simpleType>
        <xsd:restriction base="dms:Unknown"/>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28A6EAE-3865-4DC4-BA8C-EE4E5FD10E4C}">
  <ds:schemaRefs>
    <ds:schemaRef ds:uri="http://schemas.openxmlformats.org/package/2006/metadata/core-properties"/>
    <ds:schemaRef ds:uri="http://schemas.microsoft.com/office/2006/documentManagement/types"/>
    <ds:schemaRef ds:uri="b4c254f4-c7c0-48e3-8c83-370e1dcbf754"/>
    <ds:schemaRef ds:uri="http://purl.org/dc/dcmitype/"/>
    <ds:schemaRef ds:uri="http://schemas.microsoft.com/office/2006/metadata/properties"/>
    <ds:schemaRef ds:uri="http://schemas.microsoft.com/office/infopath/2007/PartnerControls"/>
    <ds:schemaRef ds:uri="http://purl.org/dc/terms/"/>
    <ds:schemaRef ds:uri="http://purl.org/dc/elements/1.1/"/>
    <ds:schemaRef ds:uri="http://www.w3.org/XML/1998/namespace"/>
    <ds:schemaRef ds:uri="81e426be-08fd-4026-aecd-c9dc39db2e4c"/>
  </ds:schemaRefs>
</ds:datastoreItem>
</file>

<file path=customXml/itemProps2.xml><?xml version="1.0" encoding="utf-8"?>
<ds:datastoreItem xmlns:ds="http://schemas.openxmlformats.org/officeDocument/2006/customXml" ds:itemID="{0BC12B78-9AA9-4200-9524-F002C4929777}">
  <ds:schemaRefs>
    <ds:schemaRef ds:uri="http://schemas.microsoft.com/sharepoint/v3/contenttype/forms"/>
  </ds:schemaRefs>
</ds:datastoreItem>
</file>

<file path=customXml/itemProps3.xml><?xml version="1.0" encoding="utf-8"?>
<ds:datastoreItem xmlns:ds="http://schemas.openxmlformats.org/officeDocument/2006/customXml" ds:itemID="{FB54284A-ECDB-4EF8-AA73-2428622D7DC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e426be-08fd-4026-aecd-c9dc39db2e4c"/>
    <ds:schemaRef ds:uri="b4c254f4-c7c0-48e3-8c83-370e1dcbf75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C1 Form B</vt:lpstr>
      <vt:lpstr>Sheet1</vt:lpstr>
      <vt:lpstr>'C1 Form B'!Print_Area</vt:lpstr>
      <vt:lpstr>'C1 Form B'!Print_Area_1</vt:lpstr>
      <vt:lpstr>'C1 Form B'!Print_Titles</vt:lpstr>
    </vt:vector>
  </TitlesOfParts>
  <Manager/>
  <Company>City of Winnipeg - Materials Management Division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Bid Evaluation_simple</dc:title>
  <dc:subject/>
  <dc:creator>Schirlie, Tami</dc:creator>
  <cp:keywords/>
  <dc:description>Simple Electronic Bid Form TBP</dc:description>
  <cp:lastModifiedBy>Maria Iankova-Dedova</cp:lastModifiedBy>
  <cp:revision/>
  <cp:lastPrinted>2026-03-26T21:28:32Z</cp:lastPrinted>
  <dcterms:created xsi:type="dcterms:W3CDTF">1999-10-18T14:40:40Z</dcterms:created>
  <dcterms:modified xsi:type="dcterms:W3CDTF">2026-03-26T23:45:31Z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0x01010096ECCCC6C9E3264BAF3390A52B194919</vt:lpwstr>
  </property>
</Properties>
</file>